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AMPART\Redirected$\dmaricic\Desktop\NEREVIDIRANI PODACI 30.9.2020\ZBIRNO\"/>
    </mc:Choice>
  </mc:AlternateContent>
  <bookViews>
    <workbookView xWindow="0" yWindow="0" windowWidth="23040" windowHeight="8676"/>
  </bookViews>
  <sheets>
    <sheet name="sadrzaj" sheetId="1" r:id="rId1"/>
    <sheet name="inv.drustva" sheetId="2" r:id="rId2"/>
    <sheet name="portfelj i skrbništvo" sheetId="3" r:id="rId3"/>
    <sheet name="omd&amp;dmd " sheetId="8" r:id="rId4"/>
    <sheet name="omf&amp;dmf " sheetId="9" r:id="rId5"/>
    <sheet name="osiguranje_zivot" sheetId="4" r:id="rId6"/>
    <sheet name="osiguranje_nezivot" sheetId="5" r:id="rId7"/>
    <sheet name="osiguranje_ukupno" sheetId="6" r:id="rId8"/>
    <sheet name="leasing" sheetId="7" r:id="rId9"/>
    <sheet name="faktoring" sheetId="10" r:id="rId10"/>
  </sheets>
  <definedNames>
    <definedName name="_xlnm._FilterDatabase" localSheetId="2" hidden="1">'portfelj i skrbništvo'!$A$7:$B$8</definedName>
    <definedName name="_xlnm.Print_Area" localSheetId="1">inv.drustva!$A$1:$K$23</definedName>
    <definedName name="_xlnm.Print_Area" localSheetId="8">leasing!$C$1:$O$32</definedName>
    <definedName name="_xlnm.Print_Area" localSheetId="4">'omf&amp;dmf '!$A$1:$H$52</definedName>
    <definedName name="_xlnm.Print_Titles" localSheetId="8">leasing!$A:$B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C9" i="3"/>
</calcChain>
</file>

<file path=xl/sharedStrings.xml><?xml version="1.0" encoding="utf-8"?>
<sst xmlns="http://schemas.openxmlformats.org/spreadsheetml/2006/main" count="254" uniqueCount="173">
  <si>
    <t>Tablica 1.</t>
  </si>
  <si>
    <t>Tablica 2.</t>
  </si>
  <si>
    <t>Tablica 3.</t>
  </si>
  <si>
    <t>Tablica 4.</t>
  </si>
  <si>
    <t>Tablica 5.</t>
  </si>
  <si>
    <t>Tablica 6.</t>
  </si>
  <si>
    <t>Tablica 8.</t>
  </si>
  <si>
    <t>Tablica 7.</t>
  </si>
  <si>
    <t>u kunama i postocima</t>
  </si>
  <si>
    <t>Redni broj</t>
  </si>
  <si>
    <t>Naziv društva</t>
  </si>
  <si>
    <t>Ukupna aktiva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</si>
  <si>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</si>
  <si>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</si>
  <si>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</si>
  <si>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</si>
  <si>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</si>
  <si>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</si>
  <si>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</si>
  <si>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</si>
  <si>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</si>
  <si>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</si>
  <si>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</si>
  <si>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Kapital leasing društva
(iz Izvještaja o izračunu kapitala leasing društva - IIKLD)</t>
  </si>
  <si>
    <t>Erste &amp; Steiermärkische S-Leasing d.o.o.</t>
  </si>
  <si>
    <t>Ukupno</t>
  </si>
  <si>
    <t>Napomene: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</si>
  <si>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</si>
  <si>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</si>
  <si>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</si>
  <si>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</si>
  <si>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Udjel u 
ukupnoj aktivi</t>
  </si>
  <si>
    <t>Zaračunata bruto premija (ZBP)</t>
  </si>
  <si>
    <t>Udjel u 
ukupnoj ZBP</t>
  </si>
  <si>
    <t>Dobit (gubitak) prije oporezivanja</t>
  </si>
  <si>
    <t>CROATIA osiguranje d.d.</t>
  </si>
  <si>
    <t>GRAWE Hrvatska d.d.</t>
  </si>
  <si>
    <t>UKUPNO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</si>
  <si>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</si>
  <si>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</si>
  <si>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EUROHERC osiguranje d.d.</t>
  </si>
  <si>
    <t>HOK - OSIGURANJE d.d.</t>
  </si>
  <si>
    <t>- podaci u tablici su privremeni i nerevidirani, te prikupljeni od društava za osiguranje, odnosno društava za reosiguranje</t>
  </si>
  <si>
    <t>u kunama</t>
  </si>
  <si>
    <t>SUBJEKTI NADZORA</t>
  </si>
  <si>
    <t>Upravljanje portfeljem</t>
  </si>
  <si>
    <t>Skrbništvo nad fin. instrumentima</t>
  </si>
  <si>
    <t>Investicijska društva</t>
  </si>
  <si>
    <t>Kreditne institucije</t>
  </si>
  <si>
    <t>Društva za upravljanje Investicijskim fondovima</t>
  </si>
  <si>
    <t>Ukupno:</t>
  </si>
  <si>
    <t>Naziv  investicijskog društva</t>
  </si>
  <si>
    <t>Udio u ukupnoj aktivi (%)</t>
  </si>
  <si>
    <t>Promjena aktive (%)</t>
  </si>
  <si>
    <t xml:space="preserve">Dobit (gubitak) prije oporezivanja 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</si>
  <si>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</si>
  <si>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</si>
  <si>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</si>
  <si>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</si>
  <si>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</si>
  <si>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-</t>
  </si>
  <si>
    <t xml:space="preserve">Napomene: </t>
  </si>
  <si>
    <t>Društvo</t>
  </si>
  <si>
    <t>Kapital i rezerve</t>
  </si>
  <si>
    <t>Dobit (gubitak) prije oporezivanja</t>
  </si>
  <si>
    <t>DRUŠTVA ZA UPRAVLJANJE MIROVINSKIM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</si>
  <si>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</si>
  <si>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</si>
  <si>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</si>
  <si>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Ukupno društva za upravljanje  mirovinskim fondovima</t>
  </si>
  <si>
    <t>Redni 
broj</t>
  </si>
  <si>
    <t>NAZIV FONDA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</si>
  <si>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</si>
  <si>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</si>
  <si>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</si>
  <si>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</si>
  <si>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</si>
  <si>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</si>
  <si>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</si>
  <si>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</si>
  <si>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</si>
  <si>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</si>
  <si>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</si>
  <si>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</si>
  <si>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</si>
  <si>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</si>
  <si>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</si>
  <si>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</si>
  <si>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</si>
  <si>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</si>
  <si>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Upisani kapital</t>
  </si>
  <si>
    <t xml:space="preserve">- Zaračunata bruto premija (ZBP) obuhvaća premiju iz poslova izravnog osiguranja, suosiguranja i reosiguranja. 
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</si>
  <si>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</si>
  <si>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</si>
  <si>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Dobit (gubitak)
prije oporezivanja</t>
  </si>
  <si>
    <t xml:space="preserve">Mercedes-Benz Leasing Hrvatska d.o.o. </t>
  </si>
  <si>
    <t xml:space="preserve">SCANIA CREDIT HRVATSKA d.o.o. 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</si>
  <si>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</si>
  <si>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</si>
  <si>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</si>
  <si>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</si>
  <si>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</si>
  <si>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</si>
  <si>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</si>
  <si>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Tablica 9.</t>
  </si>
  <si>
    <t>Allianz ZB d.o.o. društvo za upravljanje obveznim i dobrovoljnim mirovinskim fondom</t>
  </si>
  <si>
    <t xml:space="preserve">ALD Automotive d.o.o. </t>
  </si>
  <si>
    <t xml:space="preserve">PORSCHE LEASING d.o.o. </t>
  </si>
  <si>
    <t xml:space="preserve">ADRIATIC ZAGREB FACTORING d.o.o. </t>
  </si>
  <si>
    <t xml:space="preserve">UXOR GRUPA d.o.o. </t>
  </si>
  <si>
    <t>Dobit
(gubitak)</t>
  </si>
  <si>
    <t xml:space="preserve">Agram brokeri d.d. </t>
  </si>
  <si>
    <t xml:space="preserve">Credos d.o.o. </t>
  </si>
  <si>
    <t xml:space="preserve">Fima-vrijednosnice d.o.o. </t>
  </si>
  <si>
    <t>Podaci o promjeni aktive izračunati su u odnosu na isto razdoblje prethodne godine</t>
  </si>
  <si>
    <t xml:space="preserve">BKS - leasing Croatia d.o.o. </t>
  </si>
  <si>
    <t xml:space="preserve">i4next leasing Croatia d.o.o. </t>
  </si>
  <si>
    <t>PBZ-LEASING d.o.o.</t>
  </si>
  <si>
    <t xml:space="preserve">ESC Factoring d.o.o. </t>
  </si>
  <si>
    <t>PRIVREMENI NEREVIDIRANI PODACI NA DAN 30. RUJNA 2020. GODINE</t>
  </si>
  <si>
    <t xml:space="preserve">PRIVREMENI NEREVIDIRANI PODACI ZA INVESTICIJSKA DRUŠTVA, na dan 30. rujna 2020. </t>
  </si>
  <si>
    <t xml:space="preserve">PRIVREMENI NEREVIDIRANI PODACI O STANJU PORTFELJA I SKRBNIŠTVA FINANCIJSKIH INSTRUMENATA, na dan 30. rujna 2020. </t>
  </si>
  <si>
    <t xml:space="preserve">PRIVREMENI NEREVIDIRANI PODACI ZA DRUŠTVA ZA UPRAVLJANJE MIROVINSKIM FONDOVIMA, na dan 30. rujna 2020. </t>
  </si>
  <si>
    <t xml:space="preserve">PRIVREMENI NEREVIDIRANI PODACI ZA MIROVINSKE FONDOVE, na dan 30. rujna 2020. </t>
  </si>
  <si>
    <t xml:space="preserve">PRIVREMENI NEREVIDIRANI PODACI ZA TRŽIŠTE OSIGURANJA - ŽIVOTNA osiguranja, na dan 30. rujna 2020. </t>
  </si>
  <si>
    <t xml:space="preserve">PRIVREMENI NEREVIDIRANI PODACI ZA TRŽIŠTE OSIGURANJA - NEŽIVOTNA osiguranja, na dan 30.rujna 2020. </t>
  </si>
  <si>
    <t xml:space="preserve">PRIVREMENI NEREVIDIRANI PODACI ZA TRŽIŠTE OSIGURANJA - ukupno, na dan 30.rujna 2020. </t>
  </si>
  <si>
    <t xml:space="preserve">PRIVREMENI NEREVIDIRANI PODACI ZA LEASING DRUŠTVA, na dan 30.rujna 2020. </t>
  </si>
  <si>
    <t xml:space="preserve">PRIVREMENI NEREVIDIRANI PODACI ZA FAKTORING DRUŠTVA, na dan 30.rujna 2020. </t>
  </si>
  <si>
    <t>Aktiva na dan 30.09.2020.</t>
  </si>
  <si>
    <t>NEREVIDIRANI PODACI ZA DRUŠTVA ZA UPRAVLJANJE MIROVINSKIM FONDOVIMA, na dan 30. rujna 2020.</t>
  </si>
  <si>
    <t>Ukupna aktiva 30.09.2020.</t>
  </si>
  <si>
    <t>Udio u ukupnoj aktivi 30.09.2020.</t>
  </si>
  <si>
    <t>Promjena u odnosu na 31.12.2019.</t>
  </si>
  <si>
    <t>-Dobit/gubitak prije oporezivanja odnosi se na razdoblje od 1.1.2020. do 30.9.2020. godine</t>
  </si>
  <si>
    <t>NEREVIDIRANI PODACI ZA MIROVINSKE FONDOVE, na dan 30. rujna 2020.</t>
  </si>
  <si>
    <t>Neto imovina fonda
30.09.2020.</t>
  </si>
  <si>
    <t>Udio u ukupnoj neto imovini 
30.09.2020.</t>
  </si>
  <si>
    <t>Promjena neto imovine u odnosu na 31.12.2019.</t>
  </si>
  <si>
    <t>Vrijednost obračunske jedinice fonda na dan 30.09.2020.</t>
  </si>
  <si>
    <t>Prinos u razdoblju 31.12.2019.-30.09.2020.</t>
  </si>
  <si>
    <t>PRIVREMENI NEREVIDIRANI PODACI ZA TRŽIŠTE OSIGURANJA - ŽIVOTNA osiguranja, na dan 30. rujna 2020.</t>
  </si>
  <si>
    <t>PRIVREMENI NEREVIDIRANI PODACI ZA TRŽIŠTE OSIGURANJA - NEŽIVOTNA osiguranja, na dan 30. rujna 2020.</t>
  </si>
  <si>
    <t>PRIVREMENI NEREVIDIRANI PODACI ZA TRŽIŠTE OSIGURANJA - ukupno, na dan 30. rujna 2020.</t>
  </si>
  <si>
    <t>NEREVIDIRANI PODACI ZA LEASING DRUŠTVA, na dan 30. rujna 2020.</t>
  </si>
  <si>
    <t>NEREVIDIRANI PODACI ZA FAKTORING DRUŠTVA, na dan 30. rujna 2020.</t>
  </si>
  <si>
    <t xml:space="preserve">Hita-vrijednosnice d.d. </t>
  </si>
  <si>
    <t xml:space="preserve">Interkapital vrijednosni papiri d.o.o. </t>
  </si>
  <si>
    <t xml:space="preserve">N3 capital partners d.o.o. </t>
  </si>
  <si>
    <t xml:space="preserve">AGRAM LIFE osiguranje d.d. </t>
  </si>
  <si>
    <t xml:space="preserve">Allianz Hrvatska d.d. </t>
  </si>
  <si>
    <t xml:space="preserve">GENERALI OSIGURANJE d.d. </t>
  </si>
  <si>
    <t xml:space="preserve">GRAWE Hrvatska d.d. </t>
  </si>
  <si>
    <t xml:space="preserve">MERKUR OSIGURANJE d.d. </t>
  </si>
  <si>
    <t xml:space="preserve">OTP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</si>
  <si>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</si>
  <si>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</si>
  <si>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</si>
  <si>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Wüstenrot životno osiguranje d.d. </t>
  </si>
  <si>
    <t xml:space="preserve">ADRIATIC OSIGURANJE d.d. </t>
  </si>
  <si>
    <t xml:space="preserve">CROATIA osiguranje d.d. </t>
  </si>
  <si>
    <t xml:space="preserve">HOK - OSIGURANJE d.d. </t>
  </si>
  <si>
    <t xml:space="preserve">Hrvatsko kreditno osiguranje d.d. </t>
  </si>
  <si>
    <t>Allianz Hrvatska d.d.</t>
  </si>
  <si>
    <t xml:space="preserve">EUROHERC osiguranje d.d. </t>
  </si>
  <si>
    <t xml:space="preserve">AGRAM LEASING d.o.o. </t>
  </si>
  <si>
    <t xml:space="preserve">HETA Asset Resolution Hrvatska d.o.o. </t>
  </si>
  <si>
    <t>IMPULS-LEASING d.o.o.</t>
  </si>
  <si>
    <t>OTP Leasing d.d.</t>
  </si>
  <si>
    <t xml:space="preserve">Raiffeisen Leasing d.o.o. </t>
  </si>
  <si>
    <t>UniCredit Leasing Croatia d.o.o.</t>
  </si>
  <si>
    <t xml:space="preserve">Volvo Financial Services leasing d.o.o. </t>
  </si>
  <si>
    <t xml:space="preserve">CENTAR FAKTOR d.o.o.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</si>
</sst>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0.0000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8"/>
      <name val="Tahoma"/>
      <family val="2"/>
      <charset val="238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</font>
    <font>
      <sz val="10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name val="Calibri"/>
      <family val="2"/>
      <scheme val="minor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5" fillId="0" borderId="0"/>
    <xf numFmtId="0" fontId="1" fillId="0" borderId="0"/>
    <xf numFmtId="0" fontId="21" fillId="0" borderId="0"/>
    <xf numFmtId="9" fontId="7" fillId="0" borderId="0" applyFon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8" fillId="0" borderId="0"/>
    <xf numFmtId="0" fontId="31" fillId="0" borderId="0"/>
    <xf numFmtId="0" fontId="31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36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10" fillId="2" borderId="6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3" fontId="12" fillId="0" borderId="3" xfId="5" applyNumberFormat="1" applyFont="1" applyFill="1" applyBorder="1" applyAlignment="1">
      <alignment horizontal="right" vertical="center"/>
    </xf>
    <xf numFmtId="0" fontId="10" fillId="2" borderId="7" xfId="5" applyFont="1" applyFill="1" applyBorder="1" applyAlignment="1">
      <alignment vertical="center"/>
    </xf>
    <xf numFmtId="164" fontId="10" fillId="2" borderId="6" xfId="5" applyNumberFormat="1" applyFont="1" applyFill="1" applyBorder="1" applyAlignment="1">
      <alignment horizontal="right" vertical="center"/>
    </xf>
    <xf numFmtId="3" fontId="10" fillId="2" borderId="6" xfId="5" applyNumberFormat="1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/>
    </xf>
    <xf numFmtId="0" fontId="10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vertical="center"/>
    </xf>
    <xf numFmtId="3" fontId="10" fillId="0" borderId="0" xfId="5" applyNumberFormat="1" applyFont="1" applyFill="1" applyBorder="1" applyAlignment="1">
      <alignment horizontal="center" vertical="center"/>
    </xf>
    <xf numFmtId="4" fontId="10" fillId="0" borderId="0" xfId="5" applyNumberFormat="1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8" fillId="0" borderId="0" xfId="9" applyFont="1" applyAlignment="1">
      <alignment vertical="center"/>
    </xf>
    <xf numFmtId="0" fontId="19" fillId="0" borderId="0" xfId="9" applyFont="1" applyAlignment="1">
      <alignment vertical="center"/>
    </xf>
    <xf numFmtId="0" fontId="20" fillId="0" borderId="0" xfId="9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2" borderId="6" xfId="5" applyFont="1" applyFill="1" applyBorder="1" applyAlignment="1">
      <alignment horizontal="center" vertical="center" wrapText="1"/>
    </xf>
    <xf numFmtId="0" fontId="19" fillId="5" borderId="6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vertical="center"/>
    </xf>
    <xf numFmtId="0" fontId="18" fillId="4" borderId="3" xfId="9" applyFont="1" applyFill="1" applyBorder="1" applyAlignment="1">
      <alignment horizontal="center" vertical="center"/>
    </xf>
    <xf numFmtId="0" fontId="18" fillId="4" borderId="3" xfId="9" applyFont="1" applyFill="1" applyBorder="1" applyAlignment="1">
      <alignment vertical="center"/>
    </xf>
    <xf numFmtId="0" fontId="18" fillId="4" borderId="9" xfId="9" applyFont="1" applyFill="1" applyBorder="1" applyAlignment="1">
      <alignment horizontal="center" vertical="center"/>
    </xf>
    <xf numFmtId="0" fontId="18" fillId="4" borderId="9" xfId="9" applyFont="1" applyFill="1" applyBorder="1" applyAlignment="1">
      <alignment vertical="center"/>
    </xf>
    <xf numFmtId="0" fontId="19" fillId="5" borderId="6" xfId="9" applyFont="1" applyFill="1" applyBorder="1" applyAlignment="1">
      <alignment vertical="center"/>
    </xf>
    <xf numFmtId="164" fontId="19" fillId="5" borderId="6" xfId="9" applyNumberFormat="1" applyFont="1" applyFill="1" applyBorder="1" applyAlignment="1">
      <alignment horizontal="right" vertical="center"/>
    </xf>
    <xf numFmtId="0" fontId="18" fillId="0" borderId="0" xfId="9" applyFont="1" applyBorder="1" applyAlignment="1">
      <alignment vertical="center"/>
    </xf>
    <xf numFmtId="0" fontId="13" fillId="2" borderId="10" xfId="5" applyFont="1" applyFill="1" applyBorder="1" applyAlignment="1">
      <alignment horizontal="center" vertical="center" wrapText="1"/>
    </xf>
    <xf numFmtId="0" fontId="13" fillId="2" borderId="8" xfId="5" applyFont="1" applyFill="1" applyBorder="1" applyAlignment="1">
      <alignment horizontal="center" vertical="center" wrapText="1"/>
    </xf>
    <xf numFmtId="0" fontId="14" fillId="0" borderId="0" xfId="5" applyFont="1" applyFill="1" applyAlignment="1">
      <alignment vertical="center"/>
    </xf>
    <xf numFmtId="0" fontId="14" fillId="0" borderId="0" xfId="6" applyFont="1" applyFill="1" applyAlignment="1">
      <alignment vertical="center"/>
    </xf>
    <xf numFmtId="165" fontId="14" fillId="0" borderId="0" xfId="11" applyNumberFormat="1" applyFont="1" applyFill="1" applyAlignment="1">
      <alignment vertical="center"/>
    </xf>
    <xf numFmtId="0" fontId="29" fillId="2" borderId="10" xfId="5" applyFont="1" applyFill="1" applyBorder="1" applyAlignment="1">
      <alignment horizontal="center" vertical="center" wrapText="1"/>
    </xf>
    <xf numFmtId="0" fontId="29" fillId="2" borderId="8" xfId="5" applyFont="1" applyFill="1" applyBorder="1" applyAlignment="1">
      <alignment horizontal="center" vertical="center" wrapText="1"/>
    </xf>
    <xf numFmtId="0" fontId="27" fillId="0" borderId="1" xfId="13" applyFont="1" applyFill="1" applyBorder="1" applyAlignment="1">
      <alignment vertical="center"/>
    </xf>
    <xf numFmtId="166" fontId="27" fillId="0" borderId="1" xfId="13" applyNumberFormat="1" applyFont="1" applyFill="1" applyBorder="1" applyAlignment="1">
      <alignment horizontal="right" vertical="center" wrapText="1"/>
    </xf>
    <xf numFmtId="168" fontId="27" fillId="0" borderId="1" xfId="13" applyNumberFormat="1" applyFont="1" applyFill="1" applyBorder="1" applyAlignment="1">
      <alignment horizontal="right" vertical="center"/>
    </xf>
    <xf numFmtId="0" fontId="27" fillId="0" borderId="3" xfId="13" applyFont="1" applyFill="1" applyBorder="1" applyAlignment="1">
      <alignment vertical="center"/>
    </xf>
    <xf numFmtId="166" fontId="27" fillId="0" borderId="3" xfId="13" applyNumberFormat="1" applyFont="1" applyFill="1" applyBorder="1" applyAlignment="1">
      <alignment horizontal="right" vertical="center" wrapText="1"/>
    </xf>
    <xf numFmtId="168" fontId="27" fillId="0" borderId="3" xfId="13" applyNumberFormat="1" applyFont="1" applyFill="1" applyBorder="1" applyAlignment="1">
      <alignment horizontal="right" vertical="center" wrapText="1"/>
    </xf>
    <xf numFmtId="166" fontId="14" fillId="0" borderId="1" xfId="13" applyNumberFormat="1" applyFont="1" applyFill="1" applyBorder="1" applyAlignment="1">
      <alignment horizontal="right" vertical="center" wrapText="1"/>
    </xf>
    <xf numFmtId="168" fontId="14" fillId="0" borderId="1" xfId="13" applyNumberFormat="1" applyFont="1" applyFill="1" applyBorder="1" applyAlignment="1">
      <alignment horizontal="right" vertical="center" wrapText="1"/>
    </xf>
    <xf numFmtId="165" fontId="5" fillId="0" borderId="0" xfId="11" applyNumberFormat="1" applyFont="1" applyAlignment="1">
      <alignment vertical="center"/>
    </xf>
    <xf numFmtId="166" fontId="14" fillId="0" borderId="3" xfId="13" applyNumberFormat="1" applyFont="1" applyFill="1" applyBorder="1" applyAlignment="1">
      <alignment horizontal="right" vertical="center" wrapText="1"/>
    </xf>
    <xf numFmtId="168" fontId="14" fillId="0" borderId="3" xfId="13" applyNumberFormat="1" applyFont="1" applyFill="1" applyBorder="1" applyAlignment="1">
      <alignment horizontal="right" vertical="center" wrapText="1"/>
    </xf>
    <xf numFmtId="0" fontId="14" fillId="0" borderId="3" xfId="13" applyFont="1" applyFill="1" applyBorder="1" applyAlignment="1">
      <alignment vertical="center"/>
    </xf>
    <xf numFmtId="0" fontId="13" fillId="2" borderId="6" xfId="16" applyFont="1" applyFill="1" applyBorder="1" applyAlignment="1">
      <alignment horizontal="center" vertical="center" wrapText="1"/>
    </xf>
    <xf numFmtId="0" fontId="13" fillId="2" borderId="6" xfId="15" applyFont="1" applyFill="1" applyBorder="1" applyAlignment="1">
      <alignment horizontal="center" vertical="center" wrapText="1"/>
    </xf>
    <xf numFmtId="0" fontId="22" fillId="0" borderId="8" xfId="16" applyFont="1" applyFill="1" applyBorder="1" applyAlignment="1">
      <alignment horizontal="center" vertical="center"/>
    </xf>
    <xf numFmtId="0" fontId="13" fillId="0" borderId="0" xfId="15" applyFont="1" applyFill="1" applyBorder="1" applyAlignment="1">
      <alignment vertical="center"/>
    </xf>
    <xf numFmtId="3" fontId="13" fillId="0" borderId="0" xfId="15" applyNumberFormat="1" applyFont="1" applyFill="1" applyBorder="1" applyAlignment="1">
      <alignment vertical="center"/>
    </xf>
    <xf numFmtId="165" fontId="13" fillId="0" borderId="0" xfId="11" applyNumberFormat="1" applyFont="1" applyFill="1" applyBorder="1" applyAlignment="1">
      <alignment vertical="center"/>
    </xf>
    <xf numFmtId="3" fontId="13" fillId="0" borderId="0" xfId="15" applyNumberFormat="1" applyFont="1" applyFill="1" applyBorder="1" applyAlignment="1" applyProtection="1">
      <alignment vertical="center" wrapText="1"/>
      <protection hidden="1"/>
    </xf>
    <xf numFmtId="3" fontId="35" fillId="0" borderId="0" xfId="15" applyNumberFormat="1" applyFont="1" applyFill="1" applyBorder="1" applyAlignment="1" applyProtection="1">
      <alignment vertical="center" wrapText="1"/>
      <protection hidden="1"/>
    </xf>
    <xf numFmtId="0" fontId="13" fillId="0" borderId="0" xfId="14" applyFont="1" applyAlignment="1">
      <alignment horizontal="justify" vertical="center" wrapText="1"/>
    </xf>
    <xf numFmtId="0" fontId="14" fillId="0" borderId="0" xfId="14" applyFont="1" applyAlignment="1">
      <alignment horizontal="justify" vertical="center" wrapText="1"/>
    </xf>
    <xf numFmtId="0" fontId="14" fillId="0" borderId="0" xfId="15" applyFont="1" applyAlignment="1">
      <alignment vertical="center"/>
    </xf>
    <xf numFmtId="0" fontId="14" fillId="0" borderId="0" xfId="14" applyFont="1" applyAlignment="1">
      <alignment vertical="center"/>
    </xf>
    <xf numFmtId="0" fontId="13" fillId="0" borderId="0" xfId="14" applyFont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5" applyFont="1" applyAlignment="1">
      <alignment vertical="center"/>
    </xf>
    <xf numFmtId="0" fontId="12" fillId="0" borderId="0" xfId="6" applyFont="1" applyAlignment="1">
      <alignment vertical="center"/>
    </xf>
    <xf numFmtId="0" fontId="13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6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5" fillId="0" borderId="0" xfId="3" applyFont="1" applyAlignment="1">
      <alignment horizontal="right" vertical="center"/>
    </xf>
    <xf numFmtId="0" fontId="14" fillId="0" borderId="0" xfId="2" applyFont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3" fillId="0" borderId="0" xfId="6" applyFont="1" applyAlignment="1">
      <alignment vertical="center"/>
    </xf>
    <xf numFmtId="0" fontId="16" fillId="0" borderId="0" xfId="5" applyFont="1" applyAlignment="1">
      <alignment vertical="center"/>
    </xf>
    <xf numFmtId="0" fontId="12" fillId="0" borderId="0" xfId="5" quotePrefix="1" applyFont="1" applyFill="1" applyAlignment="1">
      <alignment horizontal="left" vertical="center"/>
    </xf>
    <xf numFmtId="0" fontId="12" fillId="0" borderId="0" xfId="6" applyFont="1" applyFill="1" applyAlignment="1">
      <alignment vertical="center"/>
    </xf>
    <xf numFmtId="4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vertical="center"/>
    </xf>
    <xf numFmtId="0" fontId="14" fillId="0" borderId="0" xfId="15" applyFont="1" applyFill="1" applyAlignment="1">
      <alignment vertical="center"/>
    </xf>
    <xf numFmtId="0" fontId="14" fillId="0" borderId="0" xfId="14" applyFont="1" applyFill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2" applyFont="1" applyFill="1" applyAlignment="1">
      <alignment vertical="center"/>
    </xf>
    <xf numFmtId="0" fontId="5" fillId="0" borderId="0" xfId="14" applyFont="1" applyAlignment="1">
      <alignment vertical="center"/>
    </xf>
    <xf numFmtId="0" fontId="13" fillId="0" borderId="0" xfId="15" applyFont="1" applyAlignment="1">
      <alignment vertical="center"/>
    </xf>
    <xf numFmtId="0" fontId="16" fillId="0" borderId="0" xfId="15" applyFont="1" applyAlignment="1">
      <alignment horizontal="right" vertical="center"/>
    </xf>
    <xf numFmtId="0" fontId="5" fillId="0" borderId="0" xfId="14" applyFont="1" applyFill="1" applyAlignment="1">
      <alignment vertical="center"/>
    </xf>
    <xf numFmtId="0" fontId="14" fillId="0" borderId="0" xfId="15" applyFont="1" applyFill="1" applyAlignment="1">
      <alignment horizontal="left" vertical="center"/>
    </xf>
    <xf numFmtId="0" fontId="13" fillId="0" borderId="0" xfId="15" applyFont="1" applyFill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3" xfId="2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0" fontId="14" fillId="0" borderId="0" xfId="6" applyFont="1" applyFill="1"/>
    <xf numFmtId="0" fontId="17" fillId="0" borderId="0" xfId="2" applyFont="1" applyFill="1" applyAlignment="1"/>
    <xf numFmtId="0" fontId="13" fillId="0" borderId="0" xfId="5" applyFont="1" applyFill="1"/>
    <xf numFmtId="0" fontId="14" fillId="0" borderId="0" xfId="5" applyFont="1" applyFill="1"/>
    <xf numFmtId="0" fontId="22" fillId="0" borderId="6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/>
    </xf>
    <xf numFmtId="3" fontId="14" fillId="0" borderId="2" xfId="5" applyNumberFormat="1" applyFont="1" applyFill="1" applyBorder="1" applyAlignment="1">
      <alignment vertical="center"/>
    </xf>
    <xf numFmtId="165" fontId="14" fillId="0" borderId="2" xfId="5" applyNumberFormat="1" applyFont="1" applyFill="1" applyBorder="1" applyAlignment="1">
      <alignment horizontal="right" vertical="center"/>
    </xf>
    <xf numFmtId="3" fontId="14" fillId="0" borderId="2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 applyAlignment="1">
      <alignment vertical="center"/>
    </xf>
    <xf numFmtId="0" fontId="14" fillId="0" borderId="3" xfId="5" applyFont="1" applyFill="1" applyBorder="1" applyAlignment="1">
      <alignment horizontal="center" vertical="center"/>
    </xf>
    <xf numFmtId="3" fontId="14" fillId="0" borderId="3" xfId="5" applyNumberFormat="1" applyFont="1" applyFill="1" applyBorder="1" applyAlignment="1">
      <alignment vertical="center"/>
    </xf>
    <xf numFmtId="0" fontId="14" fillId="0" borderId="4" xfId="5" applyFont="1" applyFill="1" applyBorder="1" applyAlignment="1">
      <alignment horizontal="center" vertical="center"/>
    </xf>
    <xf numFmtId="3" fontId="14" fillId="0" borderId="4" xfId="5" applyNumberFormat="1" applyFont="1" applyFill="1" applyBorder="1" applyAlignment="1">
      <alignment vertical="center"/>
    </xf>
    <xf numFmtId="3" fontId="13" fillId="2" borderId="6" xfId="5" applyNumberFormat="1" applyFont="1" applyFill="1" applyBorder="1" applyAlignment="1">
      <alignment horizontal="right" vertical="center" wrapText="1"/>
    </xf>
    <xf numFmtId="165" fontId="13" fillId="2" borderId="6" xfId="5" applyNumberFormat="1" applyFont="1" applyFill="1" applyBorder="1" applyAlignment="1">
      <alignment horizontal="right" vertical="center"/>
    </xf>
    <xf numFmtId="0" fontId="14" fillId="0" borderId="3" xfId="5" applyFont="1" applyFill="1" applyBorder="1" applyAlignment="1">
      <alignment vertical="center" wrapText="1"/>
    </xf>
    <xf numFmtId="0" fontId="14" fillId="0" borderId="0" xfId="19" applyFont="1" applyFill="1"/>
    <xf numFmtId="0" fontId="17" fillId="0" borderId="0" xfId="19" applyFont="1" applyFill="1" applyAlignment="1">
      <alignment horizontal="left" vertical="center"/>
    </xf>
    <xf numFmtId="0" fontId="5" fillId="0" borderId="0" xfId="19" applyFont="1" applyFill="1" applyAlignment="1">
      <alignment vertical="center"/>
    </xf>
    <xf numFmtId="4" fontId="14" fillId="0" borderId="0" xfId="19" applyNumberFormat="1" applyFont="1" applyFill="1" applyAlignment="1">
      <alignment vertical="center"/>
    </xf>
    <xf numFmtId="0" fontId="14" fillId="0" borderId="0" xfId="19" applyFont="1" applyFill="1" applyAlignment="1">
      <alignment vertical="center"/>
    </xf>
    <xf numFmtId="4" fontId="13" fillId="0" borderId="0" xfId="5" applyNumberFormat="1" applyFont="1" applyFill="1"/>
    <xf numFmtId="0" fontId="13" fillId="0" borderId="0" xfId="19" applyFont="1" applyFill="1" applyBorder="1" applyAlignment="1">
      <alignment vertical="center" wrapText="1"/>
    </xf>
    <xf numFmtId="0" fontId="13" fillId="0" borderId="0" xfId="19" applyFont="1" applyFill="1" applyBorder="1" applyAlignment="1">
      <alignment vertical="center"/>
    </xf>
    <xf numFmtId="4" fontId="13" fillId="0" borderId="0" xfId="19" applyNumberFormat="1" applyFont="1" applyFill="1" applyBorder="1" applyAlignment="1">
      <alignment vertical="center"/>
    </xf>
    <xf numFmtId="0" fontId="13" fillId="2" borderId="6" xfId="19" applyFont="1" applyFill="1" applyBorder="1" applyAlignment="1">
      <alignment horizontal="center" vertical="center" wrapText="1"/>
    </xf>
    <xf numFmtId="0" fontId="13" fillId="2" borderId="6" xfId="19" applyFont="1" applyFill="1" applyBorder="1" applyAlignment="1">
      <alignment horizontal="center" vertical="center"/>
    </xf>
    <xf numFmtId="0" fontId="13" fillId="2" borderId="6" xfId="20" applyNumberFormat="1" applyFont="1" applyFill="1" applyBorder="1" applyAlignment="1">
      <alignment horizontal="center" vertical="center" wrapText="1"/>
    </xf>
    <xf numFmtId="0" fontId="22" fillId="0" borderId="12" xfId="19" applyFont="1" applyFill="1" applyBorder="1" applyAlignment="1">
      <alignment horizontal="center" vertical="center"/>
    </xf>
    <xf numFmtId="3" fontId="22" fillId="0" borderId="12" xfId="19" applyNumberFormat="1" applyFont="1" applyFill="1" applyBorder="1" applyAlignment="1">
      <alignment horizontal="center" vertical="center" wrapText="1"/>
    </xf>
    <xf numFmtId="0" fontId="22" fillId="0" borderId="12" xfId="19" applyNumberFormat="1" applyFont="1" applyFill="1" applyBorder="1" applyAlignment="1">
      <alignment horizontal="center" vertical="center" wrapText="1"/>
    </xf>
    <xf numFmtId="0" fontId="14" fillId="2" borderId="6" xfId="19" applyFont="1" applyFill="1" applyBorder="1" applyAlignment="1"/>
    <xf numFmtId="0" fontId="14" fillId="0" borderId="2" xfId="19" applyFont="1" applyFill="1" applyBorder="1" applyAlignment="1">
      <alignment horizontal="center" vertical="center" wrapText="1"/>
    </xf>
    <xf numFmtId="0" fontId="14" fillId="0" borderId="2" xfId="19" applyFont="1" applyFill="1" applyBorder="1" applyAlignment="1">
      <alignment vertical="center" wrapText="1"/>
    </xf>
    <xf numFmtId="3" fontId="14" fillId="0" borderId="2" xfId="19" applyNumberFormat="1" applyFont="1" applyFill="1" applyBorder="1" applyAlignment="1">
      <alignment vertical="center"/>
    </xf>
    <xf numFmtId="169" fontId="14" fillId="0" borderId="2" xfId="19" applyNumberFormat="1" applyFont="1" applyFill="1" applyBorder="1" applyAlignment="1">
      <alignment vertical="center"/>
    </xf>
    <xf numFmtId="10" fontId="14" fillId="0" borderId="12" xfId="5" applyNumberFormat="1" applyFont="1" applyFill="1" applyBorder="1" applyAlignment="1">
      <alignment horizontal="right"/>
    </xf>
    <xf numFmtId="0" fontId="13" fillId="2" borderId="6" xfId="19" applyFont="1" applyFill="1" applyBorder="1" applyAlignment="1">
      <alignment vertical="center" wrapText="1"/>
    </xf>
    <xf numFmtId="0" fontId="14" fillId="0" borderId="3" xfId="19" applyFont="1" applyFill="1" applyBorder="1" applyAlignment="1">
      <alignment horizontal="center" vertical="center" wrapText="1"/>
    </xf>
    <xf numFmtId="0" fontId="14" fillId="0" borderId="3" xfId="19" applyFont="1" applyFill="1" applyBorder="1" applyAlignment="1">
      <alignment vertical="center" wrapText="1"/>
    </xf>
    <xf numFmtId="3" fontId="14" fillId="0" borderId="3" xfId="19" applyNumberFormat="1" applyFont="1" applyFill="1" applyBorder="1" applyAlignment="1">
      <alignment vertical="center" wrapText="1"/>
    </xf>
    <xf numFmtId="3" fontId="14" fillId="0" borderId="3" xfId="19" applyNumberFormat="1" applyFont="1" applyFill="1" applyBorder="1" applyAlignment="1">
      <alignment vertical="center"/>
    </xf>
    <xf numFmtId="169" fontId="14" fillId="0" borderId="3" xfId="19" applyNumberFormat="1" applyFont="1" applyFill="1" applyBorder="1" applyAlignment="1">
      <alignment vertical="center"/>
    </xf>
    <xf numFmtId="0" fontId="14" fillId="0" borderId="4" xfId="19" applyFont="1" applyFill="1" applyBorder="1" applyAlignment="1">
      <alignment horizontal="center" vertical="center" wrapText="1"/>
    </xf>
    <xf numFmtId="0" fontId="14" fillId="0" borderId="4" xfId="19" applyFont="1" applyFill="1" applyBorder="1" applyAlignment="1">
      <alignment vertical="center" wrapText="1"/>
    </xf>
    <xf numFmtId="3" fontId="14" fillId="0" borderId="4" xfId="19" applyNumberFormat="1" applyFont="1" applyFill="1" applyBorder="1" applyAlignment="1">
      <alignment vertical="center"/>
    </xf>
    <xf numFmtId="169" fontId="14" fillId="0" borderId="4" xfId="19" applyNumberFormat="1" applyFont="1" applyFill="1" applyBorder="1" applyAlignment="1">
      <alignment vertical="center"/>
    </xf>
    <xf numFmtId="0" fontId="14" fillId="0" borderId="12" xfId="19" applyFont="1" applyFill="1" applyBorder="1" applyAlignment="1">
      <alignment horizontal="center" vertical="center" wrapText="1"/>
    </xf>
    <xf numFmtId="0" fontId="14" fillId="0" borderId="12" xfId="19" applyFont="1" applyFill="1" applyBorder="1" applyAlignment="1">
      <alignment vertical="center" wrapText="1"/>
    </xf>
    <xf numFmtId="3" fontId="14" fillId="0" borderId="12" xfId="19" applyNumberFormat="1" applyFont="1" applyFill="1" applyBorder="1" applyAlignment="1">
      <alignment vertical="center"/>
    </xf>
    <xf numFmtId="3" fontId="14" fillId="0" borderId="12" xfId="19" applyNumberFormat="1" applyFont="1" applyFill="1" applyBorder="1" applyAlignment="1">
      <alignment horizontal="right" vertical="center"/>
    </xf>
    <xf numFmtId="169" fontId="14" fillId="0" borderId="9" xfId="19" applyNumberFormat="1" applyFont="1" applyFill="1" applyBorder="1" applyAlignment="1">
      <alignment vertical="center"/>
    </xf>
    <xf numFmtId="10" fontId="14" fillId="0" borderId="9" xfId="5" applyNumberFormat="1" applyFont="1" applyFill="1" applyBorder="1" applyAlignment="1">
      <alignment horizontal="right"/>
    </xf>
    <xf numFmtId="3" fontId="13" fillId="2" borderId="6" xfId="19" applyNumberFormat="1" applyFont="1" applyFill="1" applyBorder="1" applyAlignment="1">
      <alignment vertical="center"/>
    </xf>
    <xf numFmtId="165" fontId="14" fillId="2" borderId="6" xfId="19" applyNumberFormat="1" applyFont="1" applyFill="1" applyBorder="1" applyAlignment="1">
      <alignment vertical="center"/>
    </xf>
    <xf numFmtId="0" fontId="13" fillId="0" borderId="0" xfId="19" applyFont="1" applyFill="1" applyAlignment="1">
      <alignment vertical="center"/>
    </xf>
    <xf numFmtId="10" fontId="14" fillId="0" borderId="2" xfId="19" applyNumberFormat="1" applyFont="1" applyFill="1" applyBorder="1" applyAlignment="1">
      <alignment vertical="center"/>
    </xf>
    <xf numFmtId="0" fontId="14" fillId="0" borderId="0" xfId="19" applyFont="1" applyFill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17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36" fillId="0" borderId="0" xfId="5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37" fillId="0" borderId="0" xfId="6" applyFont="1" applyFill="1" applyAlignment="1">
      <alignment vertical="center"/>
    </xf>
    <xf numFmtId="0" fontId="13" fillId="0" borderId="0" xfId="6" applyFont="1" applyFill="1" applyAlignment="1">
      <alignment vertical="center"/>
    </xf>
    <xf numFmtId="3" fontId="12" fillId="0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2" fillId="3" borderId="3" xfId="5" applyNumberFormat="1" applyFont="1" applyFill="1" applyBorder="1" applyAlignment="1">
      <alignment horizontal="right" vertical="center"/>
    </xf>
    <xf numFmtId="3" fontId="12" fillId="4" borderId="3" xfId="5" applyNumberFormat="1" applyFont="1" applyFill="1" applyBorder="1" applyAlignment="1">
      <alignment horizontal="right" vertical="center"/>
    </xf>
    <xf numFmtId="10" fontId="12" fillId="0" borderId="3" xfId="11" quotePrefix="1" applyNumberFormat="1" applyFont="1" applyFill="1" applyBorder="1" applyAlignment="1">
      <alignment horizontal="right" vertical="center" wrapText="1"/>
    </xf>
    <xf numFmtId="3" fontId="12" fillId="0" borderId="3" xfId="5" applyNumberFormat="1" applyFont="1" applyFill="1" applyBorder="1" applyAlignment="1">
      <alignment horizontal="right" vertical="center" readingOrder="1"/>
    </xf>
    <xf numFmtId="3" fontId="14" fillId="0" borderId="3" xfId="8" quotePrefix="1" applyNumberFormat="1" applyFont="1" applyFill="1" applyBorder="1" applyAlignment="1">
      <alignment horizontal="right" vertical="center" wrapText="1"/>
    </xf>
    <xf numFmtId="10" fontId="12" fillId="0" borderId="3" xfId="11" quotePrefix="1" applyNumberFormat="1" applyFont="1" applyBorder="1" applyAlignment="1">
      <alignment horizontal="right" vertical="center" wrapText="1"/>
    </xf>
    <xf numFmtId="3" fontId="12" fillId="4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2" fillId="4" borderId="3" xfId="8" quotePrefix="1" applyNumberFormat="1" applyFont="1" applyFill="1" applyBorder="1" applyAlignment="1">
      <alignment horizontal="right" vertical="center" wrapText="1"/>
    </xf>
    <xf numFmtId="164" fontId="12" fillId="4" borderId="3" xfId="5" applyNumberFormat="1" applyFont="1" applyFill="1" applyBorder="1" applyAlignment="1">
      <alignment horizontal="right" vertical="center"/>
    </xf>
    <xf numFmtId="3" fontId="10" fillId="2" borderId="6" xfId="5" applyNumberFormat="1" applyFont="1" applyFill="1" applyBorder="1" applyAlignment="1">
      <alignment horizontal="right" vertical="center" readingOrder="1"/>
    </xf>
    <xf numFmtId="2" fontId="38" fillId="0" borderId="0" xfId="5" applyNumberFormat="1" applyFont="1" applyFill="1" applyBorder="1" applyAlignment="1">
      <alignment vertical="center"/>
    </xf>
    <xf numFmtId="2" fontId="38" fillId="0" borderId="0" xfId="5" applyNumberFormat="1" applyFont="1" applyFill="1" applyBorder="1" applyAlignment="1">
      <alignment horizontal="center" vertical="center"/>
    </xf>
    <xf numFmtId="3" fontId="38" fillId="0" borderId="0" xfId="5" applyNumberFormat="1" applyFont="1" applyFill="1" applyBorder="1" applyAlignment="1">
      <alignment vertical="center"/>
    </xf>
    <xf numFmtId="3" fontId="38" fillId="0" borderId="0" xfId="5" applyNumberFormat="1" applyFont="1" applyFill="1" applyBorder="1" applyAlignment="1">
      <alignment horizontal="center" vertical="center"/>
    </xf>
    <xf numFmtId="10" fontId="38" fillId="0" borderId="0" xfId="5" applyNumberFormat="1" applyFont="1" applyFill="1" applyBorder="1" applyAlignment="1">
      <alignment vertical="center"/>
    </xf>
    <xf numFmtId="0" fontId="15" fillId="0" borderId="0" xfId="5" applyFont="1" applyFill="1"/>
    <xf numFmtId="0" fontId="15" fillId="0" borderId="0" xfId="5" applyFont="1"/>
    <xf numFmtId="3" fontId="15" fillId="0" borderId="0" xfId="5" applyNumberFormat="1" applyFont="1"/>
    <xf numFmtId="0" fontId="15" fillId="0" borderId="0" xfId="5" applyFont="1" applyFill="1" applyBorder="1"/>
    <xf numFmtId="3" fontId="15" fillId="0" borderId="0" xfId="5" applyNumberFormat="1" applyFont="1" applyFill="1"/>
    <xf numFmtId="0" fontId="38" fillId="0" borderId="0" xfId="5" applyFont="1"/>
    <xf numFmtId="0" fontId="12" fillId="0" borderId="0" xfId="6" applyFont="1" applyFill="1"/>
    <xf numFmtId="0" fontId="12" fillId="0" borderId="0" xfId="6" applyFont="1"/>
    <xf numFmtId="0" fontId="14" fillId="0" borderId="0" xfId="6" applyFont="1"/>
    <xf numFmtId="0" fontId="14" fillId="0" borderId="4" xfId="5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0" fontId="14" fillId="0" borderId="2" xfId="11" applyNumberFormat="1" applyFont="1" applyFill="1" applyBorder="1" applyAlignment="1">
      <alignment vertical="center"/>
    </xf>
    <xf numFmtId="0" fontId="14" fillId="2" borderId="6" xfId="19" applyFont="1" applyFill="1" applyBorder="1" applyAlignment="1">
      <alignment horizontal="right"/>
    </xf>
    <xf numFmtId="0" fontId="14" fillId="2" borderId="9" xfId="19" applyFont="1" applyFill="1" applyBorder="1" applyAlignment="1"/>
    <xf numFmtId="10" fontId="13" fillId="2" borderId="6" xfId="19" applyNumberFormat="1" applyFont="1" applyFill="1" applyBorder="1" applyAlignment="1">
      <alignment vertical="center"/>
    </xf>
    <xf numFmtId="0" fontId="22" fillId="0" borderId="7" xfId="10" applyFont="1" applyFill="1" applyBorder="1" applyAlignment="1">
      <alignment horizontal="center" vertical="center"/>
    </xf>
    <xf numFmtId="0" fontId="22" fillId="0" borderId="6" xfId="10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/>
    </xf>
    <xf numFmtId="0" fontId="23" fillId="0" borderId="1" xfId="10" applyNumberFormat="1" applyFont="1" applyBorder="1" applyAlignment="1">
      <alignment vertical="center"/>
    </xf>
    <xf numFmtId="3" fontId="23" fillId="0" borderId="1" xfId="10" applyNumberFormat="1" applyFont="1" applyFill="1" applyBorder="1" applyAlignment="1">
      <alignment vertical="center"/>
    </xf>
    <xf numFmtId="165" fontId="23" fillId="0" borderId="3" xfId="10" applyNumberFormat="1" applyFont="1" applyFill="1" applyBorder="1" applyAlignment="1">
      <alignment horizontal="right" vertical="center"/>
    </xf>
    <xf numFmtId="0" fontId="14" fillId="0" borderId="3" xfId="10" applyFont="1" applyFill="1" applyBorder="1" applyAlignment="1">
      <alignment horizontal="center" vertical="center"/>
    </xf>
    <xf numFmtId="0" fontId="23" fillId="0" borderId="3" xfId="10" applyNumberFormat="1" applyFont="1" applyBorder="1" applyAlignment="1">
      <alignment vertical="center"/>
    </xf>
    <xf numFmtId="3" fontId="23" fillId="0" borderId="3" xfId="10" applyNumberFormat="1" applyFont="1" applyFill="1" applyBorder="1" applyAlignment="1">
      <alignment vertical="center"/>
    </xf>
    <xf numFmtId="166" fontId="13" fillId="0" borderId="0" xfId="10" applyNumberFormat="1" applyFont="1" applyFill="1" applyBorder="1" applyAlignment="1">
      <alignment vertical="center"/>
    </xf>
    <xf numFmtId="0" fontId="14" fillId="0" borderId="0" xfId="10" applyFont="1" applyFill="1" applyAlignment="1">
      <alignment vertical="center"/>
    </xf>
    <xf numFmtId="0" fontId="14" fillId="0" borderId="0" xfId="10" quotePrefix="1" applyFont="1" applyFill="1" applyBorder="1" applyAlignment="1">
      <alignment horizontal="right" vertical="center"/>
    </xf>
    <xf numFmtId="0" fontId="14" fillId="0" borderId="0" xfId="10" quotePrefix="1" applyFont="1" applyFill="1" applyBorder="1" applyAlignment="1">
      <alignment horizontal="left" vertical="center"/>
    </xf>
    <xf numFmtId="0" fontId="14" fillId="0" borderId="0" xfId="10" applyFont="1" applyFill="1" applyBorder="1" applyAlignment="1">
      <alignment horizontal="left" vertical="center"/>
    </xf>
    <xf numFmtId="0" fontId="14" fillId="0" borderId="0" xfId="10" applyFont="1" applyFill="1" applyBorder="1" applyAlignment="1">
      <alignment vertical="center"/>
    </xf>
    <xf numFmtId="0" fontId="30" fillId="0" borderId="7" xfId="10" applyFont="1" applyFill="1" applyBorder="1" applyAlignment="1">
      <alignment horizontal="center" vertical="center"/>
    </xf>
    <xf numFmtId="0" fontId="30" fillId="0" borderId="6" xfId="10" applyFont="1" applyFill="1" applyBorder="1" applyAlignment="1">
      <alignment horizontal="center" vertical="center"/>
    </xf>
    <xf numFmtId="0" fontId="27" fillId="0" borderId="1" xfId="10" applyFont="1" applyFill="1" applyBorder="1" applyAlignment="1">
      <alignment horizontal="center" vertical="center"/>
    </xf>
    <xf numFmtId="0" fontId="27" fillId="0" borderId="3" xfId="10" applyFont="1" applyFill="1" applyBorder="1" applyAlignment="1">
      <alignment horizontal="center" vertical="center"/>
    </xf>
    <xf numFmtId="0" fontId="27" fillId="0" borderId="0" xfId="10" applyFont="1" applyFill="1" applyAlignment="1">
      <alignment vertical="center"/>
    </xf>
    <xf numFmtId="166" fontId="27" fillId="0" borderId="0" xfId="10" applyNumberFormat="1" applyFont="1" applyFill="1" applyAlignment="1">
      <alignment vertical="center"/>
    </xf>
    <xf numFmtId="168" fontId="27" fillId="0" borderId="0" xfId="10" applyNumberFormat="1" applyFont="1" applyFill="1" applyAlignment="1">
      <alignment vertical="center"/>
    </xf>
    <xf numFmtId="0" fontId="12" fillId="0" borderId="0" xfId="10" applyFont="1" applyFill="1" applyAlignment="1">
      <alignment vertical="center"/>
    </xf>
    <xf numFmtId="0" fontId="12" fillId="0" borderId="0" xfId="10" quotePrefix="1" applyFont="1" applyFill="1" applyBorder="1" applyAlignment="1">
      <alignment horizontal="right" vertical="center"/>
    </xf>
    <xf numFmtId="0" fontId="12" fillId="0" borderId="0" xfId="10" quotePrefix="1" applyFont="1" applyFill="1" applyBorder="1" applyAlignment="1">
      <alignment horizontal="left" vertical="center"/>
    </xf>
    <xf numFmtId="0" fontId="12" fillId="0" borderId="0" xfId="10" applyFont="1" applyFill="1" applyBorder="1" applyAlignment="1">
      <alignment horizontal="left" vertical="center"/>
    </xf>
    <xf numFmtId="0" fontId="12" fillId="0" borderId="0" xfId="10" quotePrefix="1" applyFont="1" applyFill="1" applyAlignment="1">
      <alignment vertical="center"/>
    </xf>
    <xf numFmtId="0" fontId="12" fillId="0" borderId="0" xfId="10" applyFont="1" applyFill="1" applyBorder="1" applyAlignment="1">
      <alignment vertical="center"/>
    </xf>
    <xf numFmtId="0" fontId="25" fillId="0" borderId="0" xfId="10" applyFont="1" applyFill="1" applyAlignment="1">
      <alignment vertical="center"/>
    </xf>
    <xf numFmtId="168" fontId="25" fillId="0" borderId="0" xfId="10" applyNumberFormat="1" applyFont="1" applyFill="1" applyAlignment="1">
      <alignment vertical="center"/>
    </xf>
    <xf numFmtId="166" fontId="25" fillId="0" borderId="0" xfId="10" applyNumberFormat="1" applyFont="1" applyFill="1" applyAlignment="1">
      <alignment vertical="center"/>
    </xf>
    <xf numFmtId="166" fontId="14" fillId="0" borderId="0" xfId="10" applyNumberFormat="1" applyFont="1" applyFill="1" applyAlignment="1">
      <alignment vertical="center"/>
    </xf>
    <xf numFmtId="0" fontId="14" fillId="0" borderId="0" xfId="10" quotePrefix="1" applyFont="1" applyFill="1" applyAlignment="1">
      <alignment vertical="center"/>
    </xf>
    <xf numFmtId="0" fontId="14" fillId="0" borderId="0" xfId="14" applyFont="1" applyFill="1" applyAlignment="1">
      <alignment horizontal="justify" vertical="center" wrapText="1"/>
    </xf>
    <xf numFmtId="0" fontId="14" fillId="2" borderId="0" xfId="19" applyFont="1" applyFill="1" applyBorder="1" applyAlignment="1">
      <alignment vertical="center"/>
    </xf>
    <xf numFmtId="0" fontId="14" fillId="2" borderId="0" xfId="10" applyFont="1" applyFill="1" applyBorder="1" applyAlignment="1">
      <alignment vertical="center"/>
    </xf>
    <xf numFmtId="0" fontId="12" fillId="2" borderId="0" xfId="10" applyFont="1" applyFill="1" applyBorder="1" applyAlignment="1">
      <alignment vertical="center"/>
    </xf>
    <xf numFmtId="0" fontId="39" fillId="0" borderId="0" xfId="14" applyFont="1" applyAlignment="1">
      <alignment horizontal="left" vertical="center"/>
    </xf>
    <xf numFmtId="0" fontId="17" fillId="0" borderId="0" xfId="10" applyFont="1" applyAlignment="1">
      <alignment vertical="center"/>
    </xf>
    <xf numFmtId="0" fontId="21" fillId="0" borderId="0" xfId="10" applyAlignment="1">
      <alignment vertical="center"/>
    </xf>
    <xf numFmtId="0" fontId="17" fillId="0" borderId="0" xfId="10" applyFont="1" applyFill="1" applyAlignment="1">
      <alignment vertical="center"/>
    </xf>
    <xf numFmtId="3" fontId="21" fillId="0" borderId="0" xfId="10" applyNumberFormat="1" applyAlignment="1">
      <alignment vertical="center"/>
    </xf>
    <xf numFmtId="0" fontId="22" fillId="0" borderId="0" xfId="10" applyFont="1" applyFill="1" applyAlignment="1">
      <alignment horizontal="center" vertical="center"/>
    </xf>
    <xf numFmtId="0" fontId="22" fillId="0" borderId="0" xfId="10" applyFont="1" applyFill="1" applyAlignment="1">
      <alignment vertical="center"/>
    </xf>
    <xf numFmtId="0" fontId="14" fillId="0" borderId="0" xfId="10" applyFont="1" applyFill="1" applyBorder="1" applyAlignment="1">
      <alignment horizontal="left" vertical="center" wrapText="1"/>
    </xf>
    <xf numFmtId="0" fontId="24" fillId="0" borderId="0" xfId="10" applyFont="1" applyAlignment="1">
      <alignment vertical="center"/>
    </xf>
    <xf numFmtId="0" fontId="14" fillId="0" borderId="0" xfId="10" quotePrefix="1" applyFont="1" applyFill="1" applyBorder="1" applyAlignment="1">
      <alignment vertical="center" wrapText="1"/>
    </xf>
    <xf numFmtId="0" fontId="14" fillId="0" borderId="0" xfId="10" applyFont="1" applyFill="1" applyBorder="1" applyAlignment="1">
      <alignment vertical="center" wrapText="1"/>
    </xf>
    <xf numFmtId="3" fontId="25" fillId="0" borderId="0" xfId="10" quotePrefix="1" applyNumberFormat="1" applyFont="1" applyFill="1" applyBorder="1" applyAlignment="1">
      <alignment horizontal="right" vertical="center"/>
    </xf>
    <xf numFmtId="0" fontId="13" fillId="2" borderId="6" xfId="10" applyFont="1" applyFill="1" applyBorder="1" applyAlignment="1">
      <alignment vertical="center"/>
    </xf>
    <xf numFmtId="166" fontId="13" fillId="2" borderId="6" xfId="10" applyNumberFormat="1" applyFont="1" applyFill="1" applyBorder="1" applyAlignment="1">
      <alignment vertical="center"/>
    </xf>
    <xf numFmtId="167" fontId="13" fillId="2" borderId="6" xfId="11" applyNumberFormat="1" applyFont="1" applyFill="1" applyBorder="1" applyAlignment="1">
      <alignment vertical="center"/>
    </xf>
    <xf numFmtId="0" fontId="10" fillId="2" borderId="6" xfId="10" applyFont="1" applyFill="1" applyBorder="1" applyAlignment="1">
      <alignment vertical="center"/>
    </xf>
    <xf numFmtId="166" fontId="10" fillId="2" borderId="6" xfId="10" applyNumberFormat="1" applyFont="1" applyFill="1" applyBorder="1" applyAlignment="1">
      <alignment vertical="center"/>
    </xf>
    <xf numFmtId="0" fontId="26" fillId="0" borderId="0" xfId="10" applyFont="1" applyAlignment="1">
      <alignment vertical="center"/>
    </xf>
    <xf numFmtId="0" fontId="7" fillId="0" borderId="0" xfId="10" applyFont="1" applyAlignment="1">
      <alignment vertical="center"/>
    </xf>
    <xf numFmtId="0" fontId="26" fillId="0" borderId="0" xfId="10" applyFont="1" applyFill="1" applyAlignment="1">
      <alignment vertical="center"/>
    </xf>
    <xf numFmtId="0" fontId="28" fillId="0" borderId="0" xfId="10" applyFont="1" applyAlignment="1">
      <alignment vertical="center"/>
    </xf>
    <xf numFmtId="3" fontId="28" fillId="0" borderId="0" xfId="10" applyNumberFormat="1" applyFont="1" applyAlignment="1">
      <alignment vertical="center"/>
    </xf>
    <xf numFmtId="0" fontId="5" fillId="0" borderId="0" xfId="10" applyFont="1" applyAlignment="1">
      <alignment vertical="center"/>
    </xf>
    <xf numFmtId="0" fontId="33" fillId="0" borderId="0" xfId="10" applyFont="1"/>
    <xf numFmtId="0" fontId="23" fillId="0" borderId="1" xfId="10" applyNumberFormat="1" applyFont="1" applyFill="1" applyBorder="1" applyAlignment="1">
      <alignment vertical="center"/>
    </xf>
    <xf numFmtId="168" fontId="5" fillId="0" borderId="0" xfId="10" applyNumberFormat="1" applyFont="1" applyAlignment="1">
      <alignment vertical="center"/>
    </xf>
    <xf numFmtId="3" fontId="5" fillId="0" borderId="0" xfId="10" applyNumberFormat="1" applyFont="1" applyAlignment="1">
      <alignment vertical="center"/>
    </xf>
    <xf numFmtId="0" fontId="34" fillId="0" borderId="0" xfId="10" applyFont="1" applyAlignment="1">
      <alignment vertical="center"/>
    </xf>
    <xf numFmtId="0" fontId="25" fillId="0" borderId="0" xfId="10" quotePrefix="1" applyFont="1" applyFill="1" applyBorder="1" applyAlignment="1">
      <alignment horizontal="right" vertical="center"/>
    </xf>
    <xf numFmtId="0" fontId="25" fillId="0" borderId="0" xfId="10" applyFont="1" applyFill="1" applyBorder="1" applyAlignment="1">
      <alignment horizontal="left" vertical="center"/>
    </xf>
    <xf numFmtId="3" fontId="14" fillId="0" borderId="0" xfId="10" quotePrefix="1" applyNumberFormat="1" applyFont="1" applyFill="1" applyBorder="1" applyAlignment="1">
      <alignment horizontal="right" vertical="center"/>
    </xf>
    <xf numFmtId="166" fontId="7" fillId="0" borderId="0" xfId="10" applyNumberFormat="1" applyFont="1" applyFill="1" applyBorder="1" applyAlignment="1">
      <alignment vertical="center"/>
    </xf>
    <xf numFmtId="3" fontId="18" fillId="0" borderId="8" xfId="9" applyNumberFormat="1" applyFont="1" applyFill="1" applyBorder="1" applyAlignment="1">
      <alignment horizontal="right" vertical="center"/>
    </xf>
    <xf numFmtId="3" fontId="18" fillId="0" borderId="3" xfId="9" applyNumberFormat="1" applyFont="1" applyFill="1" applyBorder="1" applyAlignment="1">
      <alignment horizontal="right" vertical="center"/>
    </xf>
    <xf numFmtId="3" fontId="18" fillId="0" borderId="9" xfId="9" applyNumberFormat="1" applyFont="1" applyFill="1" applyBorder="1" applyAlignment="1">
      <alignment horizontal="right" vertical="center"/>
    </xf>
    <xf numFmtId="0" fontId="10" fillId="2" borderId="7" xfId="5" applyFont="1" applyFill="1" applyBorder="1" applyAlignment="1">
      <alignment horizontal="center" vertical="center" wrapText="1"/>
    </xf>
    <xf numFmtId="0" fontId="12" fillId="3" borderId="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vertical="center"/>
    </xf>
    <xf numFmtId="164" fontId="12" fillId="6" borderId="3" xfId="0" applyNumberFormat="1" applyFont="1" applyFill="1" applyBorder="1" applyAlignment="1" applyProtection="1">
      <alignment vertical="top" wrapText="1" readingOrder="1"/>
      <protection locked="0"/>
    </xf>
    <xf numFmtId="164" fontId="12" fillId="0" borderId="3" xfId="0" applyNumberFormat="1" applyFont="1" applyFill="1" applyBorder="1" applyAlignment="1" applyProtection="1">
      <alignment vertical="top" wrapText="1" readingOrder="1"/>
      <protection locked="0"/>
    </xf>
    <xf numFmtId="0" fontId="12" fillId="4" borderId="13" xfId="5" applyFont="1" applyFill="1" applyBorder="1" applyAlignment="1">
      <alignment vertical="center"/>
    </xf>
    <xf numFmtId="164" fontId="12" fillId="6" borderId="3" xfId="0" applyNumberFormat="1" applyFont="1" applyFill="1" applyBorder="1" applyAlignment="1" applyProtection="1">
      <alignment vertical="top" wrapText="1"/>
      <protection locked="0"/>
    </xf>
    <xf numFmtId="164" fontId="12" fillId="6" borderId="3" xfId="0" applyNumberFormat="1" applyFont="1" applyFill="1" applyBorder="1" applyAlignment="1" applyProtection="1">
      <alignment horizontal="right" vertical="top" wrapText="1"/>
      <protection locked="0"/>
    </xf>
    <xf numFmtId="164" fontId="12" fillId="4" borderId="3" xfId="0" applyNumberFormat="1" applyFont="1" applyFill="1" applyBorder="1" applyAlignment="1">
      <alignment horizontal="right" vertical="center"/>
    </xf>
    <xf numFmtId="0" fontId="19" fillId="5" borderId="6" xfId="9" applyFont="1" applyFill="1" applyBorder="1" applyAlignment="1">
      <alignment horizontal="center" vertical="center" wrapText="1"/>
    </xf>
    <xf numFmtId="0" fontId="17" fillId="0" borderId="0" xfId="15" applyFont="1" applyAlignment="1">
      <alignment vertical="center"/>
    </xf>
    <xf numFmtId="0" fontId="5" fillId="0" borderId="0" xfId="2" applyFont="1" applyFill="1" applyAlignment="1">
      <alignment vertical="center"/>
    </xf>
    <xf numFmtId="0" fontId="13" fillId="2" borderId="6" xfId="5" applyFont="1" applyFill="1" applyBorder="1" applyAlignment="1">
      <alignment vertical="center"/>
    </xf>
    <xf numFmtId="165" fontId="14" fillId="0" borderId="0" xfId="6" applyNumberFormat="1" applyFont="1" applyFill="1" applyAlignment="1">
      <alignment vertical="center"/>
    </xf>
    <xf numFmtId="0" fontId="14" fillId="2" borderId="0" xfId="20" applyFont="1" applyFill="1" applyBorder="1" applyAlignment="1">
      <alignment vertical="center"/>
    </xf>
    <xf numFmtId="0" fontId="14" fillId="0" borderId="0" xfId="20" applyFont="1" applyFill="1" applyBorder="1" applyAlignment="1">
      <alignment vertical="center"/>
    </xf>
    <xf numFmtId="3" fontId="14" fillId="0" borderId="4" xfId="19" applyNumberFormat="1" applyFont="1" applyFill="1" applyBorder="1" applyAlignment="1">
      <alignment horizontal="right" vertical="center"/>
    </xf>
    <xf numFmtId="0" fontId="14" fillId="0" borderId="0" xfId="20" applyFont="1" applyFill="1" applyBorder="1" applyAlignment="1">
      <alignment horizontal="left"/>
    </xf>
    <xf numFmtId="4" fontId="14" fillId="0" borderId="0" xfId="20" applyNumberFormat="1" applyFont="1" applyFill="1" applyBorder="1" applyAlignment="1"/>
    <xf numFmtId="10" fontId="14" fillId="0" borderId="0" xfId="20" applyNumberFormat="1" applyFont="1" applyFill="1" applyAlignment="1">
      <alignment vertical="center"/>
    </xf>
    <xf numFmtId="0" fontId="14" fillId="0" borderId="0" xfId="20" applyFont="1" applyFill="1" applyAlignment="1">
      <alignment vertical="center"/>
    </xf>
    <xf numFmtId="0" fontId="14" fillId="0" borderId="0" xfId="20" applyFont="1" applyFill="1"/>
    <xf numFmtId="0" fontId="14" fillId="0" borderId="0" xfId="20" applyFont="1" applyFill="1" applyAlignment="1">
      <alignment horizontal="center" vertical="center"/>
    </xf>
    <xf numFmtId="4" fontId="14" fillId="0" borderId="0" xfId="20" applyNumberFormat="1" applyFont="1" applyFill="1" applyAlignment="1">
      <alignment vertical="center"/>
    </xf>
    <xf numFmtId="0" fontId="40" fillId="0" borderId="0" xfId="20" quotePrefix="1" applyFont="1" applyFill="1" applyBorder="1" applyAlignment="1">
      <alignment vertical="center"/>
    </xf>
    <xf numFmtId="0" fontId="13" fillId="0" borderId="0" xfId="20" applyFont="1" applyFill="1" applyAlignment="1">
      <alignment vertical="center"/>
    </xf>
    <xf numFmtId="0" fontId="14" fillId="0" borderId="0" xfId="10" quotePrefix="1" applyFont="1" applyFill="1" applyBorder="1" applyAlignment="1">
      <alignment horizontal="left" vertical="center" wrapText="1"/>
    </xf>
    <xf numFmtId="164" fontId="12" fillId="6" borderId="2" xfId="0" applyNumberFormat="1" applyFont="1" applyFill="1" applyBorder="1" applyAlignment="1" applyProtection="1">
      <alignment vertical="top" wrapText="1" readingOrder="1"/>
      <protection locked="0"/>
    </xf>
    <xf numFmtId="3" fontId="12" fillId="0" borderId="2" xfId="0" applyNumberFormat="1" applyFont="1" applyFill="1" applyBorder="1" applyAlignment="1" applyProtection="1">
      <alignment horizontal="right" vertical="top" wrapText="1" readingOrder="1"/>
      <protection locked="0"/>
    </xf>
    <xf numFmtId="3" fontId="12" fillId="3" borderId="2" xfId="5" applyNumberFormat="1" applyFont="1" applyFill="1" applyBorder="1" applyAlignment="1">
      <alignment horizontal="right" vertical="center"/>
    </xf>
    <xf numFmtId="3" fontId="12" fillId="4" borderId="2" xfId="5" applyNumberFormat="1" applyFont="1" applyFill="1" applyBorder="1" applyAlignment="1">
      <alignment horizontal="right" vertical="center"/>
    </xf>
    <xf numFmtId="10" fontId="12" fillId="0" borderId="2" xfId="11" quotePrefix="1" applyNumberFormat="1" applyFont="1" applyFill="1" applyBorder="1" applyAlignment="1">
      <alignment horizontal="right" vertical="center" wrapText="1"/>
    </xf>
    <xf numFmtId="0" fontId="12" fillId="0" borderId="2" xfId="5" applyFont="1" applyFill="1" applyBorder="1" applyAlignment="1">
      <alignment horizontal="center" vertical="center"/>
    </xf>
    <xf numFmtId="0" fontId="12" fillId="0" borderId="14" xfId="5" applyFont="1" applyFill="1" applyBorder="1" applyAlignment="1">
      <alignment vertical="center"/>
    </xf>
    <xf numFmtId="0" fontId="12" fillId="0" borderId="0" xfId="5" quotePrefix="1" applyFont="1" applyFill="1" applyAlignment="1">
      <alignment horizontal="left" indent="4"/>
    </xf>
    <xf numFmtId="0" fontId="12" fillId="0" borderId="0" xfId="6" quotePrefix="1" applyFont="1" applyFill="1" applyAlignment="1">
      <alignment horizontal="left" indent="4"/>
    </xf>
    <xf numFmtId="3" fontId="14" fillId="4" borderId="2" xfId="5" applyNumberFormat="1" applyFont="1" applyFill="1" applyBorder="1" applyAlignment="1">
      <alignment vertical="center"/>
    </xf>
    <xf numFmtId="3" fontId="14" fillId="4" borderId="3" xfId="5" applyNumberFormat="1" applyFont="1" applyFill="1" applyBorder="1" applyAlignment="1">
      <alignment vertical="center"/>
    </xf>
    <xf numFmtId="0" fontId="14" fillId="0" borderId="0" xfId="2" quotePrefix="1" applyFont="1" applyFill="1"/>
    <xf numFmtId="10" fontId="14" fillId="0" borderId="1" xfId="5" applyNumberFormat="1" applyFont="1" applyFill="1" applyBorder="1" applyAlignment="1">
      <alignment horizontal="right"/>
    </xf>
    <xf numFmtId="10" fontId="14" fillId="0" borderId="3" xfId="5" applyNumberFormat="1" applyFont="1" applyFill="1" applyBorder="1" applyAlignment="1">
      <alignment horizontal="right"/>
    </xf>
    <xf numFmtId="3" fontId="14" fillId="2" borderId="6" xfId="19" applyNumberFormat="1" applyFont="1" applyFill="1" applyBorder="1" applyAlignment="1"/>
    <xf numFmtId="10" fontId="14" fillId="2" borderId="6" xfId="11" applyNumberFormat="1" applyFont="1" applyFill="1" applyBorder="1" applyAlignment="1"/>
    <xf numFmtId="169" fontId="14" fillId="0" borderId="1" xfId="19" applyNumberFormat="1" applyFont="1" applyFill="1" applyBorder="1" applyAlignment="1">
      <alignment vertical="center"/>
    </xf>
    <xf numFmtId="3" fontId="14" fillId="0" borderId="1" xfId="19" applyNumberFormat="1" applyFont="1" applyFill="1" applyBorder="1" applyAlignment="1">
      <alignment vertical="center"/>
    </xf>
    <xf numFmtId="3" fontId="14" fillId="0" borderId="3" xfId="19" applyNumberFormat="1" applyFont="1" applyFill="1" applyBorder="1" applyAlignment="1">
      <alignment horizontal="right" vertical="center"/>
    </xf>
    <xf numFmtId="10" fontId="14" fillId="0" borderId="2" xfId="5" applyNumberFormat="1" applyFont="1" applyFill="1" applyBorder="1" applyAlignment="1">
      <alignment horizontal="right"/>
    </xf>
    <xf numFmtId="3" fontId="14" fillId="0" borderId="5" xfId="19" applyNumberFormat="1" applyFont="1" applyFill="1" applyBorder="1" applyAlignment="1">
      <alignment vertical="center"/>
    </xf>
    <xf numFmtId="3" fontId="14" fillId="0" borderId="0" xfId="10" quotePrefix="1" applyNumberFormat="1" applyFont="1" applyFill="1" applyBorder="1" applyAlignment="1">
      <alignment vertical="center"/>
    </xf>
    <xf numFmtId="0" fontId="14" fillId="0" borderId="0" xfId="12" quotePrefix="1" applyFont="1" applyFill="1" applyBorder="1" applyAlignment="1">
      <alignment vertical="top" wrapText="1"/>
    </xf>
    <xf numFmtId="0" fontId="12" fillId="0" borderId="1" xfId="15" applyFont="1" applyFill="1" applyBorder="1" applyAlignment="1">
      <alignment horizontal="center" vertical="center"/>
    </xf>
    <xf numFmtId="0" fontId="12" fillId="0" borderId="1" xfId="17" applyNumberFormat="1" applyFont="1" applyBorder="1" applyAlignment="1" applyProtection="1">
      <alignment vertical="center"/>
      <protection hidden="1"/>
    </xf>
    <xf numFmtId="3" fontId="41" fillId="0" borderId="1" xfId="21" applyNumberFormat="1" applyFont="1" applyFill="1" applyBorder="1" applyAlignment="1" applyProtection="1">
      <alignment vertical="center" wrapText="1"/>
      <protection locked="0"/>
    </xf>
    <xf numFmtId="165" fontId="12" fillId="0" borderId="1" xfId="11" applyNumberFormat="1" applyFont="1" applyFill="1" applyBorder="1" applyAlignment="1">
      <alignment vertical="center"/>
    </xf>
    <xf numFmtId="3" fontId="12" fillId="0" borderId="1" xfId="17" applyNumberFormat="1" applyFont="1" applyBorder="1" applyAlignment="1" applyProtection="1">
      <alignment vertical="center"/>
      <protection hidden="1"/>
    </xf>
    <xf numFmtId="0" fontId="12" fillId="0" borderId="3" xfId="15" applyFont="1" applyFill="1" applyBorder="1" applyAlignment="1">
      <alignment horizontal="center" vertical="center"/>
    </xf>
    <xf numFmtId="0" fontId="12" fillId="0" borderId="3" xfId="17" applyNumberFormat="1" applyFont="1" applyBorder="1" applyAlignment="1" applyProtection="1">
      <alignment vertical="center"/>
      <protection hidden="1"/>
    </xf>
    <xf numFmtId="3" fontId="41" fillId="0" borderId="3" xfId="21" applyNumberFormat="1" applyFont="1" applyFill="1" applyBorder="1" applyAlignment="1" applyProtection="1">
      <alignment vertical="center" wrapText="1"/>
      <protection locked="0"/>
    </xf>
    <xf numFmtId="165" fontId="12" fillId="0" borderId="3" xfId="11" applyNumberFormat="1" applyFont="1" applyFill="1" applyBorder="1" applyAlignment="1">
      <alignment vertical="center"/>
    </xf>
    <xf numFmtId="3" fontId="41" fillId="0" borderId="3" xfId="22" applyNumberFormat="1" applyFont="1" applyFill="1" applyBorder="1" applyAlignment="1" applyProtection="1">
      <alignment vertical="center" wrapText="1"/>
      <protection locked="0"/>
    </xf>
    <xf numFmtId="3" fontId="35" fillId="5" borderId="6" xfId="21" applyNumberFormat="1" applyFont="1" applyFill="1" applyBorder="1" applyAlignment="1" applyProtection="1">
      <alignment vertical="center" wrapText="1"/>
      <protection locked="0"/>
    </xf>
    <xf numFmtId="165" fontId="13" fillId="5" borderId="6" xfId="11" applyNumberFormat="1" applyFont="1" applyFill="1" applyBorder="1" applyAlignment="1">
      <alignment vertical="center"/>
    </xf>
    <xf numFmtId="3" fontId="35" fillId="5" borderId="6" xfId="22" applyNumberFormat="1" applyFont="1" applyFill="1" applyBorder="1" applyAlignment="1" applyProtection="1">
      <alignment vertical="center" wrapText="1"/>
      <protection locked="0"/>
    </xf>
    <xf numFmtId="0" fontId="14" fillId="0" borderId="0" xfId="22" quotePrefix="1" applyFont="1" applyAlignment="1">
      <alignment vertical="center"/>
    </xf>
    <xf numFmtId="0" fontId="14" fillId="0" borderId="0" xfId="22" quotePrefix="1" applyFont="1" applyFill="1" applyAlignment="1">
      <alignment vertical="center"/>
    </xf>
    <xf numFmtId="0" fontId="42" fillId="0" borderId="0" xfId="0" applyFont="1" applyAlignment="1">
      <alignment vertical="center"/>
    </xf>
    <xf numFmtId="0" fontId="13" fillId="5" borderId="6" xfId="15" applyFont="1" applyFill="1" applyBorder="1" applyAlignment="1">
      <alignment horizontal="center" vertical="center" wrapText="1"/>
    </xf>
    <xf numFmtId="0" fontId="13" fillId="5" borderId="6" xfId="15" applyFont="1" applyFill="1" applyBorder="1" applyAlignment="1">
      <alignment horizontal="left" vertical="center" wrapText="1"/>
    </xf>
    <xf numFmtId="0" fontId="13" fillId="5" borderId="6" xfId="15" applyFont="1" applyFill="1" applyBorder="1" applyAlignment="1">
      <alignment horizontal="center" vertical="center"/>
    </xf>
    <xf numFmtId="0" fontId="13" fillId="2" borderId="6" xfId="10" applyFont="1" applyFill="1" applyBorder="1" applyAlignment="1">
      <alignment vertical="center"/>
    </xf>
    <xf numFmtId="0" fontId="32" fillId="2" borderId="6" xfId="10" applyFont="1" applyFill="1" applyBorder="1" applyAlignment="1">
      <alignment vertical="center"/>
    </xf>
    <xf numFmtId="0" fontId="43" fillId="0" borderId="2" xfId="5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top" wrapText="1"/>
    </xf>
    <xf numFmtId="0" fontId="5" fillId="0" borderId="9" xfId="3" applyFont="1" applyBorder="1" applyAlignment="1">
      <alignment horizontal="left" vertical="center" indent="1"/>
    </xf>
    <xf numFmtId="0" fontId="5" fillId="0" borderId="3" xfId="3" applyFont="1" applyBorder="1" applyAlignment="1">
      <alignment horizontal="left" vertical="center" indent="1"/>
    </xf>
    <xf numFmtId="4" fontId="12" fillId="0" borderId="2" xfId="11" quotePrefix="1" applyNumberFormat="1" applyFont="1" applyFill="1" applyBorder="1" applyAlignment="1">
      <alignment horizontal="right" vertical="center" wrapText="1"/>
    </xf>
    <xf numFmtId="4" fontId="12" fillId="4" borderId="2" xfId="11" applyNumberFormat="1" applyFont="1" applyFill="1" applyBorder="1" applyAlignment="1">
      <alignment horizontal="right" vertical="center"/>
    </xf>
    <xf numFmtId="4" fontId="12" fillId="0" borderId="3" xfId="11" quotePrefix="1" applyNumberFormat="1" applyFont="1" applyFill="1" applyBorder="1" applyAlignment="1">
      <alignment horizontal="right" vertical="center" wrapText="1"/>
    </xf>
    <xf numFmtId="4" fontId="12" fillId="4" borderId="3" xfId="11" applyNumberFormat="1" applyFont="1" applyFill="1" applyBorder="1" applyAlignment="1">
      <alignment horizontal="right" vertical="center"/>
    </xf>
    <xf numFmtId="4" fontId="12" fillId="0" borderId="3" xfId="11" quotePrefix="1" applyNumberFormat="1" applyFont="1" applyBorder="1" applyAlignment="1">
      <alignment horizontal="right" vertical="center" wrapText="1"/>
    </xf>
    <xf numFmtId="0" fontId="14" fillId="0" borderId="0" xfId="10" quotePrefix="1" applyFont="1" applyFill="1" applyBorder="1" applyAlignment="1">
      <alignment horizontal="left" vertical="center" wrapText="1"/>
    </xf>
    <xf numFmtId="4" fontId="10" fillId="2" borderId="6" xfId="5" applyNumberFormat="1" applyFont="1" applyFill="1" applyBorder="1" applyAlignment="1">
      <alignment horizontal="right" vertical="center"/>
    </xf>
    <xf numFmtId="4" fontId="13" fillId="2" borderId="6" xfId="20" applyNumberFormat="1" applyFont="1" applyFill="1" applyBorder="1" applyAlignment="1">
      <alignment horizontal="center" vertical="center" wrapText="1"/>
    </xf>
    <xf numFmtId="167" fontId="10" fillId="2" borderId="6" xfId="11" applyNumberFormat="1" applyFont="1" applyFill="1" applyBorder="1" applyAlignment="1">
      <alignment vertical="center"/>
    </xf>
    <xf numFmtId="3" fontId="10" fillId="2" borderId="6" xfId="10" applyNumberFormat="1" applyFont="1" applyFill="1" applyBorder="1" applyAlignment="1">
      <alignment vertical="center"/>
    </xf>
    <xf numFmtId="3" fontId="10" fillId="2" borderId="6" xfId="19" applyNumberFormat="1" applyFont="1" applyFill="1" applyBorder="1" applyAlignment="1"/>
    <xf numFmtId="10" fontId="10" fillId="2" borderId="6" xfId="11" applyNumberFormat="1" applyFont="1" applyFill="1" applyBorder="1" applyAlignment="1"/>
    <xf numFmtId="0" fontId="13" fillId="2" borderId="6" xfId="5" applyFont="1" applyFill="1" applyBorder="1" applyAlignment="1">
      <alignment horizontal="left" vertical="center" wrapText="1"/>
    </xf>
    <xf numFmtId="0" fontId="13" fillId="2" borderId="7" xfId="5" applyFont="1" applyFill="1" applyBorder="1" applyAlignment="1">
      <alignment horizontal="left" vertical="center"/>
    </xf>
    <xf numFmtId="0" fontId="13" fillId="2" borderId="11" xfId="5" applyFont="1" applyFill="1" applyBorder="1" applyAlignment="1">
      <alignment horizontal="left" vertical="center"/>
    </xf>
    <xf numFmtId="0" fontId="5" fillId="0" borderId="0" xfId="19" applyFont="1" applyFill="1" applyBorder="1" applyAlignment="1">
      <alignment horizontal="left" vertical="center"/>
    </xf>
    <xf numFmtId="0" fontId="13" fillId="2" borderId="7" xfId="19" applyFont="1" applyFill="1" applyBorder="1" applyAlignment="1">
      <alignment horizontal="left" vertical="center" wrapText="1"/>
    </xf>
    <xf numFmtId="0" fontId="13" fillId="2" borderId="11" xfId="19" applyFont="1" applyFill="1" applyBorder="1" applyAlignment="1">
      <alignment horizontal="left" vertical="center" wrapText="1"/>
    </xf>
    <xf numFmtId="0" fontId="13" fillId="2" borderId="6" xfId="19" applyFont="1" applyFill="1" applyBorder="1" applyAlignment="1">
      <alignment horizontal="left" vertical="center" wrapText="1"/>
    </xf>
    <xf numFmtId="0" fontId="13" fillId="2" borderId="6" xfId="19" applyFont="1" applyFill="1" applyBorder="1"/>
    <xf numFmtId="0" fontId="14" fillId="0" borderId="0" xfId="10" quotePrefix="1" applyFont="1" applyFill="1" applyBorder="1" applyAlignment="1">
      <alignment horizontal="left" vertical="center" wrapText="1"/>
    </xf>
    <xf numFmtId="0" fontId="14" fillId="0" borderId="0" xfId="0" quotePrefix="1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vertical="center"/>
    </xf>
  </cellXfs>
  <cellStyles count="24">
    <cellStyle name="Hyperlink" xfId="1" builtinId="8"/>
    <cellStyle name="Normal" xfId="0" builtinId="0"/>
    <cellStyle name="Normal 2" xfId="7"/>
    <cellStyle name="Normal 2 2" xfId="14"/>
    <cellStyle name="Normal 2 2 3" xfId="22"/>
    <cellStyle name="Normal 3" xfId="10"/>
    <cellStyle name="Normal 3 2" xfId="18"/>
    <cellStyle name="Normal 3 2 2" xfId="21"/>
    <cellStyle name="Normal 4" xfId="12"/>
    <cellStyle name="Normal 5" xfId="9"/>
    <cellStyle name="Normal 6" xfId="23"/>
    <cellStyle name="Normal_Mirovinci" xfId="19"/>
    <cellStyle name="Normal_Mirovinci 2" xfId="20"/>
    <cellStyle name="Normal_Obrazac_kapitala" xfId="8"/>
    <cellStyle name="Normal_Pokazatelji banke 30.09.2001" xfId="5"/>
    <cellStyle name="Normal_PP 3q2002" xfId="2"/>
    <cellStyle name="Normal_Sheet1" xfId="13"/>
    <cellStyle name="Normal_Sheet2 2" xfId="16"/>
    <cellStyle name="Normal_Statistika_NOVO_30062009 ver 3108" xfId="3"/>
    <cellStyle name="Normal_Statistika_NOVO_30062009 ver 3108 2" xfId="15"/>
    <cellStyle name="Obično_List1" xfId="4"/>
    <cellStyle name="Obično_POKAZATELJI POSLOVANJA NR 31.12.2007. NOVO" xfId="6"/>
    <cellStyle name="Percent 2 2 2" xfId="11"/>
    <cellStyle name="Style 1 2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tabSelected="1" workbookViewId="0"/>
  </sheetViews>
  <sheetFormatPr defaultColWidth="9.109375" defaultRowHeight="14.4" x14ac:dyDescent="0.3"/>
  <cols>
    <col min="1" max="1" width="3.6640625" style="1" customWidth="1"/>
    <col min="2" max="2" width="12.5546875" style="1" customWidth="1"/>
    <col min="3" max="3" width="119.88671875" style="1" bestFit="1" customWidth="1"/>
    <col min="4" max="16384" width="9.109375" style="1"/>
  </cols>
  <sheetData>
    <row r="2" spans="2:3" ht="27" customHeight="1" x14ac:dyDescent="0.3">
      <c r="C2" s="2" t="s">
        <v>119</v>
      </c>
    </row>
    <row r="4" spans="2:3" ht="24.6" customHeight="1" x14ac:dyDescent="0.3">
      <c r="B4" s="3" t="s">
        <v>0</v>
      </c>
      <c r="C4" s="94" t="s">
        <v>120</v>
      </c>
    </row>
    <row r="5" spans="2:3" ht="24.6" customHeight="1" x14ac:dyDescent="0.3">
      <c r="B5" s="4" t="s">
        <v>1</v>
      </c>
      <c r="C5" s="95" t="s">
        <v>121</v>
      </c>
    </row>
    <row r="6" spans="2:3" ht="24.6" customHeight="1" x14ac:dyDescent="0.3">
      <c r="B6" s="157" t="s">
        <v>2</v>
      </c>
      <c r="C6" s="95" t="s">
        <v>122</v>
      </c>
    </row>
    <row r="7" spans="2:3" ht="24.6" customHeight="1" x14ac:dyDescent="0.3">
      <c r="B7" s="4" t="s">
        <v>3</v>
      </c>
      <c r="C7" s="95" t="s">
        <v>123</v>
      </c>
    </row>
    <row r="8" spans="2:3" ht="24.6" customHeight="1" x14ac:dyDescent="0.3">
      <c r="B8" s="5" t="s">
        <v>4</v>
      </c>
      <c r="C8" s="96" t="s">
        <v>124</v>
      </c>
    </row>
    <row r="9" spans="2:3" ht="24.6" customHeight="1" x14ac:dyDescent="0.3">
      <c r="B9" s="5" t="s">
        <v>5</v>
      </c>
      <c r="C9" s="97" t="s">
        <v>125</v>
      </c>
    </row>
    <row r="10" spans="2:3" ht="24.6" customHeight="1" x14ac:dyDescent="0.3">
      <c r="B10" s="5" t="s">
        <v>7</v>
      </c>
      <c r="C10" s="97" t="s">
        <v>126</v>
      </c>
    </row>
    <row r="11" spans="2:3" ht="24.6" customHeight="1" x14ac:dyDescent="0.3">
      <c r="B11" s="5" t="s">
        <v>6</v>
      </c>
      <c r="C11" s="344" t="s">
        <v>127</v>
      </c>
    </row>
    <row r="12" spans="2:3" ht="24" customHeight="1" x14ac:dyDescent="0.3">
      <c r="B12" s="5" t="s">
        <v>104</v>
      </c>
      <c r="C12" s="343" t="s">
        <v>128</v>
      </c>
    </row>
  </sheetData>
  <hyperlinks>
    <hyperlink ref="B4" location="inv.drustva!A1" display="Tablica 1."/>
    <hyperlink ref="B5" location="'portfelj i skrbništvo'!A1" display="Tablica 2."/>
    <hyperlink ref="B8" location="osiguranje_zivot!A1" display="Tablica 3."/>
    <hyperlink ref="B9" location="osiguranje_nezivot!A1" display="Tablica 4."/>
    <hyperlink ref="B10" location="osiguranje_ukupno!A1" display="Tablica 5."/>
    <hyperlink ref="B11" location="leasing!A1" display="Tablica 6."/>
    <hyperlink ref="B6" location="'omd&amp;dmd '!A1" display="Tablica 3."/>
    <hyperlink ref="B7" location="'omf&amp;dmf '!A1" display="Tablica 4."/>
    <hyperlink ref="B12" location="faktoring!A1" display="Tablica 9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/>
  </sheetViews>
  <sheetFormatPr defaultColWidth="9.109375" defaultRowHeight="13.2" x14ac:dyDescent="0.3"/>
  <cols>
    <col min="1" max="1" width="6.109375" style="335" customWidth="1"/>
    <col min="2" max="2" width="27.21875" style="335" bestFit="1" customWidth="1"/>
    <col min="3" max="3" width="8.6640625" style="335" bestFit="1" customWidth="1"/>
    <col min="4" max="4" width="10.21875" style="335" customWidth="1"/>
    <col min="5" max="5" width="11" style="335" customWidth="1"/>
    <col min="6" max="6" width="9.33203125" style="335" bestFit="1" customWidth="1"/>
    <col min="7" max="7" width="11.5546875" style="335" bestFit="1" customWidth="1"/>
    <col min="8" max="8" width="9.33203125" style="335" bestFit="1" customWidth="1"/>
    <col min="9" max="9" width="10.5546875" style="335" bestFit="1" customWidth="1"/>
    <col min="10" max="10" width="11.5546875" style="335" bestFit="1" customWidth="1"/>
    <col min="11" max="11" width="10.5546875" style="335" bestFit="1" customWidth="1"/>
    <col min="12" max="12" width="13.6640625" style="335" customWidth="1"/>
    <col min="13" max="16384" width="9.109375" style="335"/>
  </cols>
  <sheetData>
    <row r="1" spans="1:12" x14ac:dyDescent="0.3">
      <c r="A1" s="234" t="s">
        <v>104</v>
      </c>
    </row>
    <row r="2" spans="1:12" x14ac:dyDescent="0.3">
      <c r="A2" s="280" t="s">
        <v>145</v>
      </c>
    </row>
    <row r="3" spans="1:12" x14ac:dyDescent="0.3">
      <c r="A3" s="85" t="s">
        <v>8</v>
      </c>
    </row>
    <row r="5" spans="1:12" ht="61.2" x14ac:dyDescent="0.3">
      <c r="A5" s="52" t="s">
        <v>9</v>
      </c>
      <c r="B5" s="52" t="s">
        <v>10</v>
      </c>
      <c r="C5" s="52" t="s">
        <v>11</v>
      </c>
      <c r="D5" s="52" t="s">
        <v>12</v>
      </c>
      <c r="E5" s="52" t="s">
        <v>94</v>
      </c>
      <c r="F5" s="53" t="s">
        <v>97</v>
      </c>
      <c r="G5" s="53" t="s">
        <v>98</v>
      </c>
      <c r="H5" s="53" t="s">
        <v>99</v>
      </c>
      <c r="I5" s="53" t="s">
        <v>100</v>
      </c>
      <c r="J5" s="53" t="s">
        <v>101</v>
      </c>
      <c r="K5" s="53" t="s">
        <v>102</v>
      </c>
      <c r="L5" s="53" t="s">
        <v>103</v>
      </c>
    </row>
    <row r="6" spans="1:12" x14ac:dyDescent="0.3">
      <c r="A6" s="54">
        <v>1</v>
      </c>
      <c r="B6" s="54">
        <v>2</v>
      </c>
      <c r="C6" s="54">
        <v>3</v>
      </c>
      <c r="D6" s="54">
        <v>4</v>
      </c>
      <c r="E6" s="54">
        <v>5</v>
      </c>
      <c r="F6" s="54">
        <v>6</v>
      </c>
      <c r="G6" s="54">
        <v>7</v>
      </c>
      <c r="H6" s="54">
        <v>8</v>
      </c>
      <c r="I6" s="54">
        <v>9</v>
      </c>
      <c r="J6" s="54">
        <v>10</v>
      </c>
      <c r="K6" s="54">
        <v>11</v>
      </c>
      <c r="L6" s="54">
        <v>12</v>
      </c>
    </row>
    <row r="7" spans="1:12" x14ac:dyDescent="0.3">
      <c r="A7" s="320">
        <v>1</v>
      </c>
      <c r="B7" s="321" t="s">
        <v>108</v>
      </c>
      <c r="C7" s="322">
        <v>45685130.140000001</v>
      </c>
      <c r="D7" s="323">
        <v>0.120853349271698</v>
      </c>
      <c r="E7" s="324">
        <v>1561333.59</v>
      </c>
      <c r="F7" s="324">
        <v>117673900.16</v>
      </c>
      <c r="G7" s="324">
        <v>442327.4</v>
      </c>
      <c r="H7" s="324">
        <v>5341408.42</v>
      </c>
      <c r="I7" s="324">
        <v>23276453.190000001</v>
      </c>
      <c r="J7" s="324">
        <v>0</v>
      </c>
      <c r="K7" s="324">
        <v>3542056.33</v>
      </c>
      <c r="L7" s="324">
        <v>39734705.039999999</v>
      </c>
    </row>
    <row r="8" spans="1:12" x14ac:dyDescent="0.3">
      <c r="A8" s="325">
        <v>2</v>
      </c>
      <c r="B8" s="326" t="s">
        <v>172</v>
      </c>
      <c r="C8" s="327">
        <v>256989613.88999999</v>
      </c>
      <c r="D8" s="328">
        <v>0.67982854533785897</v>
      </c>
      <c r="E8" s="329">
        <v>64017.87</v>
      </c>
      <c r="F8" s="329">
        <v>208006068.66</v>
      </c>
      <c r="G8" s="329">
        <v>21827040.370000001</v>
      </c>
      <c r="H8" s="329">
        <v>99464095.75</v>
      </c>
      <c r="I8" s="329">
        <v>63558347.759999998</v>
      </c>
      <c r="J8" s="329">
        <v>12427040.369999999</v>
      </c>
      <c r="K8" s="329">
        <v>48589111.109999999</v>
      </c>
      <c r="L8" s="329">
        <v>4519537.05</v>
      </c>
    </row>
    <row r="9" spans="1:12" x14ac:dyDescent="0.3">
      <c r="A9" s="325">
        <v>3</v>
      </c>
      <c r="B9" s="326" t="s">
        <v>118</v>
      </c>
      <c r="C9" s="327">
        <v>33990424.920000002</v>
      </c>
      <c r="D9" s="328">
        <v>8.9916712115339234E-2</v>
      </c>
      <c r="E9" s="329">
        <v>364867.76</v>
      </c>
      <c r="F9" s="329">
        <v>91034115.030000001</v>
      </c>
      <c r="G9" s="329">
        <v>37239196.600000001</v>
      </c>
      <c r="H9" s="329">
        <v>2674487.5</v>
      </c>
      <c r="I9" s="329">
        <v>15043332.630000001</v>
      </c>
      <c r="J9" s="329">
        <v>16959680.32</v>
      </c>
      <c r="K9" s="329">
        <v>840000</v>
      </c>
      <c r="L9" s="329">
        <v>1186921.3500000001</v>
      </c>
    </row>
    <row r="10" spans="1:12" x14ac:dyDescent="0.3">
      <c r="A10" s="325">
        <v>4</v>
      </c>
      <c r="B10" s="326" t="s">
        <v>109</v>
      </c>
      <c r="C10" s="327">
        <v>41356047.799999997</v>
      </c>
      <c r="D10" s="328">
        <v>0.10940139327510377</v>
      </c>
      <c r="E10" s="329">
        <v>1955614.89</v>
      </c>
      <c r="F10" s="329">
        <v>61380313.659999996</v>
      </c>
      <c r="G10" s="329">
        <v>2434815.25</v>
      </c>
      <c r="H10" s="329">
        <v>5843282.21</v>
      </c>
      <c r="I10" s="329">
        <v>16136307.16</v>
      </c>
      <c r="J10" s="329">
        <v>938675.92</v>
      </c>
      <c r="K10" s="329">
        <v>2039000.01</v>
      </c>
      <c r="L10" s="329">
        <v>9703083.2400000002</v>
      </c>
    </row>
    <row r="11" spans="1:12" ht="15" customHeight="1" x14ac:dyDescent="0.3">
      <c r="A11" s="336"/>
      <c r="B11" s="337" t="s">
        <v>25</v>
      </c>
      <c r="C11" s="330">
        <v>378021216.75</v>
      </c>
      <c r="D11" s="331">
        <v>1</v>
      </c>
      <c r="E11" s="332">
        <v>3945834.1100000003</v>
      </c>
      <c r="F11" s="332">
        <v>478094397.50999999</v>
      </c>
      <c r="G11" s="332">
        <v>61943379.619999997</v>
      </c>
      <c r="H11" s="332">
        <v>113323273.88</v>
      </c>
      <c r="I11" s="332">
        <v>118014440.73999999</v>
      </c>
      <c r="J11" s="332">
        <v>30325396.609999999</v>
      </c>
      <c r="K11" s="332">
        <v>55010167.449999996</v>
      </c>
      <c r="L11" s="332">
        <v>55144246.68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6"/>
  <sheetViews>
    <sheetView zoomScaleNormal="100" zoomScaleSheetLayoutView="100" workbookViewId="0"/>
  </sheetViews>
  <sheetFormatPr defaultColWidth="11.44140625" defaultRowHeight="10.199999999999999" x14ac:dyDescent="0.3"/>
  <cols>
    <col min="1" max="1" width="7.109375" style="70" customWidth="1"/>
    <col min="2" max="2" width="25.33203125" style="70" bestFit="1" customWidth="1"/>
    <col min="3" max="3" width="11.44140625" style="70" bestFit="1" customWidth="1"/>
    <col min="4" max="4" width="12.6640625" style="70" bestFit="1" customWidth="1"/>
    <col min="5" max="5" width="11.88671875" style="70" customWidth="1"/>
    <col min="6" max="7" width="13.88671875" style="70" customWidth="1"/>
    <col min="8" max="8" width="13.109375" style="70" customWidth="1"/>
    <col min="9" max="11" width="13.88671875" style="70" customWidth="1"/>
    <col min="12" max="16384" width="11.44140625" style="70"/>
  </cols>
  <sheetData>
    <row r="1" spans="1:69" ht="12.75" customHeight="1" x14ac:dyDescent="0.3">
      <c r="A1" s="86" t="s">
        <v>0</v>
      </c>
      <c r="B1" s="65"/>
      <c r="C1" s="66"/>
      <c r="D1" s="66"/>
      <c r="E1" s="66"/>
      <c r="F1" s="67"/>
      <c r="G1" s="67"/>
      <c r="H1" s="67"/>
      <c r="I1" s="66"/>
      <c r="J1" s="66"/>
      <c r="K1" s="66"/>
      <c r="L1" s="68"/>
      <c r="M1" s="68"/>
      <c r="N1" s="68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</row>
    <row r="2" spans="1:69" ht="12.75" customHeight="1" x14ac:dyDescent="0.3">
      <c r="A2" s="87" t="s">
        <v>120</v>
      </c>
      <c r="B2" s="65"/>
      <c r="C2" s="66"/>
      <c r="D2" s="66"/>
      <c r="E2" s="66"/>
      <c r="F2" s="67"/>
      <c r="G2" s="67"/>
      <c r="H2" s="67"/>
      <c r="I2" s="66"/>
      <c r="J2" s="66"/>
      <c r="K2" s="66"/>
      <c r="L2" s="68"/>
      <c r="M2" s="68"/>
      <c r="N2" s="68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</row>
    <row r="3" spans="1:69" x14ac:dyDescent="0.3">
      <c r="A3" s="71" t="s">
        <v>8</v>
      </c>
      <c r="B3" s="65"/>
      <c r="C3" s="66"/>
      <c r="D3" s="66"/>
      <c r="E3" s="66"/>
      <c r="F3" s="67"/>
      <c r="G3" s="67"/>
      <c r="H3" s="67"/>
      <c r="I3" s="66"/>
      <c r="J3" s="66"/>
      <c r="K3" s="66"/>
      <c r="L3" s="68"/>
      <c r="M3" s="68"/>
      <c r="N3" s="68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</row>
    <row r="4" spans="1:69" x14ac:dyDescent="0.3">
      <c r="A4" s="72"/>
      <c r="B4" s="73"/>
      <c r="C4" s="66"/>
      <c r="D4" s="66"/>
      <c r="E4" s="66"/>
      <c r="F4" s="66"/>
      <c r="G4" s="66"/>
      <c r="H4" s="66"/>
      <c r="I4" s="74"/>
      <c r="J4" s="74"/>
      <c r="K4" s="74"/>
      <c r="L4" s="68"/>
      <c r="M4" s="68"/>
      <c r="N4" s="68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</row>
    <row r="5" spans="1:69" ht="36" customHeight="1" x14ac:dyDescent="0.3">
      <c r="A5" s="6" t="s">
        <v>9</v>
      </c>
      <c r="B5" s="269" t="s">
        <v>51</v>
      </c>
      <c r="C5" s="6" t="s">
        <v>129</v>
      </c>
      <c r="D5" s="6" t="s">
        <v>52</v>
      </c>
      <c r="E5" s="6" t="s">
        <v>53</v>
      </c>
      <c r="F5" s="6" t="s">
        <v>54</v>
      </c>
      <c r="G5" s="6" t="s">
        <v>55</v>
      </c>
      <c r="H5" s="6" t="s">
        <v>56</v>
      </c>
      <c r="I5" s="6" t="s">
        <v>57</v>
      </c>
      <c r="J5" s="6" t="s">
        <v>58</v>
      </c>
      <c r="K5" s="6" t="s">
        <v>59</v>
      </c>
      <c r="L5" s="21"/>
      <c r="M5" s="21"/>
      <c r="N5" s="21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</row>
    <row r="6" spans="1:69" x14ac:dyDescent="0.3">
      <c r="A6" s="270">
        <v>1</v>
      </c>
      <c r="B6" s="271">
        <v>2</v>
      </c>
      <c r="C6" s="270">
        <v>3</v>
      </c>
      <c r="D6" s="270">
        <v>4</v>
      </c>
      <c r="E6" s="270">
        <v>5</v>
      </c>
      <c r="F6" s="270">
        <v>6</v>
      </c>
      <c r="G6" s="270">
        <v>7</v>
      </c>
      <c r="H6" s="270">
        <v>8</v>
      </c>
      <c r="I6" s="270">
        <v>9</v>
      </c>
      <c r="J6" s="270">
        <v>10</v>
      </c>
      <c r="K6" s="270">
        <v>11</v>
      </c>
      <c r="L6" s="21"/>
      <c r="M6" s="21"/>
      <c r="N6" s="21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</row>
    <row r="7" spans="1:69" ht="12.75" customHeight="1" x14ac:dyDescent="0.3">
      <c r="A7" s="302">
        <v>1</v>
      </c>
      <c r="B7" s="303" t="s">
        <v>111</v>
      </c>
      <c r="C7" s="297">
        <v>7980146</v>
      </c>
      <c r="D7" s="345">
        <v>14.810571029394284</v>
      </c>
      <c r="E7" s="346">
        <v>-19.186782764172612</v>
      </c>
      <c r="F7" s="298">
        <v>317300</v>
      </c>
      <c r="G7" s="299">
        <v>6000000</v>
      </c>
      <c r="H7" s="300">
        <v>6926988</v>
      </c>
      <c r="I7" s="301">
        <v>1.2024771645358803</v>
      </c>
      <c r="J7" s="301">
        <v>1.2024771645358803</v>
      </c>
      <c r="K7" s="301">
        <v>1.2024771645358803</v>
      </c>
      <c r="L7" s="75"/>
      <c r="M7" s="75"/>
      <c r="N7" s="7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</row>
    <row r="8" spans="1:69" ht="12.75" customHeight="1" x14ac:dyDescent="0.3">
      <c r="A8" s="7">
        <v>2</v>
      </c>
      <c r="B8" s="272" t="s">
        <v>112</v>
      </c>
      <c r="C8" s="274">
        <v>2848183.91</v>
      </c>
      <c r="D8" s="347">
        <v>5.2860223489436091</v>
      </c>
      <c r="E8" s="348">
        <v>29.283947221983809</v>
      </c>
      <c r="F8" s="170">
        <v>666648.59</v>
      </c>
      <c r="G8" s="8">
        <v>1000000</v>
      </c>
      <c r="H8" s="171">
        <v>1949842.4200000006</v>
      </c>
      <c r="I8" s="169">
        <v>0.31594699259804226</v>
      </c>
      <c r="J8" s="169">
        <v>0.31594699259804226</v>
      </c>
      <c r="K8" s="169">
        <v>0.31594699259804226</v>
      </c>
      <c r="L8" s="75"/>
      <c r="M8" s="75"/>
      <c r="N8" s="7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</row>
    <row r="9" spans="1:69" ht="12.75" customHeight="1" x14ac:dyDescent="0.3">
      <c r="A9" s="7">
        <v>3</v>
      </c>
      <c r="B9" s="275" t="s">
        <v>113</v>
      </c>
      <c r="C9" s="273">
        <v>4338942</v>
      </c>
      <c r="D9" s="349">
        <v>8.0527610251018089</v>
      </c>
      <c r="E9" s="348">
        <v>9.9699941884174379</v>
      </c>
      <c r="F9" s="170">
        <v>664598</v>
      </c>
      <c r="G9" s="167">
        <v>1000000</v>
      </c>
      <c r="H9" s="168">
        <v>2349698.08</v>
      </c>
      <c r="I9" s="172">
        <v>0.1885370205066943</v>
      </c>
      <c r="J9" s="172">
        <v>0.1885370205066943</v>
      </c>
      <c r="K9" s="172">
        <v>0.1885370205066943</v>
      </c>
      <c r="L9" s="75"/>
      <c r="M9" s="75"/>
      <c r="N9" s="7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</row>
    <row r="10" spans="1:69" s="36" customFormat="1" ht="12.75" customHeight="1" x14ac:dyDescent="0.3">
      <c r="A10" s="7">
        <v>4</v>
      </c>
      <c r="B10" s="272" t="s">
        <v>146</v>
      </c>
      <c r="C10" s="276">
        <v>2286494</v>
      </c>
      <c r="D10" s="349">
        <v>4.2435666960584255</v>
      </c>
      <c r="E10" s="348">
        <v>-1.0147476075074007</v>
      </c>
      <c r="F10" s="173">
        <v>-48743</v>
      </c>
      <c r="G10" s="8">
        <v>1000000</v>
      </c>
      <c r="H10" s="168">
        <v>1590048</v>
      </c>
      <c r="I10" s="172">
        <v>0.20230058842367524</v>
      </c>
      <c r="J10" s="172">
        <v>0.20230058842367524</v>
      </c>
      <c r="K10" s="172">
        <v>0.20230058842367524</v>
      </c>
      <c r="L10" s="75"/>
      <c r="M10" s="21"/>
      <c r="N10" s="21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</row>
    <row r="11" spans="1:69" ht="12.75" customHeight="1" x14ac:dyDescent="0.3">
      <c r="A11" s="7">
        <v>5</v>
      </c>
      <c r="B11" s="272" t="s">
        <v>147</v>
      </c>
      <c r="C11" s="277">
        <v>31983864</v>
      </c>
      <c r="D11" s="349">
        <v>59.359727198786437</v>
      </c>
      <c r="E11" s="348">
        <v>-14.113231862955672</v>
      </c>
      <c r="F11" s="166">
        <v>-2299292</v>
      </c>
      <c r="G11" s="167">
        <v>6000000</v>
      </c>
      <c r="H11" s="174">
        <v>11209678.5</v>
      </c>
      <c r="I11" s="172">
        <v>0.1811525622763667</v>
      </c>
      <c r="J11" s="172">
        <v>0.1811525622763667</v>
      </c>
      <c r="K11" s="172">
        <v>0.1811525622763667</v>
      </c>
      <c r="L11" s="75"/>
      <c r="M11" s="75"/>
      <c r="N11" s="7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</row>
    <row r="12" spans="1:69" s="36" customFormat="1" ht="12.75" customHeight="1" x14ac:dyDescent="0.3">
      <c r="A12" s="7">
        <v>6</v>
      </c>
      <c r="B12" s="272" t="s">
        <v>148</v>
      </c>
      <c r="C12" s="278">
        <v>4443790.22</v>
      </c>
      <c r="D12" s="349">
        <v>8.2473517017154379</v>
      </c>
      <c r="E12" s="348">
        <v>-9.4020852502158139</v>
      </c>
      <c r="F12" s="166">
        <v>-295112.88</v>
      </c>
      <c r="G12" s="8" t="s">
        <v>60</v>
      </c>
      <c r="H12" s="175" t="s">
        <v>60</v>
      </c>
      <c r="I12" s="172" t="s">
        <v>60</v>
      </c>
      <c r="J12" s="172" t="s">
        <v>60</v>
      </c>
      <c r="K12" s="172" t="s">
        <v>60</v>
      </c>
      <c r="L12" s="75"/>
      <c r="M12" s="21"/>
      <c r="N12" s="21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</row>
    <row r="13" spans="1:69" s="36" customFormat="1" ht="15" customHeight="1" x14ac:dyDescent="0.3">
      <c r="A13" s="9"/>
      <c r="B13" s="9" t="s">
        <v>50</v>
      </c>
      <c r="C13" s="10">
        <v>53881420.129999995</v>
      </c>
      <c r="D13" s="351">
        <v>100</v>
      </c>
      <c r="E13" s="351">
        <v>-10.907228679039255</v>
      </c>
      <c r="F13" s="176">
        <v>-994601.29000000015</v>
      </c>
      <c r="G13" s="11"/>
      <c r="H13" s="12"/>
      <c r="I13" s="11"/>
      <c r="J13" s="11"/>
      <c r="K13" s="11"/>
      <c r="L13" s="75"/>
      <c r="M13" s="21"/>
      <c r="N13" s="21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</row>
    <row r="14" spans="1:69" s="78" customFormat="1" ht="12.75" customHeight="1" x14ac:dyDescent="0.3">
      <c r="A14" s="13"/>
      <c r="B14" s="13"/>
      <c r="C14" s="14"/>
      <c r="D14" s="177"/>
      <c r="E14" s="178"/>
      <c r="F14" s="179"/>
      <c r="G14" s="180"/>
      <c r="H14" s="14"/>
      <c r="I14" s="15"/>
      <c r="J14" s="15"/>
      <c r="K14" s="15"/>
      <c r="L14" s="76"/>
      <c r="M14" s="76"/>
      <c r="N14" s="76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</row>
    <row r="15" spans="1:69" s="78" customFormat="1" ht="13.8" x14ac:dyDescent="0.3">
      <c r="A15" s="13"/>
      <c r="B15" s="13"/>
      <c r="C15" s="14"/>
      <c r="D15" s="177"/>
      <c r="E15" s="181"/>
      <c r="F15" s="179"/>
      <c r="G15" s="179"/>
      <c r="H15" s="14"/>
      <c r="I15" s="16"/>
      <c r="J15" s="16"/>
      <c r="K15" s="16"/>
      <c r="L15" s="76"/>
      <c r="M15" s="76"/>
      <c r="N15" s="76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</row>
    <row r="16" spans="1:69" s="78" customFormat="1" x14ac:dyDescent="0.2">
      <c r="A16" s="231" t="s">
        <v>61</v>
      </c>
      <c r="B16" s="231"/>
      <c r="C16" s="182"/>
      <c r="D16" s="182"/>
      <c r="E16" s="182"/>
      <c r="F16" s="182"/>
      <c r="G16" s="182"/>
      <c r="H16" s="182"/>
      <c r="I16" s="182"/>
      <c r="J16" s="182"/>
      <c r="K16" s="182"/>
      <c r="L16" s="76"/>
      <c r="M16" s="76"/>
      <c r="N16" s="76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</row>
    <row r="17" spans="1:69" x14ac:dyDescent="0.2">
      <c r="A17" s="304"/>
      <c r="B17" s="367" t="s">
        <v>114</v>
      </c>
      <c r="C17" s="182"/>
      <c r="D17" s="182"/>
      <c r="E17" s="183"/>
      <c r="F17" s="184"/>
      <c r="G17" s="184"/>
      <c r="H17" s="184"/>
      <c r="I17" s="183"/>
      <c r="J17" s="183"/>
      <c r="K17" s="183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</row>
    <row r="18" spans="1:69" x14ac:dyDescent="0.2">
      <c r="A18" s="304"/>
      <c r="B18" s="185"/>
      <c r="C18" s="186"/>
      <c r="D18" s="182"/>
      <c r="E18" s="183"/>
      <c r="F18" s="183"/>
      <c r="G18" s="183"/>
      <c r="H18" s="183"/>
      <c r="I18" s="183"/>
      <c r="J18" s="183"/>
      <c r="K18" s="183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</row>
    <row r="19" spans="1:69" ht="13.8" x14ac:dyDescent="0.3">
      <c r="A19" s="304"/>
      <c r="B19" s="185"/>
      <c r="C19" s="186"/>
      <c r="D19" s="182"/>
      <c r="E19" s="187"/>
      <c r="F19" s="183"/>
      <c r="G19" s="183"/>
      <c r="H19" s="183"/>
      <c r="I19" s="183"/>
      <c r="J19" s="183"/>
      <c r="K19" s="183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</row>
    <row r="20" spans="1:69" x14ac:dyDescent="0.2">
      <c r="A20" s="305"/>
      <c r="B20" s="188"/>
      <c r="C20" s="188"/>
      <c r="D20" s="188"/>
      <c r="E20" s="189"/>
      <c r="F20" s="189"/>
      <c r="G20" s="189"/>
      <c r="H20" s="189"/>
      <c r="I20" s="189"/>
      <c r="J20" s="189"/>
      <c r="K20" s="18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</row>
    <row r="21" spans="1:69" x14ac:dyDescent="0.2">
      <c r="A21" s="304"/>
      <c r="B21" s="188"/>
      <c r="C21" s="189"/>
      <c r="D21" s="189"/>
      <c r="E21" s="189"/>
      <c r="F21" s="189"/>
      <c r="G21" s="189"/>
      <c r="H21" s="189"/>
      <c r="I21" s="189"/>
      <c r="J21" s="189"/>
      <c r="K21" s="189"/>
    </row>
    <row r="22" spans="1:69" x14ac:dyDescent="0.2">
      <c r="A22" s="304"/>
      <c r="B22" s="188"/>
      <c r="C22" s="189"/>
      <c r="D22" s="189"/>
      <c r="E22" s="189"/>
      <c r="F22" s="189"/>
      <c r="G22" s="189"/>
      <c r="H22" s="189"/>
      <c r="I22" s="189"/>
      <c r="J22" s="189"/>
      <c r="K22" s="189"/>
    </row>
    <row r="23" spans="1:69" x14ac:dyDescent="0.2">
      <c r="A23" s="304"/>
      <c r="B23" s="190"/>
      <c r="C23" s="190"/>
      <c r="D23" s="190"/>
      <c r="E23" s="190"/>
      <c r="F23" s="190"/>
      <c r="G23" s="190"/>
      <c r="H23" s="190"/>
      <c r="I23" s="190"/>
      <c r="J23" s="190"/>
      <c r="K23" s="190"/>
    </row>
    <row r="24" spans="1:69" x14ac:dyDescent="0.2">
      <c r="A24" s="304"/>
      <c r="B24" s="81"/>
      <c r="C24" s="67"/>
      <c r="D24" s="67"/>
      <c r="E24" s="67"/>
      <c r="F24" s="67"/>
      <c r="G24" s="67"/>
      <c r="H24" s="67"/>
      <c r="I24" s="67"/>
      <c r="J24" s="67"/>
      <c r="K24" s="67"/>
    </row>
    <row r="25" spans="1:69" x14ac:dyDescent="0.3">
      <c r="A25" s="80"/>
      <c r="B25" s="81"/>
      <c r="C25" s="67"/>
      <c r="D25" s="67"/>
      <c r="E25" s="67"/>
      <c r="F25" s="67"/>
      <c r="G25" s="67"/>
      <c r="H25" s="67"/>
      <c r="I25" s="67"/>
      <c r="J25" s="67"/>
      <c r="K25" s="67"/>
    </row>
    <row r="26" spans="1:69" x14ac:dyDescent="0.3">
      <c r="A26" s="80"/>
      <c r="B26" s="81"/>
      <c r="C26" s="67"/>
      <c r="D26" s="67"/>
      <c r="E26" s="67"/>
      <c r="F26" s="67"/>
      <c r="G26" s="67"/>
      <c r="H26" s="67"/>
      <c r="I26" s="67"/>
      <c r="J26" s="67"/>
      <c r="K26" s="67"/>
    </row>
    <row r="31" spans="1:69" x14ac:dyDescent="0.3">
      <c r="E31" s="82"/>
    </row>
    <row r="32" spans="1:69" x14ac:dyDescent="0.3">
      <c r="E32" s="82"/>
    </row>
    <row r="33" spans="3:11" x14ac:dyDescent="0.3">
      <c r="C33" s="83"/>
      <c r="D33" s="83"/>
      <c r="E33" s="82"/>
      <c r="F33" s="83"/>
      <c r="G33" s="83"/>
      <c r="H33" s="83"/>
      <c r="I33" s="83"/>
      <c r="J33" s="83"/>
      <c r="K33" s="83"/>
    </row>
    <row r="34" spans="3:11" x14ac:dyDescent="0.3">
      <c r="C34" s="83"/>
      <c r="D34" s="83"/>
      <c r="E34" s="82"/>
      <c r="F34" s="83"/>
      <c r="G34" s="83"/>
      <c r="H34" s="83"/>
      <c r="I34" s="83"/>
      <c r="J34" s="83"/>
      <c r="K34" s="83"/>
    </row>
    <row r="35" spans="3:11" x14ac:dyDescent="0.3">
      <c r="C35" s="83"/>
      <c r="D35" s="83"/>
      <c r="E35" s="82"/>
      <c r="F35" s="83"/>
      <c r="G35" s="83"/>
      <c r="H35" s="83"/>
      <c r="I35" s="83"/>
      <c r="J35" s="83"/>
      <c r="K35" s="83"/>
    </row>
    <row r="36" spans="3:11" x14ac:dyDescent="0.3">
      <c r="C36" s="83"/>
      <c r="D36" s="83"/>
      <c r="E36" s="82"/>
      <c r="F36" s="83"/>
      <c r="G36" s="83"/>
      <c r="H36" s="83"/>
      <c r="I36" s="83"/>
      <c r="J36" s="83"/>
      <c r="K36" s="83"/>
    </row>
    <row r="37" spans="3:11" x14ac:dyDescent="0.3">
      <c r="C37" s="83"/>
      <c r="D37" s="83"/>
      <c r="E37" s="82"/>
      <c r="F37" s="83"/>
      <c r="G37" s="83"/>
      <c r="H37" s="83"/>
      <c r="I37" s="83"/>
      <c r="J37" s="83"/>
      <c r="K37" s="83"/>
    </row>
    <row r="38" spans="3:11" x14ac:dyDescent="0.3">
      <c r="C38" s="83"/>
      <c r="D38" s="83"/>
      <c r="E38" s="82"/>
      <c r="F38" s="83"/>
      <c r="G38" s="83"/>
      <c r="H38" s="83"/>
      <c r="I38" s="83"/>
      <c r="J38" s="83"/>
      <c r="K38" s="83"/>
    </row>
    <row r="39" spans="3:11" x14ac:dyDescent="0.3">
      <c r="C39" s="83"/>
      <c r="D39" s="83"/>
      <c r="E39" s="82"/>
      <c r="F39" s="83"/>
      <c r="G39" s="83"/>
      <c r="H39" s="83"/>
      <c r="I39" s="83"/>
      <c r="J39" s="83"/>
      <c r="K39" s="83"/>
    </row>
    <row r="40" spans="3:11" x14ac:dyDescent="0.3">
      <c r="C40" s="83"/>
      <c r="D40" s="83"/>
      <c r="E40" s="82"/>
      <c r="F40" s="83"/>
      <c r="G40" s="83"/>
      <c r="H40" s="83"/>
      <c r="I40" s="83"/>
      <c r="J40" s="83"/>
      <c r="K40" s="83"/>
    </row>
    <row r="41" spans="3:11" x14ac:dyDescent="0.3">
      <c r="C41" s="83"/>
      <c r="D41" s="83"/>
      <c r="E41" s="83"/>
      <c r="F41" s="83"/>
      <c r="G41" s="83"/>
      <c r="H41" s="83"/>
      <c r="I41" s="83"/>
      <c r="J41" s="83"/>
      <c r="K41" s="83"/>
    </row>
    <row r="42" spans="3:11" x14ac:dyDescent="0.3">
      <c r="C42" s="83"/>
      <c r="D42" s="83"/>
      <c r="E42" s="83"/>
      <c r="F42" s="83"/>
      <c r="G42" s="83"/>
      <c r="H42" s="83"/>
      <c r="I42" s="83"/>
      <c r="J42" s="83"/>
      <c r="K42" s="83"/>
    </row>
    <row r="43" spans="3:11" x14ac:dyDescent="0.3">
      <c r="C43" s="83"/>
      <c r="D43" s="83"/>
      <c r="E43" s="83"/>
      <c r="F43" s="83"/>
      <c r="G43" s="83"/>
      <c r="H43" s="83"/>
      <c r="I43" s="83"/>
      <c r="J43" s="83"/>
      <c r="K43" s="83"/>
    </row>
    <row r="44" spans="3:11" x14ac:dyDescent="0.3">
      <c r="C44" s="83"/>
      <c r="D44" s="83"/>
      <c r="E44" s="83"/>
      <c r="F44" s="83"/>
      <c r="G44" s="83"/>
      <c r="H44" s="83"/>
      <c r="I44" s="83"/>
      <c r="J44" s="83"/>
      <c r="K44" s="83"/>
    </row>
    <row r="45" spans="3:11" x14ac:dyDescent="0.3">
      <c r="C45" s="83"/>
      <c r="D45" s="83"/>
      <c r="E45" s="83"/>
      <c r="F45" s="83"/>
      <c r="G45" s="83"/>
      <c r="H45" s="83"/>
      <c r="I45" s="83"/>
      <c r="J45" s="83"/>
      <c r="K45" s="83"/>
    </row>
    <row r="46" spans="3:11" x14ac:dyDescent="0.3">
      <c r="C46" s="83"/>
      <c r="D46" s="83"/>
      <c r="E46" s="83"/>
      <c r="F46" s="83"/>
      <c r="G46" s="83"/>
      <c r="H46" s="83"/>
      <c r="I46" s="83"/>
      <c r="J46" s="83"/>
      <c r="K46" s="83"/>
    </row>
    <row r="47" spans="3:11" x14ac:dyDescent="0.3">
      <c r="C47" s="83"/>
      <c r="D47" s="83"/>
      <c r="E47" s="83"/>
      <c r="F47" s="83"/>
      <c r="G47" s="83"/>
      <c r="H47" s="83"/>
      <c r="I47" s="83"/>
      <c r="J47" s="83"/>
      <c r="K47" s="83"/>
    </row>
    <row r="48" spans="3:11" x14ac:dyDescent="0.3">
      <c r="C48" s="83"/>
      <c r="D48" s="83"/>
      <c r="E48" s="83"/>
      <c r="F48" s="83"/>
      <c r="G48" s="83"/>
      <c r="H48" s="83"/>
      <c r="I48" s="83"/>
      <c r="J48" s="83"/>
      <c r="K48" s="83"/>
    </row>
    <row r="49" spans="3:11" x14ac:dyDescent="0.3">
      <c r="C49" s="83"/>
      <c r="D49" s="83"/>
      <c r="E49" s="83"/>
      <c r="F49" s="83"/>
      <c r="G49" s="83"/>
      <c r="H49" s="83"/>
      <c r="I49" s="83"/>
      <c r="J49" s="83"/>
      <c r="K49" s="83"/>
    </row>
    <row r="50" spans="3:11" x14ac:dyDescent="0.3">
      <c r="C50" s="83"/>
      <c r="D50" s="83"/>
      <c r="E50" s="83"/>
      <c r="F50" s="83"/>
      <c r="G50" s="83"/>
      <c r="H50" s="83"/>
      <c r="I50" s="83"/>
      <c r="J50" s="83"/>
      <c r="K50" s="83"/>
    </row>
    <row r="51" spans="3:11" x14ac:dyDescent="0.3">
      <c r="C51" s="83"/>
      <c r="D51" s="83"/>
      <c r="E51" s="83"/>
      <c r="F51" s="83"/>
      <c r="G51" s="83"/>
      <c r="H51" s="83"/>
      <c r="I51" s="83"/>
      <c r="J51" s="83"/>
      <c r="K51" s="83"/>
    </row>
    <row r="52" spans="3:11" x14ac:dyDescent="0.3">
      <c r="C52" s="83"/>
      <c r="D52" s="83"/>
      <c r="E52" s="83"/>
      <c r="F52" s="83"/>
      <c r="G52" s="83"/>
      <c r="H52" s="83"/>
      <c r="I52" s="83"/>
      <c r="J52" s="83"/>
      <c r="K52" s="83"/>
    </row>
    <row r="53" spans="3:11" x14ac:dyDescent="0.3">
      <c r="C53" s="83"/>
      <c r="D53" s="83"/>
      <c r="E53" s="83"/>
      <c r="F53" s="83"/>
      <c r="G53" s="83"/>
      <c r="H53" s="83"/>
      <c r="I53" s="83"/>
      <c r="J53" s="83"/>
      <c r="K53" s="83"/>
    </row>
    <row r="54" spans="3:11" x14ac:dyDescent="0.3">
      <c r="C54" s="83"/>
      <c r="D54" s="83"/>
      <c r="E54" s="83"/>
      <c r="F54" s="83"/>
      <c r="G54" s="83"/>
      <c r="H54" s="83"/>
      <c r="I54" s="83"/>
      <c r="J54" s="83"/>
      <c r="K54" s="83"/>
    </row>
    <row r="55" spans="3:11" x14ac:dyDescent="0.3">
      <c r="C55" s="83"/>
      <c r="D55" s="83"/>
      <c r="E55" s="83"/>
      <c r="F55" s="83"/>
      <c r="G55" s="83"/>
      <c r="H55" s="83"/>
      <c r="I55" s="83"/>
      <c r="J55" s="83"/>
      <c r="K55" s="83"/>
    </row>
    <row r="56" spans="3:11" x14ac:dyDescent="0.3">
      <c r="C56" s="83"/>
      <c r="D56" s="83"/>
      <c r="E56" s="83"/>
      <c r="F56" s="83"/>
      <c r="G56" s="83"/>
      <c r="H56" s="83"/>
      <c r="I56" s="83"/>
      <c r="J56" s="83"/>
      <c r="K56" s="83"/>
    </row>
    <row r="57" spans="3:11" x14ac:dyDescent="0.3">
      <c r="C57" s="83"/>
      <c r="D57" s="83"/>
      <c r="E57" s="83"/>
      <c r="F57" s="83"/>
      <c r="G57" s="83"/>
      <c r="H57" s="83"/>
      <c r="I57" s="83"/>
      <c r="J57" s="83"/>
      <c r="K57" s="83"/>
    </row>
    <row r="58" spans="3:11" x14ac:dyDescent="0.3">
      <c r="C58" s="83"/>
      <c r="D58" s="83"/>
      <c r="E58" s="83"/>
      <c r="F58" s="83"/>
      <c r="G58" s="83"/>
      <c r="H58" s="83"/>
      <c r="I58" s="83"/>
      <c r="J58" s="83"/>
      <c r="K58" s="83"/>
    </row>
    <row r="59" spans="3:11" x14ac:dyDescent="0.3">
      <c r="C59" s="83"/>
      <c r="D59" s="83"/>
      <c r="E59" s="83"/>
      <c r="F59" s="83"/>
      <c r="G59" s="83"/>
      <c r="H59" s="83"/>
      <c r="I59" s="83"/>
      <c r="J59" s="83"/>
      <c r="K59" s="83"/>
    </row>
    <row r="60" spans="3:11" x14ac:dyDescent="0.3">
      <c r="C60" s="83"/>
      <c r="D60" s="83"/>
      <c r="E60" s="83"/>
      <c r="F60" s="83"/>
      <c r="G60" s="83"/>
      <c r="H60" s="83"/>
      <c r="I60" s="83"/>
      <c r="J60" s="83"/>
      <c r="K60" s="83"/>
    </row>
    <row r="61" spans="3:11" x14ac:dyDescent="0.3">
      <c r="C61" s="83"/>
      <c r="D61" s="83"/>
      <c r="E61" s="83"/>
      <c r="F61" s="83"/>
      <c r="G61" s="83"/>
      <c r="H61" s="83"/>
      <c r="I61" s="83"/>
      <c r="J61" s="83"/>
      <c r="K61" s="83"/>
    </row>
    <row r="62" spans="3:11" x14ac:dyDescent="0.3">
      <c r="C62" s="83"/>
      <c r="D62" s="83"/>
      <c r="E62" s="83"/>
      <c r="F62" s="83"/>
      <c r="G62" s="83"/>
      <c r="H62" s="83"/>
      <c r="I62" s="83"/>
      <c r="J62" s="83"/>
      <c r="K62" s="83"/>
    </row>
    <row r="63" spans="3:11" x14ac:dyDescent="0.3">
      <c r="C63" s="83"/>
      <c r="D63" s="83"/>
      <c r="E63" s="83"/>
      <c r="F63" s="83"/>
      <c r="G63" s="83"/>
      <c r="H63" s="83"/>
      <c r="I63" s="83"/>
      <c r="J63" s="83"/>
      <c r="K63" s="83"/>
    </row>
    <row r="64" spans="3:11" x14ac:dyDescent="0.3">
      <c r="C64" s="83"/>
      <c r="D64" s="83"/>
      <c r="E64" s="83"/>
      <c r="F64" s="83"/>
      <c r="G64" s="83"/>
      <c r="H64" s="83"/>
      <c r="I64" s="83"/>
      <c r="J64" s="83"/>
      <c r="K64" s="83"/>
    </row>
    <row r="65" spans="3:11" x14ac:dyDescent="0.3">
      <c r="C65" s="83"/>
      <c r="D65" s="83"/>
      <c r="E65" s="83"/>
      <c r="F65" s="83"/>
      <c r="G65" s="83"/>
      <c r="H65" s="83"/>
      <c r="I65" s="83"/>
      <c r="J65" s="83"/>
      <c r="K65" s="83"/>
    </row>
    <row r="66" spans="3:11" x14ac:dyDescent="0.3">
      <c r="C66" s="83"/>
      <c r="D66" s="83"/>
      <c r="E66" s="83"/>
      <c r="F66" s="83"/>
      <c r="G66" s="83"/>
      <c r="H66" s="83"/>
      <c r="I66" s="83"/>
      <c r="J66" s="83"/>
      <c r="K66" s="83"/>
    </row>
  </sheetData>
  <pageMargins left="0.75" right="0.26" top="0.2" bottom="0.16" header="0.17" footer="0.24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/>
  </sheetViews>
  <sheetFormatPr defaultColWidth="9.109375" defaultRowHeight="11.25" customHeight="1" x14ac:dyDescent="0.3"/>
  <cols>
    <col min="1" max="1" width="7.44140625" style="18" customWidth="1"/>
    <col min="2" max="2" width="35.6640625" style="18" customWidth="1"/>
    <col min="3" max="4" width="16.44140625" style="18" customWidth="1"/>
    <col min="5" max="5" width="9.109375" style="18"/>
    <col min="6" max="6" width="9.33203125" style="18" bestFit="1" customWidth="1"/>
    <col min="7" max="7" width="10" style="18" bestFit="1" customWidth="1"/>
    <col min="8" max="8" width="12.109375" style="18" bestFit="1" customWidth="1"/>
    <col min="9" max="16384" width="9.109375" style="18"/>
  </cols>
  <sheetData>
    <row r="1" spans="1:4" ht="13.2" x14ac:dyDescent="0.3">
      <c r="A1" s="17" t="s">
        <v>1</v>
      </c>
      <c r="B1" s="17"/>
    </row>
    <row r="2" spans="1:4" ht="13.2" x14ac:dyDescent="0.3">
      <c r="A2" s="237" t="s">
        <v>121</v>
      </c>
      <c r="B2" s="20"/>
      <c r="C2" s="20"/>
      <c r="D2" s="20"/>
    </row>
    <row r="3" spans="1:4" ht="12.75" customHeight="1" x14ac:dyDescent="0.3">
      <c r="A3" s="71" t="s">
        <v>43</v>
      </c>
      <c r="B3" s="21"/>
    </row>
    <row r="4" spans="1:4" ht="11.25" customHeight="1" x14ac:dyDescent="0.3">
      <c r="B4" s="19"/>
    </row>
    <row r="5" spans="1:4" ht="26.25" customHeight="1" x14ac:dyDescent="0.3">
      <c r="A5" s="22" t="s">
        <v>9</v>
      </c>
      <c r="B5" s="23" t="s">
        <v>44</v>
      </c>
      <c r="C5" s="279" t="s">
        <v>45</v>
      </c>
      <c r="D5" s="279" t="s">
        <v>46</v>
      </c>
    </row>
    <row r="6" spans="1:4" ht="10.199999999999999" x14ac:dyDescent="0.3">
      <c r="A6" s="24">
        <v>1</v>
      </c>
      <c r="B6" s="25" t="s">
        <v>47</v>
      </c>
      <c r="C6" s="266">
        <v>24967072.579999998</v>
      </c>
      <c r="D6" s="266">
        <v>1576542951.0999999</v>
      </c>
    </row>
    <row r="7" spans="1:4" ht="10.199999999999999" x14ac:dyDescent="0.3">
      <c r="A7" s="26">
        <v>2</v>
      </c>
      <c r="B7" s="27" t="s">
        <v>48</v>
      </c>
      <c r="C7" s="267">
        <v>476551769.30000001</v>
      </c>
      <c r="D7" s="267">
        <v>74376441449.460007</v>
      </c>
    </row>
    <row r="8" spans="1:4" ht="10.199999999999999" x14ac:dyDescent="0.3">
      <c r="A8" s="28">
        <v>3</v>
      </c>
      <c r="B8" s="29" t="s">
        <v>49</v>
      </c>
      <c r="C8" s="268">
        <v>4788638479.9700003</v>
      </c>
      <c r="D8" s="268" t="s">
        <v>60</v>
      </c>
    </row>
    <row r="9" spans="1:4" ht="12.75" customHeight="1" x14ac:dyDescent="0.3">
      <c r="A9" s="23"/>
      <c r="B9" s="30" t="s">
        <v>50</v>
      </c>
      <c r="C9" s="31">
        <f>SUM(C6:C8)</f>
        <v>5290157321.8500004</v>
      </c>
      <c r="D9" s="31">
        <f>SUM(D6:D8)</f>
        <v>75952984400.560013</v>
      </c>
    </row>
    <row r="10" spans="1:4" ht="11.25" customHeight="1" x14ac:dyDescent="0.3">
      <c r="C10" s="32"/>
      <c r="D10" s="32"/>
    </row>
    <row r="11" spans="1:4" ht="11.25" customHeight="1" x14ac:dyDescent="0.3">
      <c r="C11" s="32"/>
      <c r="D11" s="32"/>
    </row>
    <row r="12" spans="1:4" ht="11.25" customHeight="1" x14ac:dyDescent="0.3">
      <c r="A12" s="19"/>
    </row>
    <row r="14" spans="1:4" ht="11.25" customHeight="1" x14ac:dyDescent="0.3">
      <c r="A14" s="19"/>
    </row>
    <row r="16" spans="1:4" ht="11.25" customHeight="1" x14ac:dyDescent="0.3">
      <c r="A16" s="20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64"/>
  <sheetViews>
    <sheetView zoomScaleNormal="100" workbookViewId="0"/>
  </sheetViews>
  <sheetFormatPr defaultColWidth="11.44140625" defaultRowHeight="10.199999999999999" x14ac:dyDescent="0.3"/>
  <cols>
    <col min="1" max="1" width="6.6640625" style="36" customWidth="1"/>
    <col min="2" max="2" width="38.44140625" style="36" customWidth="1"/>
    <col min="3" max="3" width="10.77734375" style="36" bestFit="1" customWidth="1"/>
    <col min="4" max="4" width="11.44140625" style="36" bestFit="1" customWidth="1"/>
    <col min="5" max="5" width="12.109375" style="36" customWidth="1"/>
    <col min="6" max="6" width="10.44140625" style="36" customWidth="1"/>
    <col min="7" max="8" width="12.109375" style="36" customWidth="1"/>
    <col min="9" max="16384" width="11.44140625" style="36"/>
  </cols>
  <sheetData>
    <row r="1" spans="1:40" ht="13.2" x14ac:dyDescent="0.3">
      <c r="A1" s="158" t="s">
        <v>2</v>
      </c>
      <c r="B1" s="159"/>
      <c r="C1" s="160"/>
      <c r="D1" s="160"/>
      <c r="E1" s="160"/>
      <c r="F1" s="160"/>
      <c r="G1" s="160"/>
      <c r="H1" s="161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</row>
    <row r="2" spans="1:40" ht="12.75" customHeight="1" x14ac:dyDescent="0.3">
      <c r="A2" s="162" t="s">
        <v>130</v>
      </c>
      <c r="B2" s="162"/>
      <c r="C2" s="77"/>
      <c r="D2" s="77"/>
      <c r="E2" s="77"/>
      <c r="F2" s="77"/>
      <c r="G2" s="77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</row>
    <row r="3" spans="1:40" ht="13.2" x14ac:dyDescent="0.3">
      <c r="A3" s="281" t="s">
        <v>8</v>
      </c>
      <c r="B3" s="163"/>
      <c r="C3" s="35"/>
      <c r="D3" s="35"/>
      <c r="E3" s="35"/>
      <c r="F3" s="164"/>
      <c r="G3" s="35"/>
      <c r="H3" s="161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</row>
    <row r="4" spans="1:40" x14ac:dyDescent="0.3">
      <c r="A4" s="21"/>
      <c r="B4" s="76"/>
      <c r="C4" s="77"/>
      <c r="D4" s="77"/>
      <c r="E4" s="77"/>
      <c r="F4" s="77"/>
      <c r="H4" s="77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</row>
    <row r="5" spans="1:40" ht="30.6" x14ac:dyDescent="0.3">
      <c r="A5" s="22" t="s">
        <v>9</v>
      </c>
      <c r="B5" s="22" t="s">
        <v>62</v>
      </c>
      <c r="C5" s="22" t="s">
        <v>131</v>
      </c>
      <c r="D5" s="22" t="s">
        <v>132</v>
      </c>
      <c r="E5" s="22" t="s">
        <v>133</v>
      </c>
      <c r="F5" s="22" t="s">
        <v>90</v>
      </c>
      <c r="G5" s="22" t="s">
        <v>63</v>
      </c>
      <c r="H5" s="22" t="s">
        <v>64</v>
      </c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</row>
    <row r="6" spans="1:40" ht="12.75" customHeight="1" x14ac:dyDescent="0.3">
      <c r="A6" s="102">
        <v>1</v>
      </c>
      <c r="B6" s="102">
        <v>2</v>
      </c>
      <c r="C6" s="102">
        <v>4</v>
      </c>
      <c r="D6" s="102">
        <v>5</v>
      </c>
      <c r="E6" s="102">
        <v>6</v>
      </c>
      <c r="F6" s="102">
        <v>7</v>
      </c>
      <c r="G6" s="102">
        <v>8</v>
      </c>
      <c r="H6" s="102">
        <v>9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</row>
    <row r="7" spans="1:40" ht="12.75" customHeight="1" x14ac:dyDescent="0.3">
      <c r="A7" s="358" t="s">
        <v>65</v>
      </c>
      <c r="B7" s="359"/>
      <c r="C7" s="282"/>
      <c r="D7" s="282"/>
      <c r="E7" s="282"/>
      <c r="F7" s="282"/>
      <c r="G7" s="282"/>
      <c r="H7" s="282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</row>
    <row r="8" spans="1:40" ht="25.5" customHeight="1" x14ac:dyDescent="0.3">
      <c r="A8" s="103">
        <v>1</v>
      </c>
      <c r="B8" s="341" t="s">
        <v>105</v>
      </c>
      <c r="C8" s="104">
        <v>263548965</v>
      </c>
      <c r="D8" s="105">
        <v>0.31622004781406715</v>
      </c>
      <c r="E8" s="105">
        <v>0.11427711133320544</v>
      </c>
      <c r="F8" s="306">
        <v>105000000</v>
      </c>
      <c r="G8" s="106">
        <v>205883264</v>
      </c>
      <c r="H8" s="107">
        <v>54254085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40" ht="25.5" customHeight="1" x14ac:dyDescent="0.3">
      <c r="A9" s="108">
        <v>2</v>
      </c>
      <c r="B9" s="191" t="s">
        <v>66</v>
      </c>
      <c r="C9" s="109">
        <v>134961438.94</v>
      </c>
      <c r="D9" s="105">
        <v>0.16193390353349368</v>
      </c>
      <c r="E9" s="105">
        <v>0.12717501346282448</v>
      </c>
      <c r="F9" s="307">
        <v>82354600</v>
      </c>
      <c r="G9" s="109">
        <v>119933873.44</v>
      </c>
      <c r="H9" s="109">
        <v>15948267.609999999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40" ht="25.5" customHeight="1" x14ac:dyDescent="0.3">
      <c r="A10" s="108">
        <v>3</v>
      </c>
      <c r="B10" s="114" t="s">
        <v>67</v>
      </c>
      <c r="C10" s="109">
        <v>154651115.46000001</v>
      </c>
      <c r="D10" s="105">
        <v>0.18555862332929299</v>
      </c>
      <c r="E10" s="105">
        <v>9.7198523033161469E-2</v>
      </c>
      <c r="F10" s="307">
        <v>56000000</v>
      </c>
      <c r="G10" s="109">
        <v>147338129.44</v>
      </c>
      <c r="H10" s="109">
        <v>17118023.550000001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40" ht="25.5" customHeight="1" x14ac:dyDescent="0.3">
      <c r="A11" s="110">
        <v>4</v>
      </c>
      <c r="B11" s="114" t="s">
        <v>68</v>
      </c>
      <c r="C11" s="109">
        <v>280273826.72000003</v>
      </c>
      <c r="D11" s="105">
        <v>0.33628742532314621</v>
      </c>
      <c r="E11" s="105">
        <v>0.1124471644277036</v>
      </c>
      <c r="F11" s="307">
        <v>143445300</v>
      </c>
      <c r="G11" s="109">
        <v>249785789.83000001</v>
      </c>
      <c r="H11" s="111">
        <v>44690520.5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40" s="165" customFormat="1" ht="18.75" customHeight="1" x14ac:dyDescent="0.3">
      <c r="A12" s="357" t="s">
        <v>69</v>
      </c>
      <c r="B12" s="357"/>
      <c r="C12" s="112">
        <v>833435346.12</v>
      </c>
      <c r="D12" s="113">
        <v>1</v>
      </c>
      <c r="E12" s="113">
        <v>0.11250981867545821</v>
      </c>
      <c r="F12" s="112">
        <v>386799900</v>
      </c>
      <c r="G12" s="112">
        <v>722941056.71000004</v>
      </c>
      <c r="H12" s="112">
        <v>132010896.66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</row>
    <row r="13" spans="1:40" x14ac:dyDescent="0.3">
      <c r="D13" s="283"/>
      <c r="E13" s="283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</row>
    <row r="14" spans="1:40" x14ac:dyDescent="0.3">
      <c r="D14" s="283"/>
      <c r="E14" s="283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</row>
    <row r="15" spans="1:40" ht="12.75" customHeight="1" x14ac:dyDescent="0.3">
      <c r="A15" s="284" t="s">
        <v>26</v>
      </c>
      <c r="B15" s="284"/>
      <c r="C15" s="285"/>
      <c r="D15" s="285"/>
    </row>
    <row r="16" spans="1:40" ht="12.75" customHeight="1" x14ac:dyDescent="0.2">
      <c r="B16" s="308" t="s">
        <v>134</v>
      </c>
      <c r="D16" s="192"/>
    </row>
    <row r="17" spans="2:7" ht="12.75" customHeight="1" x14ac:dyDescent="0.3">
      <c r="B17" s="1"/>
      <c r="C17" s="1"/>
    </row>
    <row r="18" spans="2:7" ht="12.75" customHeight="1" x14ac:dyDescent="0.3">
      <c r="B18" s="1"/>
      <c r="C18" s="1"/>
    </row>
    <row r="19" spans="2:7" ht="12.75" customHeight="1" x14ac:dyDescent="0.3">
      <c r="B19" s="1"/>
      <c r="C19" s="1"/>
      <c r="D19" s="119"/>
      <c r="E19" s="119"/>
      <c r="F19" s="119"/>
      <c r="G19" s="119"/>
    </row>
    <row r="20" spans="2:7" ht="12.75" customHeight="1" x14ac:dyDescent="0.3">
      <c r="B20" s="1"/>
      <c r="C20" s="1"/>
    </row>
    <row r="21" spans="2:7" ht="12.75" customHeight="1" x14ac:dyDescent="0.3">
      <c r="B21" s="1"/>
      <c r="C21" s="1"/>
    </row>
    <row r="22" spans="2:7" ht="12.75" customHeight="1" x14ac:dyDescent="0.3">
      <c r="B22" s="1"/>
      <c r="C22" s="1"/>
    </row>
    <row r="23" spans="2:7" ht="12.75" customHeight="1" x14ac:dyDescent="0.3">
      <c r="B23" s="1"/>
      <c r="C23" s="1"/>
    </row>
    <row r="24" spans="2:7" ht="12.75" customHeight="1" x14ac:dyDescent="0.3"/>
    <row r="25" spans="2:7" ht="12.75" customHeight="1" x14ac:dyDescent="0.3"/>
    <row r="26" spans="2:7" ht="12.75" customHeight="1" x14ac:dyDescent="0.3"/>
    <row r="27" spans="2:7" ht="12.75" customHeight="1" x14ac:dyDescent="0.3"/>
    <row r="28" spans="2:7" ht="12.75" customHeight="1" x14ac:dyDescent="0.3"/>
    <row r="29" spans="2:7" ht="12.75" customHeight="1" x14ac:dyDescent="0.3"/>
    <row r="30" spans="2:7" ht="12.75" customHeight="1" x14ac:dyDescent="0.3"/>
    <row r="31" spans="2:7" ht="12.75" customHeight="1" x14ac:dyDescent="0.3"/>
    <row r="32" spans="2:7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</sheetData>
  <mergeCells count="2">
    <mergeCell ref="A12:B12"/>
    <mergeCell ref="A7:B7"/>
  </mergeCells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0"/>
  <sheetViews>
    <sheetView zoomScaleNormal="100" workbookViewId="0"/>
  </sheetViews>
  <sheetFormatPr defaultColWidth="9.109375" defaultRowHeight="10.199999999999999" x14ac:dyDescent="0.3"/>
  <cols>
    <col min="1" max="1" width="6.21875" style="156" customWidth="1"/>
    <col min="2" max="2" width="22" style="119" customWidth="1"/>
    <col min="3" max="3" width="12.5546875" style="118" bestFit="1" customWidth="1"/>
    <col min="4" max="4" width="10.88671875" style="119" customWidth="1"/>
    <col min="5" max="5" width="11.33203125" style="119" bestFit="1" customWidth="1"/>
    <col min="6" max="6" width="10.88671875" style="119" bestFit="1" customWidth="1"/>
    <col min="7" max="7" width="12.109375" style="119" customWidth="1"/>
    <col min="8" max="8" width="10.6640625" style="119" customWidth="1"/>
    <col min="9" max="16384" width="9.109375" style="119"/>
  </cols>
  <sheetData>
    <row r="1" spans="1:23" ht="13.2" x14ac:dyDescent="0.3">
      <c r="A1" s="116" t="s">
        <v>3</v>
      </c>
      <c r="B1" s="117"/>
    </row>
    <row r="2" spans="1:23" s="98" customFormat="1" ht="12.75" customHeight="1" x14ac:dyDescent="0.25">
      <c r="A2" s="99" t="s">
        <v>135</v>
      </c>
      <c r="B2" s="99"/>
      <c r="C2" s="120"/>
      <c r="D2" s="100"/>
      <c r="E2" s="100"/>
      <c r="F2" s="100"/>
      <c r="G2" s="100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</row>
    <row r="3" spans="1:23" s="98" customFormat="1" ht="12.75" customHeight="1" x14ac:dyDescent="0.2">
      <c r="A3" s="360" t="s">
        <v>8</v>
      </c>
      <c r="B3" s="360"/>
      <c r="C3" s="120"/>
      <c r="D3" s="100"/>
      <c r="E3" s="100"/>
      <c r="F3" s="100"/>
      <c r="G3" s="100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</row>
    <row r="4" spans="1:23" ht="12.75" customHeight="1" x14ac:dyDescent="0.3">
      <c r="A4" s="121"/>
      <c r="B4" s="122"/>
      <c r="C4" s="123"/>
      <c r="D4" s="122"/>
      <c r="E4" s="122"/>
      <c r="F4" s="122"/>
      <c r="G4" s="122"/>
      <c r="H4" s="122"/>
    </row>
    <row r="5" spans="1:23" ht="62.25" customHeight="1" x14ac:dyDescent="0.3">
      <c r="A5" s="124" t="s">
        <v>70</v>
      </c>
      <c r="B5" s="125" t="s">
        <v>71</v>
      </c>
      <c r="C5" s="352" t="s">
        <v>136</v>
      </c>
      <c r="D5" s="126" t="s">
        <v>137</v>
      </c>
      <c r="E5" s="126" t="s">
        <v>138</v>
      </c>
      <c r="F5" s="126" t="s">
        <v>110</v>
      </c>
      <c r="G5" s="126" t="s">
        <v>139</v>
      </c>
      <c r="H5" s="126" t="s">
        <v>140</v>
      </c>
    </row>
    <row r="6" spans="1:23" ht="12.75" customHeight="1" x14ac:dyDescent="0.3">
      <c r="A6" s="127">
        <v>1</v>
      </c>
      <c r="B6" s="127">
        <v>2</v>
      </c>
      <c r="C6" s="128">
        <v>4</v>
      </c>
      <c r="D6" s="129">
        <v>5</v>
      </c>
      <c r="E6" s="129">
        <v>6</v>
      </c>
      <c r="F6" s="129">
        <v>7</v>
      </c>
      <c r="G6" s="129">
        <v>8</v>
      </c>
      <c r="H6" s="129">
        <v>9</v>
      </c>
    </row>
    <row r="7" spans="1:23" ht="12.75" customHeight="1" x14ac:dyDescent="0.2">
      <c r="A7" s="361" t="s">
        <v>72</v>
      </c>
      <c r="B7" s="362"/>
      <c r="C7" s="130"/>
      <c r="D7" s="130"/>
      <c r="E7" s="130"/>
      <c r="F7" s="130"/>
      <c r="G7" s="130"/>
      <c r="H7" s="130"/>
    </row>
    <row r="8" spans="1:23" ht="12.75" customHeight="1" x14ac:dyDescent="0.2">
      <c r="A8" s="131">
        <v>1</v>
      </c>
      <c r="B8" s="132" t="s">
        <v>73</v>
      </c>
      <c r="C8" s="133">
        <v>359695402</v>
      </c>
      <c r="D8" s="193">
        <v>3.1071222805021475E-3</v>
      </c>
      <c r="E8" s="155">
        <v>4.1062787901352815E-2</v>
      </c>
      <c r="F8" s="133">
        <v>-6291979</v>
      </c>
      <c r="G8" s="134">
        <v>145.00049999999999</v>
      </c>
      <c r="H8" s="309">
        <v>-3.2950271806729603E-2</v>
      </c>
    </row>
    <row r="9" spans="1:23" ht="12.75" customHeight="1" x14ac:dyDescent="0.2">
      <c r="A9" s="131">
        <v>2</v>
      </c>
      <c r="B9" s="132" t="s">
        <v>74</v>
      </c>
      <c r="C9" s="133">
        <v>41364201904</v>
      </c>
      <c r="D9" s="193">
        <v>0.3573124166627733</v>
      </c>
      <c r="E9" s="155">
        <v>2.645784234306843E-2</v>
      </c>
      <c r="F9" s="133">
        <v>934451061</v>
      </c>
      <c r="G9" s="134">
        <v>260.82639999999998</v>
      </c>
      <c r="H9" s="310">
        <v>2.6883012189040656E-3</v>
      </c>
    </row>
    <row r="10" spans="1:23" ht="12.75" customHeight="1" x14ac:dyDescent="0.2">
      <c r="A10" s="131">
        <v>3</v>
      </c>
      <c r="B10" s="132" t="s">
        <v>75</v>
      </c>
      <c r="C10" s="133">
        <v>2724188335</v>
      </c>
      <c r="D10" s="193">
        <v>2.3532094724865425E-2</v>
      </c>
      <c r="E10" s="155">
        <v>0.20451625696396772</v>
      </c>
      <c r="F10" s="133">
        <v>64023164</v>
      </c>
      <c r="G10" s="134">
        <v>132.44980000000001</v>
      </c>
      <c r="H10" s="135">
        <v>-1.6183681391781501E-3</v>
      </c>
    </row>
    <row r="11" spans="1:23" ht="12.75" customHeight="1" x14ac:dyDescent="0.2">
      <c r="A11" s="136"/>
      <c r="B11" s="136" t="s">
        <v>76</v>
      </c>
      <c r="C11" s="311">
        <v>44448085641</v>
      </c>
      <c r="D11" s="312">
        <v>0.38395163366814089</v>
      </c>
      <c r="E11" s="312">
        <v>3.5961386969411133E-2</v>
      </c>
      <c r="F11" s="311">
        <v>992182246</v>
      </c>
      <c r="G11" s="130"/>
      <c r="H11" s="194"/>
    </row>
    <row r="12" spans="1:23" ht="12.75" customHeight="1" x14ac:dyDescent="0.2">
      <c r="A12" s="137">
        <v>4</v>
      </c>
      <c r="B12" s="138" t="s">
        <v>77</v>
      </c>
      <c r="C12" s="139">
        <v>143261627.02000001</v>
      </c>
      <c r="D12" s="193">
        <v>1.2375231676017657E-3</v>
      </c>
      <c r="E12" s="155">
        <v>0.1926462413455135</v>
      </c>
      <c r="F12" s="140">
        <v>-3751144.18</v>
      </c>
      <c r="G12" s="141">
        <v>146.822</v>
      </c>
      <c r="H12" s="309">
        <v>-4.7981543465320686E-2</v>
      </c>
    </row>
    <row r="13" spans="1:23" ht="12.75" customHeight="1" x14ac:dyDescent="0.2">
      <c r="A13" s="137">
        <v>5</v>
      </c>
      <c r="B13" s="138" t="s">
        <v>78</v>
      </c>
      <c r="C13" s="139">
        <v>15337141555.41</v>
      </c>
      <c r="D13" s="193">
        <v>0.13248535839229264</v>
      </c>
      <c r="E13" s="155">
        <v>6.7308675424131515E-3</v>
      </c>
      <c r="F13" s="140">
        <v>20201954.579999998</v>
      </c>
      <c r="G13" s="141">
        <v>274.89659999999998</v>
      </c>
      <c r="H13" s="310">
        <v>-2.6020352847889283E-2</v>
      </c>
    </row>
    <row r="14" spans="1:23" ht="12.75" customHeight="1" x14ac:dyDescent="0.2">
      <c r="A14" s="137">
        <v>6</v>
      </c>
      <c r="B14" s="138" t="s">
        <v>79</v>
      </c>
      <c r="C14" s="139">
        <v>745851944.97000003</v>
      </c>
      <c r="D14" s="193">
        <v>6.4428212962592962E-3</v>
      </c>
      <c r="E14" s="155">
        <v>0.19970657144743825</v>
      </c>
      <c r="F14" s="140">
        <v>27865047.609999999</v>
      </c>
      <c r="G14" s="141">
        <v>140.9468</v>
      </c>
      <c r="H14" s="135">
        <v>9.4414822188879644E-3</v>
      </c>
    </row>
    <row r="15" spans="1:23" ht="12.75" customHeight="1" x14ac:dyDescent="0.2">
      <c r="A15" s="136"/>
      <c r="B15" s="136" t="s">
        <v>80</v>
      </c>
      <c r="C15" s="311">
        <v>16226255127.4</v>
      </c>
      <c r="D15" s="312">
        <v>0.14016570285615368</v>
      </c>
      <c r="E15" s="312">
        <v>1.5638021528876479E-2</v>
      </c>
      <c r="F15" s="311">
        <v>44315858.009999998</v>
      </c>
      <c r="G15" s="130"/>
      <c r="H15" s="194"/>
    </row>
    <row r="16" spans="1:23" ht="12.75" customHeight="1" x14ac:dyDescent="0.2">
      <c r="A16" s="137">
        <v>7</v>
      </c>
      <c r="B16" s="138" t="s">
        <v>81</v>
      </c>
      <c r="C16" s="140">
        <v>156379658.74000001</v>
      </c>
      <c r="D16" s="193">
        <v>1.3508394024129794E-3</v>
      </c>
      <c r="E16" s="155">
        <v>0.21005950927876391</v>
      </c>
      <c r="F16" s="140">
        <v>-1485352.63</v>
      </c>
      <c r="G16" s="313">
        <v>157.31370000000001</v>
      </c>
      <c r="H16" s="309">
        <v>-1.5951088333373886E-2</v>
      </c>
    </row>
    <row r="17" spans="1:20" ht="12.75" customHeight="1" x14ac:dyDescent="0.2">
      <c r="A17" s="142">
        <v>8</v>
      </c>
      <c r="B17" s="143" t="s">
        <v>82</v>
      </c>
      <c r="C17" s="144">
        <v>18631455612.84</v>
      </c>
      <c r="D17" s="193">
        <v>0.16094231544511642</v>
      </c>
      <c r="E17" s="155">
        <v>2.8613988970362925E-2</v>
      </c>
      <c r="F17" s="144">
        <v>-6965525.5499999998</v>
      </c>
      <c r="G17" s="145">
        <v>250.6944</v>
      </c>
      <c r="H17" s="310">
        <v>-8.1785702328740495E-4</v>
      </c>
    </row>
    <row r="18" spans="1:20" ht="12.75" customHeight="1" x14ac:dyDescent="0.2">
      <c r="A18" s="142">
        <v>9</v>
      </c>
      <c r="B18" s="143" t="s">
        <v>83</v>
      </c>
      <c r="C18" s="144">
        <v>1079842701.97</v>
      </c>
      <c r="D18" s="193">
        <v>9.3279016080628895E-3</v>
      </c>
      <c r="E18" s="155">
        <v>0.22105391923134132</v>
      </c>
      <c r="F18" s="144">
        <v>12101511.210000001</v>
      </c>
      <c r="G18" s="145">
        <v>137.11490000000001</v>
      </c>
      <c r="H18" s="135">
        <v>1.1511237177666667E-2</v>
      </c>
    </row>
    <row r="19" spans="1:20" ht="12.75" customHeight="1" x14ac:dyDescent="0.2">
      <c r="A19" s="136"/>
      <c r="B19" s="136" t="s">
        <v>84</v>
      </c>
      <c r="C19" s="311">
        <v>19867677973.550003</v>
      </c>
      <c r="D19" s="312">
        <v>0.17162105645559231</v>
      </c>
      <c r="E19" s="312">
        <v>3.8737693607545073E-2</v>
      </c>
      <c r="F19" s="311">
        <v>3650633.0300000012</v>
      </c>
      <c r="G19" s="130"/>
      <c r="H19" s="194"/>
    </row>
    <row r="20" spans="1:20" ht="12.75" customHeight="1" x14ac:dyDescent="0.2">
      <c r="A20" s="142">
        <v>10</v>
      </c>
      <c r="B20" s="143" t="s">
        <v>85</v>
      </c>
      <c r="C20" s="314">
        <v>245049935.30000001</v>
      </c>
      <c r="D20" s="193">
        <v>2.1167913450454386E-3</v>
      </c>
      <c r="E20" s="155">
        <v>4.8562462661982789E-2</v>
      </c>
      <c r="F20" s="286">
        <v>-5954542.5300000003</v>
      </c>
      <c r="G20" s="313">
        <v>144.15960000000001</v>
      </c>
      <c r="H20" s="309">
        <v>-4.3953332908894138E-2</v>
      </c>
    </row>
    <row r="21" spans="1:20" ht="12.75" customHeight="1" x14ac:dyDescent="0.2">
      <c r="A21" s="146">
        <v>11</v>
      </c>
      <c r="B21" s="147" t="s">
        <v>86</v>
      </c>
      <c r="C21" s="148">
        <v>32704914181.09</v>
      </c>
      <c r="D21" s="193">
        <v>0.28251172233215088</v>
      </c>
      <c r="E21" s="155">
        <v>7.1161949467450818E-3</v>
      </c>
      <c r="F21" s="315">
        <v>432441505.89999998</v>
      </c>
      <c r="G21" s="141">
        <v>267.29489999999998</v>
      </c>
      <c r="H21" s="316">
        <v>-1.5235224378127521E-2</v>
      </c>
    </row>
    <row r="22" spans="1:20" ht="12.75" customHeight="1" x14ac:dyDescent="0.2">
      <c r="A22" s="146">
        <v>12</v>
      </c>
      <c r="B22" s="147" t="s">
        <v>87</v>
      </c>
      <c r="C22" s="317">
        <v>2272821203.98</v>
      </c>
      <c r="D22" s="193">
        <v>1.9633093342916776E-2</v>
      </c>
      <c r="E22" s="155">
        <v>0.20749847215350836</v>
      </c>
      <c r="F22" s="149">
        <v>74023150.629999995</v>
      </c>
      <c r="G22" s="150">
        <v>139.85329999999999</v>
      </c>
      <c r="H22" s="151">
        <v>6.717530436560315E-3</v>
      </c>
    </row>
    <row r="23" spans="1:20" ht="12.75" customHeight="1" x14ac:dyDescent="0.2">
      <c r="A23" s="136"/>
      <c r="B23" s="136" t="s">
        <v>88</v>
      </c>
      <c r="C23" s="355">
        <v>35222785320.370003</v>
      </c>
      <c r="D23" s="356">
        <v>0.30426160702011312</v>
      </c>
      <c r="E23" s="356">
        <v>1.8300329518603251E-2</v>
      </c>
      <c r="F23" s="355">
        <v>500510114</v>
      </c>
      <c r="G23" s="130"/>
      <c r="H23" s="195"/>
    </row>
    <row r="24" spans="1:20" s="154" customFormat="1" ht="15" customHeight="1" x14ac:dyDescent="0.2">
      <c r="A24" s="363" t="s">
        <v>89</v>
      </c>
      <c r="B24" s="364"/>
      <c r="C24" s="152">
        <v>115764804062.32001</v>
      </c>
      <c r="D24" s="196">
        <v>1</v>
      </c>
      <c r="E24" s="196">
        <v>2.8123911254922467E-2</v>
      </c>
      <c r="F24" s="152">
        <v>1540658851.04</v>
      </c>
      <c r="G24" s="153"/>
      <c r="H24" s="153"/>
    </row>
    <row r="25" spans="1:20" ht="12.75" customHeight="1" x14ac:dyDescent="0.3"/>
    <row r="26" spans="1:20" ht="12.75" customHeight="1" x14ac:dyDescent="0.3"/>
    <row r="27" spans="1:20" s="291" customFormat="1" x14ac:dyDescent="0.2">
      <c r="A27" s="156"/>
      <c r="B27" s="119"/>
      <c r="C27" s="287"/>
      <c r="D27" s="288"/>
      <c r="E27" s="289"/>
      <c r="F27" s="290"/>
      <c r="H27" s="290"/>
      <c r="J27" s="290"/>
      <c r="K27" s="290"/>
      <c r="L27" s="289"/>
      <c r="M27" s="289"/>
      <c r="P27" s="292"/>
      <c r="Q27" s="290"/>
      <c r="R27" s="289"/>
      <c r="S27" s="293"/>
      <c r="T27" s="290"/>
    </row>
    <row r="28" spans="1:20" s="295" customFormat="1" ht="12" customHeight="1" x14ac:dyDescent="0.3">
      <c r="A28" s="294"/>
      <c r="B28" s="294"/>
      <c r="C28" s="294"/>
      <c r="D28" s="294"/>
      <c r="E28" s="290"/>
      <c r="F28" s="290"/>
      <c r="H28" s="290"/>
      <c r="J28" s="290"/>
      <c r="K28" s="290"/>
      <c r="L28" s="289"/>
      <c r="M28" s="289"/>
      <c r="P28" s="292"/>
      <c r="Q28" s="290"/>
      <c r="R28" s="290"/>
      <c r="S28" s="293"/>
      <c r="T28" s="290"/>
    </row>
    <row r="29" spans="1:20" ht="12" customHeight="1" x14ac:dyDescent="0.3"/>
    <row r="30" spans="1:20" ht="12" customHeight="1" x14ac:dyDescent="0.3"/>
    <row r="31" spans="1:20" s="154" customFormat="1" ht="12" customHeight="1" x14ac:dyDescent="0.3">
      <c r="A31" s="156"/>
      <c r="B31" s="119"/>
      <c r="C31" s="118"/>
      <c r="D31" s="119"/>
      <c r="E31" s="119"/>
      <c r="F31" s="119"/>
      <c r="G31" s="119"/>
      <c r="H31" s="119"/>
    </row>
    <row r="32" spans="1:20" ht="12" customHeight="1" x14ac:dyDescent="0.3"/>
    <row r="33" ht="12" customHeight="1" x14ac:dyDescent="0.3"/>
    <row r="34" ht="12" customHeight="1" x14ac:dyDescent="0.3"/>
    <row r="35" ht="12" customHeight="1" x14ac:dyDescent="0.3"/>
    <row r="36" ht="12" customHeight="1" x14ac:dyDescent="0.3"/>
    <row r="37" ht="12" customHeight="1" x14ac:dyDescent="0.3"/>
    <row r="38" ht="12" customHeight="1" x14ac:dyDescent="0.3"/>
    <row r="39" ht="12" customHeight="1" x14ac:dyDescent="0.3"/>
    <row r="40" ht="12" customHeight="1" x14ac:dyDescent="0.3"/>
    <row r="41" ht="12" customHeight="1" x14ac:dyDescent="0.3"/>
    <row r="42" ht="12" customHeight="1" x14ac:dyDescent="0.3"/>
    <row r="43" ht="12" customHeight="1" x14ac:dyDescent="0.3"/>
    <row r="44" ht="12" customHeight="1" x14ac:dyDescent="0.3"/>
    <row r="46" ht="12" customHeight="1" x14ac:dyDescent="0.3"/>
    <row r="49" spans="1:8" s="154" customFormat="1" ht="12" customHeight="1" x14ac:dyDescent="0.3">
      <c r="A49" s="156"/>
      <c r="B49" s="119"/>
      <c r="C49" s="118"/>
      <c r="D49" s="119"/>
      <c r="E49" s="119"/>
      <c r="F49" s="119"/>
      <c r="G49" s="119"/>
      <c r="H49" s="119"/>
    </row>
    <row r="50" spans="1:8" s="154" customFormat="1" ht="12" customHeight="1" x14ac:dyDescent="0.3">
      <c r="A50" s="156"/>
      <c r="B50" s="119"/>
      <c r="C50" s="118"/>
      <c r="D50" s="119"/>
      <c r="E50" s="119"/>
      <c r="F50" s="119"/>
      <c r="G50" s="119"/>
      <c r="H50" s="119"/>
    </row>
    <row r="51" spans="1:8" s="154" customFormat="1" ht="12" customHeight="1" x14ac:dyDescent="0.3">
      <c r="A51" s="156"/>
      <c r="B51" s="119"/>
      <c r="C51" s="118"/>
      <c r="D51" s="119"/>
      <c r="E51" s="119"/>
      <c r="F51" s="119"/>
      <c r="G51" s="119"/>
      <c r="H51" s="119"/>
    </row>
    <row r="52" spans="1:8" s="154" customFormat="1" ht="12" customHeight="1" x14ac:dyDescent="0.3">
      <c r="A52" s="156"/>
      <c r="B52" s="119"/>
      <c r="C52" s="118"/>
      <c r="D52" s="119"/>
      <c r="E52" s="119"/>
      <c r="F52" s="119"/>
      <c r="G52" s="119"/>
      <c r="H52" s="119"/>
    </row>
    <row r="53" spans="1:8" s="115" customFormat="1" x14ac:dyDescent="0.2">
      <c r="A53" s="156"/>
      <c r="B53" s="119"/>
      <c r="C53" s="118"/>
      <c r="D53" s="119"/>
      <c r="E53" s="119"/>
      <c r="F53" s="119"/>
      <c r="G53" s="119"/>
      <c r="H53" s="119"/>
    </row>
    <row r="54" spans="1:8" s="154" customFormat="1" ht="12" customHeight="1" x14ac:dyDescent="0.3">
      <c r="A54" s="156"/>
      <c r="B54" s="119"/>
      <c r="C54" s="118"/>
      <c r="D54" s="119"/>
      <c r="E54" s="119"/>
      <c r="F54" s="119"/>
      <c r="G54" s="119"/>
      <c r="H54" s="119"/>
    </row>
    <row r="55" spans="1:8" s="154" customFormat="1" ht="12" customHeight="1" x14ac:dyDescent="0.3">
      <c r="A55" s="156"/>
      <c r="B55" s="119"/>
      <c r="C55" s="118"/>
      <c r="D55" s="119"/>
      <c r="E55" s="119"/>
      <c r="F55" s="119"/>
      <c r="G55" s="119"/>
      <c r="H55" s="119"/>
    </row>
    <row r="56" spans="1:8" ht="11.25" customHeight="1" x14ac:dyDescent="0.3"/>
    <row r="58" spans="1:8" ht="11.25" customHeight="1" x14ac:dyDescent="0.3"/>
    <row r="59" spans="1:8" ht="11.25" customHeight="1" x14ac:dyDescent="0.3"/>
    <row r="60" spans="1:8" ht="11.25" customHeight="1" x14ac:dyDescent="0.3"/>
    <row r="61" spans="1:8" ht="11.25" customHeight="1" x14ac:dyDescent="0.3"/>
    <row r="62" spans="1:8" ht="11.25" customHeight="1" x14ac:dyDescent="0.3"/>
    <row r="63" spans="1:8" ht="11.25" customHeight="1" x14ac:dyDescent="0.3"/>
    <row r="64" spans="1:8" ht="11.25" customHeight="1" x14ac:dyDescent="0.3"/>
    <row r="65" ht="11.25" customHeight="1" x14ac:dyDescent="0.3"/>
    <row r="66" ht="11.25" customHeight="1" x14ac:dyDescent="0.3"/>
    <row r="67" ht="11.25" customHeight="1" x14ac:dyDescent="0.3"/>
    <row r="68" ht="11.25" customHeight="1" x14ac:dyDescent="0.3"/>
    <row r="69" ht="11.25" customHeight="1" x14ac:dyDescent="0.3"/>
    <row r="70" ht="11.25" customHeight="1" x14ac:dyDescent="0.3"/>
    <row r="71" ht="11.25" customHeight="1" x14ac:dyDescent="0.3"/>
    <row r="72" ht="11.25" customHeight="1" x14ac:dyDescent="0.3"/>
    <row r="73" ht="11.25" customHeight="1" x14ac:dyDescent="0.3"/>
    <row r="74" ht="11.25" customHeight="1" x14ac:dyDescent="0.3"/>
    <row r="75" ht="11.25" customHeight="1" x14ac:dyDescent="0.3"/>
    <row r="76" ht="11.25" customHeight="1" x14ac:dyDescent="0.3"/>
    <row r="77" ht="11.25" customHeight="1" x14ac:dyDescent="0.3"/>
    <row r="78" ht="11.25" customHeight="1" x14ac:dyDescent="0.3"/>
    <row r="79" ht="11.25" customHeight="1" x14ac:dyDescent="0.3"/>
    <row r="80" ht="11.25" customHeight="1" x14ac:dyDescent="0.3"/>
  </sheetData>
  <mergeCells count="3">
    <mergeCell ref="A3:B3"/>
    <mergeCell ref="A7:B7"/>
    <mergeCell ref="A24:B24"/>
  </mergeCells>
  <pageMargins left="0.74803149606299213" right="0.74803149606299213" top="0.74803149606299213" bottom="0.98425196850393704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workbookViewId="0"/>
  </sheetViews>
  <sheetFormatPr defaultRowHeight="12.75" customHeight="1" x14ac:dyDescent="0.3"/>
  <cols>
    <col min="1" max="1" width="6.44140625" style="236" customWidth="1"/>
    <col min="2" max="2" width="33.44140625" style="236" customWidth="1"/>
    <col min="3" max="3" width="10.77734375" style="236" bestFit="1" customWidth="1"/>
    <col min="4" max="4" width="10.6640625" style="236" bestFit="1" customWidth="1"/>
    <col min="5" max="5" width="13.6640625" style="236" customWidth="1"/>
    <col min="6" max="6" width="9.6640625" style="236" bestFit="1" customWidth="1"/>
    <col min="7" max="7" width="11.5546875" style="236" customWidth="1"/>
    <col min="8" max="217" width="9.109375" style="236"/>
    <col min="218" max="218" width="7.5546875" style="236" customWidth="1"/>
    <col min="219" max="219" width="30.5546875" style="236" customWidth="1"/>
    <col min="220" max="228" width="13.6640625" style="236" customWidth="1"/>
    <col min="229" max="473" width="9.109375" style="236"/>
    <col min="474" max="474" width="7.5546875" style="236" customWidth="1"/>
    <col min="475" max="475" width="30.5546875" style="236" customWidth="1"/>
    <col min="476" max="484" width="13.6640625" style="236" customWidth="1"/>
    <col min="485" max="729" width="9.109375" style="236"/>
    <col min="730" max="730" width="7.5546875" style="236" customWidth="1"/>
    <col min="731" max="731" width="30.5546875" style="236" customWidth="1"/>
    <col min="732" max="740" width="13.6640625" style="236" customWidth="1"/>
    <col min="741" max="985" width="9.109375" style="236"/>
    <col min="986" max="986" width="7.5546875" style="236" customWidth="1"/>
    <col min="987" max="987" width="30.5546875" style="236" customWidth="1"/>
    <col min="988" max="996" width="13.6640625" style="236" customWidth="1"/>
    <col min="997" max="1241" width="9.109375" style="236"/>
    <col min="1242" max="1242" width="7.5546875" style="236" customWidth="1"/>
    <col min="1243" max="1243" width="30.5546875" style="236" customWidth="1"/>
    <col min="1244" max="1252" width="13.6640625" style="236" customWidth="1"/>
    <col min="1253" max="1497" width="9.109375" style="236"/>
    <col min="1498" max="1498" width="7.5546875" style="236" customWidth="1"/>
    <col min="1499" max="1499" width="30.5546875" style="236" customWidth="1"/>
    <col min="1500" max="1508" width="13.6640625" style="236" customWidth="1"/>
    <col min="1509" max="1753" width="9.109375" style="236"/>
    <col min="1754" max="1754" width="7.5546875" style="236" customWidth="1"/>
    <col min="1755" max="1755" width="30.5546875" style="236" customWidth="1"/>
    <col min="1756" max="1764" width="13.6640625" style="236" customWidth="1"/>
    <col min="1765" max="2009" width="9.109375" style="236"/>
    <col min="2010" max="2010" width="7.5546875" style="236" customWidth="1"/>
    <col min="2011" max="2011" width="30.5546875" style="236" customWidth="1"/>
    <col min="2012" max="2020" width="13.6640625" style="236" customWidth="1"/>
    <col min="2021" max="2265" width="9.109375" style="236"/>
    <col min="2266" max="2266" width="7.5546875" style="236" customWidth="1"/>
    <col min="2267" max="2267" width="30.5546875" style="236" customWidth="1"/>
    <col min="2268" max="2276" width="13.6640625" style="236" customWidth="1"/>
    <col min="2277" max="2521" width="9.109375" style="236"/>
    <col min="2522" max="2522" width="7.5546875" style="236" customWidth="1"/>
    <col min="2523" max="2523" width="30.5546875" style="236" customWidth="1"/>
    <col min="2524" max="2532" width="13.6640625" style="236" customWidth="1"/>
    <col min="2533" max="2777" width="9.109375" style="236"/>
    <col min="2778" max="2778" width="7.5546875" style="236" customWidth="1"/>
    <col min="2779" max="2779" width="30.5546875" style="236" customWidth="1"/>
    <col min="2780" max="2788" width="13.6640625" style="236" customWidth="1"/>
    <col min="2789" max="3033" width="9.109375" style="236"/>
    <col min="3034" max="3034" width="7.5546875" style="236" customWidth="1"/>
    <col min="3035" max="3035" width="30.5546875" style="236" customWidth="1"/>
    <col min="3036" max="3044" width="13.6640625" style="236" customWidth="1"/>
    <col min="3045" max="3289" width="9.109375" style="236"/>
    <col min="3290" max="3290" width="7.5546875" style="236" customWidth="1"/>
    <col min="3291" max="3291" width="30.5546875" style="236" customWidth="1"/>
    <col min="3292" max="3300" width="13.6640625" style="236" customWidth="1"/>
    <col min="3301" max="3545" width="9.109375" style="236"/>
    <col min="3546" max="3546" width="7.5546875" style="236" customWidth="1"/>
    <col min="3547" max="3547" width="30.5546875" style="236" customWidth="1"/>
    <col min="3548" max="3556" width="13.6640625" style="236" customWidth="1"/>
    <col min="3557" max="3801" width="9.109375" style="236"/>
    <col min="3802" max="3802" width="7.5546875" style="236" customWidth="1"/>
    <col min="3803" max="3803" width="30.5546875" style="236" customWidth="1"/>
    <col min="3804" max="3812" width="13.6640625" style="236" customWidth="1"/>
    <col min="3813" max="4057" width="9.109375" style="236"/>
    <col min="4058" max="4058" width="7.5546875" style="236" customWidth="1"/>
    <col min="4059" max="4059" width="30.5546875" style="236" customWidth="1"/>
    <col min="4060" max="4068" width="13.6640625" style="236" customWidth="1"/>
    <col min="4069" max="4313" width="9.109375" style="236"/>
    <col min="4314" max="4314" width="7.5546875" style="236" customWidth="1"/>
    <col min="4315" max="4315" width="30.5546875" style="236" customWidth="1"/>
    <col min="4316" max="4324" width="13.6640625" style="236" customWidth="1"/>
    <col min="4325" max="4569" width="9.109375" style="236"/>
    <col min="4570" max="4570" width="7.5546875" style="236" customWidth="1"/>
    <col min="4571" max="4571" width="30.5546875" style="236" customWidth="1"/>
    <col min="4572" max="4580" width="13.6640625" style="236" customWidth="1"/>
    <col min="4581" max="4825" width="9.109375" style="236"/>
    <col min="4826" max="4826" width="7.5546875" style="236" customWidth="1"/>
    <col min="4827" max="4827" width="30.5546875" style="236" customWidth="1"/>
    <col min="4828" max="4836" width="13.6640625" style="236" customWidth="1"/>
    <col min="4837" max="5081" width="9.109375" style="236"/>
    <col min="5082" max="5082" width="7.5546875" style="236" customWidth="1"/>
    <col min="5083" max="5083" width="30.5546875" style="236" customWidth="1"/>
    <col min="5084" max="5092" width="13.6640625" style="236" customWidth="1"/>
    <col min="5093" max="5337" width="9.109375" style="236"/>
    <col min="5338" max="5338" width="7.5546875" style="236" customWidth="1"/>
    <col min="5339" max="5339" width="30.5546875" style="236" customWidth="1"/>
    <col min="5340" max="5348" width="13.6640625" style="236" customWidth="1"/>
    <col min="5349" max="5593" width="9.109375" style="236"/>
    <col min="5594" max="5594" width="7.5546875" style="236" customWidth="1"/>
    <col min="5595" max="5595" width="30.5546875" style="236" customWidth="1"/>
    <col min="5596" max="5604" width="13.6640625" style="236" customWidth="1"/>
    <col min="5605" max="5849" width="9.109375" style="236"/>
    <col min="5850" max="5850" width="7.5546875" style="236" customWidth="1"/>
    <col min="5851" max="5851" width="30.5546875" style="236" customWidth="1"/>
    <col min="5852" max="5860" width="13.6640625" style="236" customWidth="1"/>
    <col min="5861" max="6105" width="9.109375" style="236"/>
    <col min="6106" max="6106" width="7.5546875" style="236" customWidth="1"/>
    <col min="6107" max="6107" width="30.5546875" style="236" customWidth="1"/>
    <col min="6108" max="6116" width="13.6640625" style="236" customWidth="1"/>
    <col min="6117" max="6361" width="9.109375" style="236"/>
    <col min="6362" max="6362" width="7.5546875" style="236" customWidth="1"/>
    <col min="6363" max="6363" width="30.5546875" style="236" customWidth="1"/>
    <col min="6364" max="6372" width="13.6640625" style="236" customWidth="1"/>
    <col min="6373" max="6617" width="9.109375" style="236"/>
    <col min="6618" max="6618" width="7.5546875" style="236" customWidth="1"/>
    <col min="6619" max="6619" width="30.5546875" style="236" customWidth="1"/>
    <col min="6620" max="6628" width="13.6640625" style="236" customWidth="1"/>
    <col min="6629" max="6873" width="9.109375" style="236"/>
    <col min="6874" max="6874" width="7.5546875" style="236" customWidth="1"/>
    <col min="6875" max="6875" width="30.5546875" style="236" customWidth="1"/>
    <col min="6876" max="6884" width="13.6640625" style="236" customWidth="1"/>
    <col min="6885" max="7129" width="9.109375" style="236"/>
    <col min="7130" max="7130" width="7.5546875" style="236" customWidth="1"/>
    <col min="7131" max="7131" width="30.5546875" style="236" customWidth="1"/>
    <col min="7132" max="7140" width="13.6640625" style="236" customWidth="1"/>
    <col min="7141" max="7385" width="9.109375" style="236"/>
    <col min="7386" max="7386" width="7.5546875" style="236" customWidth="1"/>
    <col min="7387" max="7387" width="30.5546875" style="236" customWidth="1"/>
    <col min="7388" max="7396" width="13.6640625" style="236" customWidth="1"/>
    <col min="7397" max="7641" width="9.109375" style="236"/>
    <col min="7642" max="7642" width="7.5546875" style="236" customWidth="1"/>
    <col min="7643" max="7643" width="30.5546875" style="236" customWidth="1"/>
    <col min="7644" max="7652" width="13.6640625" style="236" customWidth="1"/>
    <col min="7653" max="7897" width="9.109375" style="236"/>
    <col min="7898" max="7898" width="7.5546875" style="236" customWidth="1"/>
    <col min="7899" max="7899" width="30.5546875" style="236" customWidth="1"/>
    <col min="7900" max="7908" width="13.6640625" style="236" customWidth="1"/>
    <col min="7909" max="8153" width="9.109375" style="236"/>
    <col min="8154" max="8154" width="7.5546875" style="236" customWidth="1"/>
    <col min="8155" max="8155" width="30.5546875" style="236" customWidth="1"/>
    <col min="8156" max="8164" width="13.6640625" style="236" customWidth="1"/>
    <col min="8165" max="8409" width="9.109375" style="236"/>
    <col min="8410" max="8410" width="7.5546875" style="236" customWidth="1"/>
    <col min="8411" max="8411" width="30.5546875" style="236" customWidth="1"/>
    <col min="8412" max="8420" width="13.6640625" style="236" customWidth="1"/>
    <col min="8421" max="8665" width="9.109375" style="236"/>
    <col min="8666" max="8666" width="7.5546875" style="236" customWidth="1"/>
    <col min="8667" max="8667" width="30.5546875" style="236" customWidth="1"/>
    <col min="8668" max="8676" width="13.6640625" style="236" customWidth="1"/>
    <col min="8677" max="8921" width="9.109375" style="236"/>
    <col min="8922" max="8922" width="7.5546875" style="236" customWidth="1"/>
    <col min="8923" max="8923" width="30.5546875" style="236" customWidth="1"/>
    <col min="8924" max="8932" width="13.6640625" style="236" customWidth="1"/>
    <col min="8933" max="9177" width="9.109375" style="236"/>
    <col min="9178" max="9178" width="7.5546875" style="236" customWidth="1"/>
    <col min="9179" max="9179" width="30.5546875" style="236" customWidth="1"/>
    <col min="9180" max="9188" width="13.6640625" style="236" customWidth="1"/>
    <col min="9189" max="9433" width="9.109375" style="236"/>
    <col min="9434" max="9434" width="7.5546875" style="236" customWidth="1"/>
    <col min="9435" max="9435" width="30.5546875" style="236" customWidth="1"/>
    <col min="9436" max="9444" width="13.6640625" style="236" customWidth="1"/>
    <col min="9445" max="9689" width="9.109375" style="236"/>
    <col min="9690" max="9690" width="7.5546875" style="236" customWidth="1"/>
    <col min="9691" max="9691" width="30.5546875" style="236" customWidth="1"/>
    <col min="9692" max="9700" width="13.6640625" style="236" customWidth="1"/>
    <col min="9701" max="9945" width="9.109375" style="236"/>
    <col min="9946" max="9946" width="7.5546875" style="236" customWidth="1"/>
    <col min="9947" max="9947" width="30.5546875" style="236" customWidth="1"/>
    <col min="9948" max="9956" width="13.6640625" style="236" customWidth="1"/>
    <col min="9957" max="10201" width="9.109375" style="236"/>
    <col min="10202" max="10202" width="7.5546875" style="236" customWidth="1"/>
    <col min="10203" max="10203" width="30.5546875" style="236" customWidth="1"/>
    <col min="10204" max="10212" width="13.6640625" style="236" customWidth="1"/>
    <col min="10213" max="10457" width="9.109375" style="236"/>
    <col min="10458" max="10458" width="7.5546875" style="236" customWidth="1"/>
    <col min="10459" max="10459" width="30.5546875" style="236" customWidth="1"/>
    <col min="10460" max="10468" width="13.6640625" style="236" customWidth="1"/>
    <col min="10469" max="10713" width="9.109375" style="236"/>
    <col min="10714" max="10714" width="7.5546875" style="236" customWidth="1"/>
    <col min="10715" max="10715" width="30.5546875" style="236" customWidth="1"/>
    <col min="10716" max="10724" width="13.6640625" style="236" customWidth="1"/>
    <col min="10725" max="10969" width="9.109375" style="236"/>
    <col min="10970" max="10970" width="7.5546875" style="236" customWidth="1"/>
    <col min="10971" max="10971" width="30.5546875" style="236" customWidth="1"/>
    <col min="10972" max="10980" width="13.6640625" style="236" customWidth="1"/>
    <col min="10981" max="11225" width="9.109375" style="236"/>
    <col min="11226" max="11226" width="7.5546875" style="236" customWidth="1"/>
    <col min="11227" max="11227" width="30.5546875" style="236" customWidth="1"/>
    <col min="11228" max="11236" width="13.6640625" style="236" customWidth="1"/>
    <col min="11237" max="11481" width="9.109375" style="236"/>
    <col min="11482" max="11482" width="7.5546875" style="236" customWidth="1"/>
    <col min="11483" max="11483" width="30.5546875" style="236" customWidth="1"/>
    <col min="11484" max="11492" width="13.6640625" style="236" customWidth="1"/>
    <col min="11493" max="11737" width="9.109375" style="236"/>
    <col min="11738" max="11738" width="7.5546875" style="236" customWidth="1"/>
    <col min="11739" max="11739" width="30.5546875" style="236" customWidth="1"/>
    <col min="11740" max="11748" width="13.6640625" style="236" customWidth="1"/>
    <col min="11749" max="11993" width="9.109375" style="236"/>
    <col min="11994" max="11994" width="7.5546875" style="236" customWidth="1"/>
    <col min="11995" max="11995" width="30.5546875" style="236" customWidth="1"/>
    <col min="11996" max="12004" width="13.6640625" style="236" customWidth="1"/>
    <col min="12005" max="12249" width="9.109375" style="236"/>
    <col min="12250" max="12250" width="7.5546875" style="236" customWidth="1"/>
    <col min="12251" max="12251" width="30.5546875" style="236" customWidth="1"/>
    <col min="12252" max="12260" width="13.6640625" style="236" customWidth="1"/>
    <col min="12261" max="12505" width="9.109375" style="236"/>
    <col min="12506" max="12506" width="7.5546875" style="236" customWidth="1"/>
    <col min="12507" max="12507" width="30.5546875" style="236" customWidth="1"/>
    <col min="12508" max="12516" width="13.6640625" style="236" customWidth="1"/>
    <col min="12517" max="12761" width="9.109375" style="236"/>
    <col min="12762" max="12762" width="7.5546875" style="236" customWidth="1"/>
    <col min="12763" max="12763" width="30.5546875" style="236" customWidth="1"/>
    <col min="12764" max="12772" width="13.6640625" style="236" customWidth="1"/>
    <col min="12773" max="13017" width="9.109375" style="236"/>
    <col min="13018" max="13018" width="7.5546875" style="236" customWidth="1"/>
    <col min="13019" max="13019" width="30.5546875" style="236" customWidth="1"/>
    <col min="13020" max="13028" width="13.6640625" style="236" customWidth="1"/>
    <col min="13029" max="13273" width="9.109375" style="236"/>
    <col min="13274" max="13274" width="7.5546875" style="236" customWidth="1"/>
    <col min="13275" max="13275" width="30.5546875" style="236" customWidth="1"/>
    <col min="13276" max="13284" width="13.6640625" style="236" customWidth="1"/>
    <col min="13285" max="13529" width="9.109375" style="236"/>
    <col min="13530" max="13530" width="7.5546875" style="236" customWidth="1"/>
    <col min="13531" max="13531" width="30.5546875" style="236" customWidth="1"/>
    <col min="13532" max="13540" width="13.6640625" style="236" customWidth="1"/>
    <col min="13541" max="13785" width="9.109375" style="236"/>
    <col min="13786" max="13786" width="7.5546875" style="236" customWidth="1"/>
    <col min="13787" max="13787" width="30.5546875" style="236" customWidth="1"/>
    <col min="13788" max="13796" width="13.6640625" style="236" customWidth="1"/>
    <col min="13797" max="14041" width="9.109375" style="236"/>
    <col min="14042" max="14042" width="7.5546875" style="236" customWidth="1"/>
    <col min="14043" max="14043" width="30.5546875" style="236" customWidth="1"/>
    <col min="14044" max="14052" width="13.6640625" style="236" customWidth="1"/>
    <col min="14053" max="14297" width="9.109375" style="236"/>
    <col min="14298" max="14298" width="7.5546875" style="236" customWidth="1"/>
    <col min="14299" max="14299" width="30.5546875" style="236" customWidth="1"/>
    <col min="14300" max="14308" width="13.6640625" style="236" customWidth="1"/>
    <col min="14309" max="14553" width="9.109375" style="236"/>
    <col min="14554" max="14554" width="7.5546875" style="236" customWidth="1"/>
    <col min="14555" max="14555" width="30.5546875" style="236" customWidth="1"/>
    <col min="14556" max="14564" width="13.6640625" style="236" customWidth="1"/>
    <col min="14565" max="14809" width="9.109375" style="236"/>
    <col min="14810" max="14810" width="7.5546875" style="236" customWidth="1"/>
    <col min="14811" max="14811" width="30.5546875" style="236" customWidth="1"/>
    <col min="14812" max="14820" width="13.6640625" style="236" customWidth="1"/>
    <col min="14821" max="15065" width="9.109375" style="236"/>
    <col min="15066" max="15066" width="7.5546875" style="236" customWidth="1"/>
    <col min="15067" max="15067" width="30.5546875" style="236" customWidth="1"/>
    <col min="15068" max="15076" width="13.6640625" style="236" customWidth="1"/>
    <col min="15077" max="15321" width="9.109375" style="236"/>
    <col min="15322" max="15322" width="7.5546875" style="236" customWidth="1"/>
    <col min="15323" max="15323" width="30.5546875" style="236" customWidth="1"/>
    <col min="15324" max="15332" width="13.6640625" style="236" customWidth="1"/>
    <col min="15333" max="15577" width="9.109375" style="236"/>
    <col min="15578" max="15578" width="7.5546875" style="236" customWidth="1"/>
    <col min="15579" max="15579" width="30.5546875" style="236" customWidth="1"/>
    <col min="15580" max="15588" width="13.6640625" style="236" customWidth="1"/>
    <col min="15589" max="15833" width="9.109375" style="236"/>
    <col min="15834" max="15834" width="7.5546875" style="236" customWidth="1"/>
    <col min="15835" max="15835" width="30.5546875" style="236" customWidth="1"/>
    <col min="15836" max="15844" width="13.6640625" style="236" customWidth="1"/>
    <col min="15845" max="16089" width="9.109375" style="236"/>
    <col min="16090" max="16090" width="7.5546875" style="236" customWidth="1"/>
    <col min="16091" max="16091" width="30.5546875" style="236" customWidth="1"/>
    <col min="16092" max="16100" width="13.6640625" style="236" customWidth="1"/>
    <col min="16101" max="16345" width="9.109375" style="236"/>
    <col min="16346" max="16380" width="9.109375" style="236" customWidth="1"/>
    <col min="16381" max="16384" width="9.109375" style="236"/>
  </cols>
  <sheetData>
    <row r="1" spans="1:30" ht="12.75" customHeight="1" x14ac:dyDescent="0.3">
      <c r="A1" s="235" t="s">
        <v>4</v>
      </c>
    </row>
    <row r="2" spans="1:30" ht="12.75" customHeight="1" x14ac:dyDescent="0.3">
      <c r="A2" s="237" t="s">
        <v>141</v>
      </c>
    </row>
    <row r="3" spans="1:30" ht="12.75" customHeight="1" x14ac:dyDescent="0.3">
      <c r="A3" s="207" t="s">
        <v>8</v>
      </c>
    </row>
    <row r="4" spans="1:30" ht="12.75" customHeight="1" x14ac:dyDescent="0.3">
      <c r="A4" s="207"/>
      <c r="C4" s="238"/>
      <c r="D4" s="238"/>
      <c r="E4" s="238"/>
      <c r="F4" s="238"/>
      <c r="G4" s="238"/>
    </row>
    <row r="5" spans="1:30" s="36" customFormat="1" ht="30.6" x14ac:dyDescent="0.3">
      <c r="A5" s="33" t="s">
        <v>9</v>
      </c>
      <c r="B5" s="34" t="s">
        <v>10</v>
      </c>
      <c r="C5" s="34" t="s">
        <v>11</v>
      </c>
      <c r="D5" s="34" t="s">
        <v>31</v>
      </c>
      <c r="E5" s="34" t="s">
        <v>32</v>
      </c>
      <c r="F5" s="34" t="s">
        <v>33</v>
      </c>
      <c r="G5" s="34" t="s">
        <v>34</v>
      </c>
      <c r="H5" s="21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</row>
    <row r="6" spans="1:30" s="240" customFormat="1" ht="12.75" customHeight="1" x14ac:dyDescent="0.3">
      <c r="A6" s="197">
        <v>1</v>
      </c>
      <c r="B6" s="198">
        <v>2</v>
      </c>
      <c r="C6" s="198">
        <v>3</v>
      </c>
      <c r="D6" s="198">
        <v>4</v>
      </c>
      <c r="E6" s="198">
        <v>5</v>
      </c>
      <c r="F6" s="198">
        <v>6</v>
      </c>
      <c r="G6" s="198">
        <v>7</v>
      </c>
      <c r="H6" s="239"/>
    </row>
    <row r="7" spans="1:30" s="207" customFormat="1" ht="12.75" customHeight="1" x14ac:dyDescent="0.3">
      <c r="A7" s="199">
        <v>1</v>
      </c>
      <c r="B7" s="200" t="s">
        <v>149</v>
      </c>
      <c r="C7" s="201">
        <v>2267669404.0799999</v>
      </c>
      <c r="D7" s="202">
        <v>9.1040866121906525E-2</v>
      </c>
      <c r="E7" s="201">
        <v>230088979.13</v>
      </c>
      <c r="F7" s="202">
        <v>0.11510856699804085</v>
      </c>
      <c r="G7" s="201">
        <v>1556566.22</v>
      </c>
      <c r="H7" s="37"/>
    </row>
    <row r="8" spans="1:30" s="207" customFormat="1" ht="12.75" customHeight="1" x14ac:dyDescent="0.3">
      <c r="A8" s="203">
        <v>2</v>
      </c>
      <c r="B8" s="204" t="s">
        <v>150</v>
      </c>
      <c r="C8" s="205">
        <v>4103246192.02</v>
      </c>
      <c r="D8" s="202">
        <v>0.16473436849339651</v>
      </c>
      <c r="E8" s="205">
        <v>274352810.73000002</v>
      </c>
      <c r="F8" s="202">
        <v>0.13725280982350815</v>
      </c>
      <c r="G8" s="205">
        <v>45537079.530000001</v>
      </c>
      <c r="H8" s="37"/>
    </row>
    <row r="9" spans="1:30" s="207" customFormat="1" ht="12.75" customHeight="1" x14ac:dyDescent="0.3">
      <c r="A9" s="203">
        <v>3</v>
      </c>
      <c r="B9" s="204" t="s">
        <v>35</v>
      </c>
      <c r="C9" s="205">
        <v>3542318751.73</v>
      </c>
      <c r="D9" s="202">
        <v>0.1422146308704145</v>
      </c>
      <c r="E9" s="205">
        <v>353503918.75</v>
      </c>
      <c r="F9" s="202">
        <v>0.17685040660949611</v>
      </c>
      <c r="G9" s="205">
        <v>35574424.140000001</v>
      </c>
      <c r="H9" s="37"/>
    </row>
    <row r="10" spans="1:30" s="207" customFormat="1" ht="12.75" customHeight="1" x14ac:dyDescent="0.3">
      <c r="A10" s="203">
        <v>4</v>
      </c>
      <c r="B10" s="204" t="s">
        <v>151</v>
      </c>
      <c r="C10" s="205">
        <v>1761048030.8900001</v>
      </c>
      <c r="D10" s="202">
        <v>7.0701371957500522E-2</v>
      </c>
      <c r="E10" s="205">
        <v>148767394.44</v>
      </c>
      <c r="F10" s="202">
        <v>7.4425127421446136E-2</v>
      </c>
      <c r="G10" s="205">
        <v>-7332968.1799999997</v>
      </c>
      <c r="H10" s="37"/>
    </row>
    <row r="11" spans="1:30" s="207" customFormat="1" ht="12.75" customHeight="1" x14ac:dyDescent="0.3">
      <c r="A11" s="203">
        <v>5</v>
      </c>
      <c r="B11" s="204" t="s">
        <v>152</v>
      </c>
      <c r="C11" s="205">
        <v>3275245998.4400001</v>
      </c>
      <c r="D11" s="202">
        <v>0.13149237359017027</v>
      </c>
      <c r="E11" s="205">
        <v>180339640.91</v>
      </c>
      <c r="F11" s="202">
        <v>9.0220043204949668E-2</v>
      </c>
      <c r="G11" s="205">
        <v>13951575.199999999</v>
      </c>
      <c r="H11" s="37"/>
    </row>
    <row r="12" spans="1:30" s="207" customFormat="1" ht="12.75" customHeight="1" x14ac:dyDescent="0.3">
      <c r="A12" s="203">
        <v>6</v>
      </c>
      <c r="B12" s="204" t="s">
        <v>153</v>
      </c>
      <c r="C12" s="205">
        <v>2865310045.1700001</v>
      </c>
      <c r="D12" s="202">
        <v>0.11503454063927264</v>
      </c>
      <c r="E12" s="205">
        <v>153000024.83000001</v>
      </c>
      <c r="F12" s="202">
        <v>7.6542621360823321E-2</v>
      </c>
      <c r="G12" s="205">
        <v>12401222.76</v>
      </c>
      <c r="H12" s="37"/>
    </row>
    <row r="13" spans="1:30" s="207" customFormat="1" ht="12.75" customHeight="1" x14ac:dyDescent="0.3">
      <c r="A13" s="203">
        <v>7</v>
      </c>
      <c r="B13" s="204" t="s">
        <v>154</v>
      </c>
      <c r="C13" s="205">
        <v>178331380.94</v>
      </c>
      <c r="D13" s="202">
        <v>7.1595283458348816E-3</v>
      </c>
      <c r="E13" s="205">
        <v>24834713.309999999</v>
      </c>
      <c r="F13" s="202">
        <v>1.2424272869262966E-2</v>
      </c>
      <c r="G13" s="205">
        <v>1652210.54</v>
      </c>
      <c r="H13" s="37"/>
    </row>
    <row r="14" spans="1:30" s="207" customFormat="1" ht="12.75" customHeight="1" x14ac:dyDescent="0.3">
      <c r="A14" s="203">
        <v>8</v>
      </c>
      <c r="B14" s="204" t="s">
        <v>155</v>
      </c>
      <c r="C14" s="205">
        <v>697613553.30999994</v>
      </c>
      <c r="D14" s="202">
        <v>2.8007319760743495E-2</v>
      </c>
      <c r="E14" s="205">
        <v>44397712.210000001</v>
      </c>
      <c r="F14" s="202">
        <v>2.2211220414851175E-2</v>
      </c>
      <c r="G14" s="205">
        <v>5005092.17</v>
      </c>
      <c r="H14" s="37"/>
    </row>
    <row r="15" spans="1:30" s="207" customFormat="1" ht="12.75" customHeight="1" x14ac:dyDescent="0.3">
      <c r="A15" s="203">
        <v>9</v>
      </c>
      <c r="B15" s="204" t="s">
        <v>156</v>
      </c>
      <c r="C15" s="205">
        <v>2377678128.4000001</v>
      </c>
      <c r="D15" s="202">
        <v>9.5457422399924524E-2</v>
      </c>
      <c r="E15" s="205">
        <v>130763053.47</v>
      </c>
      <c r="F15" s="202">
        <v>6.5417942911188118E-2</v>
      </c>
      <c r="G15" s="205">
        <v>11316829.890000001</v>
      </c>
      <c r="H15" s="37"/>
    </row>
    <row r="16" spans="1:30" s="207" customFormat="1" ht="12.75" customHeight="1" x14ac:dyDescent="0.3">
      <c r="A16" s="203">
        <v>10</v>
      </c>
      <c r="B16" s="204" t="s">
        <v>157</v>
      </c>
      <c r="C16" s="205">
        <v>3660600863.2600002</v>
      </c>
      <c r="D16" s="202">
        <v>0.14696334153390206</v>
      </c>
      <c r="E16" s="205">
        <v>427368438.74000001</v>
      </c>
      <c r="F16" s="202">
        <v>0.2138032371196579</v>
      </c>
      <c r="G16" s="205">
        <v>22228743.120000001</v>
      </c>
      <c r="H16" s="37"/>
    </row>
    <row r="17" spans="1:8" s="207" customFormat="1" ht="12.75" customHeight="1" x14ac:dyDescent="0.3">
      <c r="A17" s="203">
        <v>11</v>
      </c>
      <c r="B17" s="204" t="s">
        <v>158</v>
      </c>
      <c r="C17" s="205">
        <v>179195895.30000001</v>
      </c>
      <c r="D17" s="202">
        <v>7.1942362869340639E-3</v>
      </c>
      <c r="E17" s="205">
        <v>31469974.399999999</v>
      </c>
      <c r="F17" s="202">
        <v>1.574375126677555E-2</v>
      </c>
      <c r="G17" s="205">
        <v>2553743.5299999998</v>
      </c>
      <c r="H17" s="37"/>
    </row>
    <row r="18" spans="1:8" s="207" customFormat="1" ht="12.75" customHeight="1" x14ac:dyDescent="0.3">
      <c r="A18" s="339"/>
      <c r="B18" s="249" t="s">
        <v>37</v>
      </c>
      <c r="C18" s="250">
        <v>24908258243.540001</v>
      </c>
      <c r="D18" s="248">
        <v>1</v>
      </c>
      <c r="E18" s="250">
        <v>1998886660.9200001</v>
      </c>
      <c r="F18" s="248">
        <v>1</v>
      </c>
      <c r="G18" s="250">
        <v>144444518.91999999</v>
      </c>
    </row>
    <row r="19" spans="1:8" s="207" customFormat="1" ht="12.75" customHeight="1" x14ac:dyDescent="0.3">
      <c r="A19" s="206"/>
    </row>
    <row r="20" spans="1:8" s="207" customFormat="1" ht="12.75" customHeight="1" x14ac:dyDescent="0.3">
      <c r="E20" s="228"/>
    </row>
    <row r="21" spans="1:8" s="207" customFormat="1" ht="12.75" customHeight="1" x14ac:dyDescent="0.3">
      <c r="A21" s="232" t="s">
        <v>26</v>
      </c>
      <c r="B21" s="232"/>
      <c r="C21" s="211"/>
      <c r="D21" s="211"/>
      <c r="E21" s="211"/>
      <c r="F21" s="211"/>
      <c r="G21" s="211"/>
    </row>
    <row r="22" spans="1:8" s="207" customFormat="1" ht="10.199999999999999" x14ac:dyDescent="0.3">
      <c r="A22" s="208"/>
      <c r="B22" s="209" t="s">
        <v>38</v>
      </c>
      <c r="C22" s="210"/>
      <c r="D22" s="210"/>
      <c r="E22" s="210"/>
      <c r="F22" s="210"/>
      <c r="G22" s="210"/>
    </row>
    <row r="23" spans="1:8" s="207" customFormat="1" ht="51.75" customHeight="1" x14ac:dyDescent="0.3">
      <c r="A23" s="208"/>
      <c r="B23" s="365" t="s">
        <v>39</v>
      </c>
      <c r="C23" s="365"/>
      <c r="D23" s="365"/>
      <c r="E23" s="365"/>
      <c r="F23" s="365"/>
      <c r="G23" s="365"/>
    </row>
    <row r="24" spans="1:8" s="207" customFormat="1" ht="12.75" customHeight="1" x14ac:dyDescent="0.3">
      <c r="B24" s="229" t="s">
        <v>91</v>
      </c>
      <c r="C24" s="241"/>
      <c r="D24" s="241"/>
      <c r="E24" s="241"/>
      <c r="F24" s="241"/>
      <c r="G24" s="241"/>
    </row>
    <row r="25" spans="1:8" ht="12.75" customHeight="1" x14ac:dyDescent="0.3">
      <c r="B25" s="242"/>
    </row>
    <row r="26" spans="1:8" ht="12.75" customHeight="1" x14ac:dyDescent="0.3">
      <c r="B26" s="243"/>
      <c r="C26" s="244"/>
      <c r="D26" s="244"/>
      <c r="E26" s="244"/>
      <c r="F26" s="244"/>
      <c r="G26" s="244"/>
    </row>
    <row r="27" spans="1:8" ht="12.75" customHeight="1" x14ac:dyDescent="0.3">
      <c r="B27" s="245"/>
      <c r="C27" s="238"/>
    </row>
    <row r="28" spans="1:8" ht="14.4" x14ac:dyDescent="0.3">
      <c r="B28" s="245"/>
    </row>
    <row r="29" spans="1:8" ht="11.25" customHeight="1" x14ac:dyDescent="0.3"/>
    <row r="30" spans="1:8" ht="11.25" customHeight="1" x14ac:dyDescent="0.3"/>
    <row r="32" spans="1:8" ht="11.25" customHeight="1" x14ac:dyDescent="0.3"/>
  </sheetData>
  <mergeCells count="1">
    <mergeCell ref="B23:G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/>
  </sheetViews>
  <sheetFormatPr defaultRowHeight="13.2" x14ac:dyDescent="0.3"/>
  <cols>
    <col min="1" max="1" width="6.77734375" style="254" customWidth="1"/>
    <col min="2" max="2" width="33.5546875" style="254" customWidth="1"/>
    <col min="3" max="3" width="11.5546875" style="254" customWidth="1"/>
    <col min="4" max="4" width="10.77734375" style="254" bestFit="1" customWidth="1"/>
    <col min="5" max="5" width="13.6640625" style="254" customWidth="1"/>
    <col min="6" max="6" width="10.6640625" style="254" customWidth="1"/>
    <col min="7" max="7" width="11.33203125" style="254" customWidth="1"/>
    <col min="8" max="241" width="9.109375" style="254"/>
    <col min="242" max="242" width="7.5546875" style="254" customWidth="1"/>
    <col min="243" max="243" width="31.88671875" style="254" customWidth="1"/>
    <col min="244" max="244" width="15.44140625" style="254" customWidth="1"/>
    <col min="245" max="252" width="13.6640625" style="254" customWidth="1"/>
    <col min="253" max="253" width="10.109375" style="254" bestFit="1" customWidth="1"/>
    <col min="254" max="497" width="9.109375" style="254"/>
    <col min="498" max="498" width="7.5546875" style="254" customWidth="1"/>
    <col min="499" max="499" width="31.88671875" style="254" customWidth="1"/>
    <col min="500" max="500" width="15.44140625" style="254" customWidth="1"/>
    <col min="501" max="508" width="13.6640625" style="254" customWidth="1"/>
    <col min="509" max="509" width="10.109375" style="254" bestFit="1" customWidth="1"/>
    <col min="510" max="753" width="9.109375" style="254"/>
    <col min="754" max="754" width="7.5546875" style="254" customWidth="1"/>
    <col min="755" max="755" width="31.88671875" style="254" customWidth="1"/>
    <col min="756" max="756" width="15.44140625" style="254" customWidth="1"/>
    <col min="757" max="764" width="13.6640625" style="254" customWidth="1"/>
    <col min="765" max="765" width="10.109375" style="254" bestFit="1" customWidth="1"/>
    <col min="766" max="1009" width="9.109375" style="254"/>
    <col min="1010" max="1010" width="7.5546875" style="254" customWidth="1"/>
    <col min="1011" max="1011" width="31.88671875" style="254" customWidth="1"/>
    <col min="1012" max="1012" width="15.44140625" style="254" customWidth="1"/>
    <col min="1013" max="1020" width="13.6640625" style="254" customWidth="1"/>
    <col min="1021" max="1021" width="10.109375" style="254" bestFit="1" customWidth="1"/>
    <col min="1022" max="1265" width="9.109375" style="254"/>
    <col min="1266" max="1266" width="7.5546875" style="254" customWidth="1"/>
    <col min="1267" max="1267" width="31.88671875" style="254" customWidth="1"/>
    <col min="1268" max="1268" width="15.44140625" style="254" customWidth="1"/>
    <col min="1269" max="1276" width="13.6640625" style="254" customWidth="1"/>
    <col min="1277" max="1277" width="10.109375" style="254" bestFit="1" customWidth="1"/>
    <col min="1278" max="1521" width="9.109375" style="254"/>
    <col min="1522" max="1522" width="7.5546875" style="254" customWidth="1"/>
    <col min="1523" max="1523" width="31.88671875" style="254" customWidth="1"/>
    <col min="1524" max="1524" width="15.44140625" style="254" customWidth="1"/>
    <col min="1525" max="1532" width="13.6640625" style="254" customWidth="1"/>
    <col min="1533" max="1533" width="10.109375" style="254" bestFit="1" customWidth="1"/>
    <col min="1534" max="1777" width="9.109375" style="254"/>
    <col min="1778" max="1778" width="7.5546875" style="254" customWidth="1"/>
    <col min="1779" max="1779" width="31.88671875" style="254" customWidth="1"/>
    <col min="1780" max="1780" width="15.44140625" style="254" customWidth="1"/>
    <col min="1781" max="1788" width="13.6640625" style="254" customWidth="1"/>
    <col min="1789" max="1789" width="10.109375" style="254" bestFit="1" customWidth="1"/>
    <col min="1790" max="2033" width="9.109375" style="254"/>
    <col min="2034" max="2034" width="7.5546875" style="254" customWidth="1"/>
    <col min="2035" max="2035" width="31.88671875" style="254" customWidth="1"/>
    <col min="2036" max="2036" width="15.44140625" style="254" customWidth="1"/>
    <col min="2037" max="2044" width="13.6640625" style="254" customWidth="1"/>
    <col min="2045" max="2045" width="10.109375" style="254" bestFit="1" customWidth="1"/>
    <col min="2046" max="2289" width="9.109375" style="254"/>
    <col min="2290" max="2290" width="7.5546875" style="254" customWidth="1"/>
    <col min="2291" max="2291" width="31.88671875" style="254" customWidth="1"/>
    <col min="2292" max="2292" width="15.44140625" style="254" customWidth="1"/>
    <col min="2293" max="2300" width="13.6640625" style="254" customWidth="1"/>
    <col min="2301" max="2301" width="10.109375" style="254" bestFit="1" customWidth="1"/>
    <col min="2302" max="2545" width="9.109375" style="254"/>
    <col min="2546" max="2546" width="7.5546875" style="254" customWidth="1"/>
    <col min="2547" max="2547" width="31.88671875" style="254" customWidth="1"/>
    <col min="2548" max="2548" width="15.44140625" style="254" customWidth="1"/>
    <col min="2549" max="2556" width="13.6640625" style="254" customWidth="1"/>
    <col min="2557" max="2557" width="10.109375" style="254" bestFit="1" customWidth="1"/>
    <col min="2558" max="2801" width="9.109375" style="254"/>
    <col min="2802" max="2802" width="7.5546875" style="254" customWidth="1"/>
    <col min="2803" max="2803" width="31.88671875" style="254" customWidth="1"/>
    <col min="2804" max="2804" width="15.44140625" style="254" customWidth="1"/>
    <col min="2805" max="2812" width="13.6640625" style="254" customWidth="1"/>
    <col min="2813" max="2813" width="10.109375" style="254" bestFit="1" customWidth="1"/>
    <col min="2814" max="3057" width="9.109375" style="254"/>
    <col min="3058" max="3058" width="7.5546875" style="254" customWidth="1"/>
    <col min="3059" max="3059" width="31.88671875" style="254" customWidth="1"/>
    <col min="3060" max="3060" width="15.44140625" style="254" customWidth="1"/>
    <col min="3061" max="3068" width="13.6640625" style="254" customWidth="1"/>
    <col min="3069" max="3069" width="10.109375" style="254" bestFit="1" customWidth="1"/>
    <col min="3070" max="3313" width="9.109375" style="254"/>
    <col min="3314" max="3314" width="7.5546875" style="254" customWidth="1"/>
    <col min="3315" max="3315" width="31.88671875" style="254" customWidth="1"/>
    <col min="3316" max="3316" width="15.44140625" style="254" customWidth="1"/>
    <col min="3317" max="3324" width="13.6640625" style="254" customWidth="1"/>
    <col min="3325" max="3325" width="10.109375" style="254" bestFit="1" customWidth="1"/>
    <col min="3326" max="3569" width="9.109375" style="254"/>
    <col min="3570" max="3570" width="7.5546875" style="254" customWidth="1"/>
    <col min="3571" max="3571" width="31.88671875" style="254" customWidth="1"/>
    <col min="3572" max="3572" width="15.44140625" style="254" customWidth="1"/>
    <col min="3573" max="3580" width="13.6640625" style="254" customWidth="1"/>
    <col min="3581" max="3581" width="10.109375" style="254" bestFit="1" customWidth="1"/>
    <col min="3582" max="3825" width="9.109375" style="254"/>
    <col min="3826" max="3826" width="7.5546875" style="254" customWidth="1"/>
    <col min="3827" max="3827" width="31.88671875" style="254" customWidth="1"/>
    <col min="3828" max="3828" width="15.44140625" style="254" customWidth="1"/>
    <col min="3829" max="3836" width="13.6640625" style="254" customWidth="1"/>
    <col min="3837" max="3837" width="10.109375" style="254" bestFit="1" customWidth="1"/>
    <col min="3838" max="4081" width="9.109375" style="254"/>
    <col min="4082" max="4082" width="7.5546875" style="254" customWidth="1"/>
    <col min="4083" max="4083" width="31.88671875" style="254" customWidth="1"/>
    <col min="4084" max="4084" width="15.44140625" style="254" customWidth="1"/>
    <col min="4085" max="4092" width="13.6640625" style="254" customWidth="1"/>
    <col min="4093" max="4093" width="10.109375" style="254" bestFit="1" customWidth="1"/>
    <col min="4094" max="4337" width="9.109375" style="254"/>
    <col min="4338" max="4338" width="7.5546875" style="254" customWidth="1"/>
    <col min="4339" max="4339" width="31.88671875" style="254" customWidth="1"/>
    <col min="4340" max="4340" width="15.44140625" style="254" customWidth="1"/>
    <col min="4341" max="4348" width="13.6640625" style="254" customWidth="1"/>
    <col min="4349" max="4349" width="10.109375" style="254" bestFit="1" customWidth="1"/>
    <col min="4350" max="4593" width="9.109375" style="254"/>
    <col min="4594" max="4594" width="7.5546875" style="254" customWidth="1"/>
    <col min="4595" max="4595" width="31.88671875" style="254" customWidth="1"/>
    <col min="4596" max="4596" width="15.44140625" style="254" customWidth="1"/>
    <col min="4597" max="4604" width="13.6640625" style="254" customWidth="1"/>
    <col min="4605" max="4605" width="10.109375" style="254" bestFit="1" customWidth="1"/>
    <col min="4606" max="4849" width="9.109375" style="254"/>
    <col min="4850" max="4850" width="7.5546875" style="254" customWidth="1"/>
    <col min="4851" max="4851" width="31.88671875" style="254" customWidth="1"/>
    <col min="4852" max="4852" width="15.44140625" style="254" customWidth="1"/>
    <col min="4853" max="4860" width="13.6640625" style="254" customWidth="1"/>
    <col min="4861" max="4861" width="10.109375" style="254" bestFit="1" customWidth="1"/>
    <col min="4862" max="5105" width="9.109375" style="254"/>
    <col min="5106" max="5106" width="7.5546875" style="254" customWidth="1"/>
    <col min="5107" max="5107" width="31.88671875" style="254" customWidth="1"/>
    <col min="5108" max="5108" width="15.44140625" style="254" customWidth="1"/>
    <col min="5109" max="5116" width="13.6640625" style="254" customWidth="1"/>
    <col min="5117" max="5117" width="10.109375" style="254" bestFit="1" customWidth="1"/>
    <col min="5118" max="5361" width="9.109375" style="254"/>
    <col min="5362" max="5362" width="7.5546875" style="254" customWidth="1"/>
    <col min="5363" max="5363" width="31.88671875" style="254" customWidth="1"/>
    <col min="5364" max="5364" width="15.44140625" style="254" customWidth="1"/>
    <col min="5365" max="5372" width="13.6640625" style="254" customWidth="1"/>
    <col min="5373" max="5373" width="10.109375" style="254" bestFit="1" customWidth="1"/>
    <col min="5374" max="5617" width="9.109375" style="254"/>
    <col min="5618" max="5618" width="7.5546875" style="254" customWidth="1"/>
    <col min="5619" max="5619" width="31.88671875" style="254" customWidth="1"/>
    <col min="5620" max="5620" width="15.44140625" style="254" customWidth="1"/>
    <col min="5621" max="5628" width="13.6640625" style="254" customWidth="1"/>
    <col min="5629" max="5629" width="10.109375" style="254" bestFit="1" customWidth="1"/>
    <col min="5630" max="5873" width="9.109375" style="254"/>
    <col min="5874" max="5874" width="7.5546875" style="254" customWidth="1"/>
    <col min="5875" max="5875" width="31.88671875" style="254" customWidth="1"/>
    <col min="5876" max="5876" width="15.44140625" style="254" customWidth="1"/>
    <col min="5877" max="5884" width="13.6640625" style="254" customWidth="1"/>
    <col min="5885" max="5885" width="10.109375" style="254" bestFit="1" customWidth="1"/>
    <col min="5886" max="6129" width="9.109375" style="254"/>
    <col min="6130" max="6130" width="7.5546875" style="254" customWidth="1"/>
    <col min="6131" max="6131" width="31.88671875" style="254" customWidth="1"/>
    <col min="6132" max="6132" width="15.44140625" style="254" customWidth="1"/>
    <col min="6133" max="6140" width="13.6640625" style="254" customWidth="1"/>
    <col min="6141" max="6141" width="10.109375" style="254" bestFit="1" customWidth="1"/>
    <col min="6142" max="6385" width="9.109375" style="254"/>
    <col min="6386" max="6386" width="7.5546875" style="254" customWidth="1"/>
    <col min="6387" max="6387" width="31.88671875" style="254" customWidth="1"/>
    <col min="6388" max="6388" width="15.44140625" style="254" customWidth="1"/>
    <col min="6389" max="6396" width="13.6640625" style="254" customWidth="1"/>
    <col min="6397" max="6397" width="10.109375" style="254" bestFit="1" customWidth="1"/>
    <col min="6398" max="6641" width="9.109375" style="254"/>
    <col min="6642" max="6642" width="7.5546875" style="254" customWidth="1"/>
    <col min="6643" max="6643" width="31.88671875" style="254" customWidth="1"/>
    <col min="6644" max="6644" width="15.44140625" style="254" customWidth="1"/>
    <col min="6645" max="6652" width="13.6640625" style="254" customWidth="1"/>
    <col min="6653" max="6653" width="10.109375" style="254" bestFit="1" customWidth="1"/>
    <col min="6654" max="6897" width="9.109375" style="254"/>
    <col min="6898" max="6898" width="7.5546875" style="254" customWidth="1"/>
    <col min="6899" max="6899" width="31.88671875" style="254" customWidth="1"/>
    <col min="6900" max="6900" width="15.44140625" style="254" customWidth="1"/>
    <col min="6901" max="6908" width="13.6640625" style="254" customWidth="1"/>
    <col min="6909" max="6909" width="10.109375" style="254" bestFit="1" customWidth="1"/>
    <col min="6910" max="7153" width="9.109375" style="254"/>
    <col min="7154" max="7154" width="7.5546875" style="254" customWidth="1"/>
    <col min="7155" max="7155" width="31.88671875" style="254" customWidth="1"/>
    <col min="7156" max="7156" width="15.44140625" style="254" customWidth="1"/>
    <col min="7157" max="7164" width="13.6640625" style="254" customWidth="1"/>
    <col min="7165" max="7165" width="10.109375" style="254" bestFit="1" customWidth="1"/>
    <col min="7166" max="7409" width="9.109375" style="254"/>
    <col min="7410" max="7410" width="7.5546875" style="254" customWidth="1"/>
    <col min="7411" max="7411" width="31.88671875" style="254" customWidth="1"/>
    <col min="7412" max="7412" width="15.44140625" style="254" customWidth="1"/>
    <col min="7413" max="7420" width="13.6640625" style="254" customWidth="1"/>
    <col min="7421" max="7421" width="10.109375" style="254" bestFit="1" customWidth="1"/>
    <col min="7422" max="7665" width="9.109375" style="254"/>
    <col min="7666" max="7666" width="7.5546875" style="254" customWidth="1"/>
    <col min="7667" max="7667" width="31.88671875" style="254" customWidth="1"/>
    <col min="7668" max="7668" width="15.44140625" style="254" customWidth="1"/>
    <col min="7669" max="7676" width="13.6640625" style="254" customWidth="1"/>
    <col min="7677" max="7677" width="10.109375" style="254" bestFit="1" customWidth="1"/>
    <col min="7678" max="7921" width="9.109375" style="254"/>
    <col min="7922" max="7922" width="7.5546875" style="254" customWidth="1"/>
    <col min="7923" max="7923" width="31.88671875" style="254" customWidth="1"/>
    <col min="7924" max="7924" width="15.44140625" style="254" customWidth="1"/>
    <col min="7925" max="7932" width="13.6640625" style="254" customWidth="1"/>
    <col min="7933" max="7933" width="10.109375" style="254" bestFit="1" customWidth="1"/>
    <col min="7934" max="8177" width="9.109375" style="254"/>
    <col min="8178" max="8178" width="7.5546875" style="254" customWidth="1"/>
    <col min="8179" max="8179" width="31.88671875" style="254" customWidth="1"/>
    <col min="8180" max="8180" width="15.44140625" style="254" customWidth="1"/>
    <col min="8181" max="8188" width="13.6640625" style="254" customWidth="1"/>
    <col min="8189" max="8189" width="10.109375" style="254" bestFit="1" customWidth="1"/>
    <col min="8190" max="8433" width="9.109375" style="254"/>
    <col min="8434" max="8434" width="7.5546875" style="254" customWidth="1"/>
    <col min="8435" max="8435" width="31.88671875" style="254" customWidth="1"/>
    <col min="8436" max="8436" width="15.44140625" style="254" customWidth="1"/>
    <col min="8437" max="8444" width="13.6640625" style="254" customWidth="1"/>
    <col min="8445" max="8445" width="10.109375" style="254" bestFit="1" customWidth="1"/>
    <col min="8446" max="8689" width="9.109375" style="254"/>
    <col min="8690" max="8690" width="7.5546875" style="254" customWidth="1"/>
    <col min="8691" max="8691" width="31.88671875" style="254" customWidth="1"/>
    <col min="8692" max="8692" width="15.44140625" style="254" customWidth="1"/>
    <col min="8693" max="8700" width="13.6640625" style="254" customWidth="1"/>
    <col min="8701" max="8701" width="10.109375" style="254" bestFit="1" customWidth="1"/>
    <col min="8702" max="8945" width="9.109375" style="254"/>
    <col min="8946" max="8946" width="7.5546875" style="254" customWidth="1"/>
    <col min="8947" max="8947" width="31.88671875" style="254" customWidth="1"/>
    <col min="8948" max="8948" width="15.44140625" style="254" customWidth="1"/>
    <col min="8949" max="8956" width="13.6640625" style="254" customWidth="1"/>
    <col min="8957" max="8957" width="10.109375" style="254" bestFit="1" customWidth="1"/>
    <col min="8958" max="9201" width="9.109375" style="254"/>
    <col min="9202" max="9202" width="7.5546875" style="254" customWidth="1"/>
    <col min="9203" max="9203" width="31.88671875" style="254" customWidth="1"/>
    <col min="9204" max="9204" width="15.44140625" style="254" customWidth="1"/>
    <col min="9205" max="9212" width="13.6640625" style="254" customWidth="1"/>
    <col min="9213" max="9213" width="10.109375" style="254" bestFit="1" customWidth="1"/>
    <col min="9214" max="9457" width="9.109375" style="254"/>
    <col min="9458" max="9458" width="7.5546875" style="254" customWidth="1"/>
    <col min="9459" max="9459" width="31.88671875" style="254" customWidth="1"/>
    <col min="9460" max="9460" width="15.44140625" style="254" customWidth="1"/>
    <col min="9461" max="9468" width="13.6640625" style="254" customWidth="1"/>
    <col min="9469" max="9469" width="10.109375" style="254" bestFit="1" customWidth="1"/>
    <col min="9470" max="9713" width="9.109375" style="254"/>
    <col min="9714" max="9714" width="7.5546875" style="254" customWidth="1"/>
    <col min="9715" max="9715" width="31.88671875" style="254" customWidth="1"/>
    <col min="9716" max="9716" width="15.44140625" style="254" customWidth="1"/>
    <col min="9717" max="9724" width="13.6640625" style="254" customWidth="1"/>
    <col min="9725" max="9725" width="10.109375" style="254" bestFit="1" customWidth="1"/>
    <col min="9726" max="9969" width="9.109375" style="254"/>
    <col min="9970" max="9970" width="7.5546875" style="254" customWidth="1"/>
    <col min="9971" max="9971" width="31.88671875" style="254" customWidth="1"/>
    <col min="9972" max="9972" width="15.44140625" style="254" customWidth="1"/>
    <col min="9973" max="9980" width="13.6640625" style="254" customWidth="1"/>
    <col min="9981" max="9981" width="10.109375" style="254" bestFit="1" customWidth="1"/>
    <col min="9982" max="10225" width="9.109375" style="254"/>
    <col min="10226" max="10226" width="7.5546875" style="254" customWidth="1"/>
    <col min="10227" max="10227" width="31.88671875" style="254" customWidth="1"/>
    <col min="10228" max="10228" width="15.44140625" style="254" customWidth="1"/>
    <col min="10229" max="10236" width="13.6640625" style="254" customWidth="1"/>
    <col min="10237" max="10237" width="10.109375" style="254" bestFit="1" customWidth="1"/>
    <col min="10238" max="10481" width="9.109375" style="254"/>
    <col min="10482" max="10482" width="7.5546875" style="254" customWidth="1"/>
    <col min="10483" max="10483" width="31.88671875" style="254" customWidth="1"/>
    <col min="10484" max="10484" width="15.44140625" style="254" customWidth="1"/>
    <col min="10485" max="10492" width="13.6640625" style="254" customWidth="1"/>
    <col min="10493" max="10493" width="10.109375" style="254" bestFit="1" customWidth="1"/>
    <col min="10494" max="10737" width="9.109375" style="254"/>
    <col min="10738" max="10738" width="7.5546875" style="254" customWidth="1"/>
    <col min="10739" max="10739" width="31.88671875" style="254" customWidth="1"/>
    <col min="10740" max="10740" width="15.44140625" style="254" customWidth="1"/>
    <col min="10741" max="10748" width="13.6640625" style="254" customWidth="1"/>
    <col min="10749" max="10749" width="10.109375" style="254" bestFit="1" customWidth="1"/>
    <col min="10750" max="10993" width="9.109375" style="254"/>
    <col min="10994" max="10994" width="7.5546875" style="254" customWidth="1"/>
    <col min="10995" max="10995" width="31.88671875" style="254" customWidth="1"/>
    <col min="10996" max="10996" width="15.44140625" style="254" customWidth="1"/>
    <col min="10997" max="11004" width="13.6640625" style="254" customWidth="1"/>
    <col min="11005" max="11005" width="10.109375" style="254" bestFit="1" customWidth="1"/>
    <col min="11006" max="11249" width="9.109375" style="254"/>
    <col min="11250" max="11250" width="7.5546875" style="254" customWidth="1"/>
    <col min="11251" max="11251" width="31.88671875" style="254" customWidth="1"/>
    <col min="11252" max="11252" width="15.44140625" style="254" customWidth="1"/>
    <col min="11253" max="11260" width="13.6640625" style="254" customWidth="1"/>
    <col min="11261" max="11261" width="10.109375" style="254" bestFit="1" customWidth="1"/>
    <col min="11262" max="11505" width="9.109375" style="254"/>
    <col min="11506" max="11506" width="7.5546875" style="254" customWidth="1"/>
    <col min="11507" max="11507" width="31.88671875" style="254" customWidth="1"/>
    <col min="11508" max="11508" width="15.44140625" style="254" customWidth="1"/>
    <col min="11509" max="11516" width="13.6640625" style="254" customWidth="1"/>
    <col min="11517" max="11517" width="10.109375" style="254" bestFit="1" customWidth="1"/>
    <col min="11518" max="11761" width="9.109375" style="254"/>
    <col min="11762" max="11762" width="7.5546875" style="254" customWidth="1"/>
    <col min="11763" max="11763" width="31.88671875" style="254" customWidth="1"/>
    <col min="11764" max="11764" width="15.44140625" style="254" customWidth="1"/>
    <col min="11765" max="11772" width="13.6640625" style="254" customWidth="1"/>
    <col min="11773" max="11773" width="10.109375" style="254" bestFit="1" customWidth="1"/>
    <col min="11774" max="12017" width="9.109375" style="254"/>
    <col min="12018" max="12018" width="7.5546875" style="254" customWidth="1"/>
    <col min="12019" max="12019" width="31.88671875" style="254" customWidth="1"/>
    <col min="12020" max="12020" width="15.44140625" style="254" customWidth="1"/>
    <col min="12021" max="12028" width="13.6640625" style="254" customWidth="1"/>
    <col min="12029" max="12029" width="10.109375" style="254" bestFit="1" customWidth="1"/>
    <col min="12030" max="12273" width="9.109375" style="254"/>
    <col min="12274" max="12274" width="7.5546875" style="254" customWidth="1"/>
    <col min="12275" max="12275" width="31.88671875" style="254" customWidth="1"/>
    <col min="12276" max="12276" width="15.44140625" style="254" customWidth="1"/>
    <col min="12277" max="12284" width="13.6640625" style="254" customWidth="1"/>
    <col min="12285" max="12285" width="10.109375" style="254" bestFit="1" customWidth="1"/>
    <col min="12286" max="12529" width="9.109375" style="254"/>
    <col min="12530" max="12530" width="7.5546875" style="254" customWidth="1"/>
    <col min="12531" max="12531" width="31.88671875" style="254" customWidth="1"/>
    <col min="12532" max="12532" width="15.44140625" style="254" customWidth="1"/>
    <col min="12533" max="12540" width="13.6640625" style="254" customWidth="1"/>
    <col min="12541" max="12541" width="10.109375" style="254" bestFit="1" customWidth="1"/>
    <col min="12542" max="12785" width="9.109375" style="254"/>
    <col min="12786" max="12786" width="7.5546875" style="254" customWidth="1"/>
    <col min="12787" max="12787" width="31.88671875" style="254" customWidth="1"/>
    <col min="12788" max="12788" width="15.44140625" style="254" customWidth="1"/>
    <col min="12789" max="12796" width="13.6640625" style="254" customWidth="1"/>
    <col min="12797" max="12797" width="10.109375" style="254" bestFit="1" customWidth="1"/>
    <col min="12798" max="13041" width="9.109375" style="254"/>
    <col min="13042" max="13042" width="7.5546875" style="254" customWidth="1"/>
    <col min="13043" max="13043" width="31.88671875" style="254" customWidth="1"/>
    <col min="13044" max="13044" width="15.44140625" style="254" customWidth="1"/>
    <col min="13045" max="13052" width="13.6640625" style="254" customWidth="1"/>
    <col min="13053" max="13053" width="10.109375" style="254" bestFit="1" customWidth="1"/>
    <col min="13054" max="13297" width="9.109375" style="254"/>
    <col min="13298" max="13298" width="7.5546875" style="254" customWidth="1"/>
    <col min="13299" max="13299" width="31.88671875" style="254" customWidth="1"/>
    <col min="13300" max="13300" width="15.44140625" style="254" customWidth="1"/>
    <col min="13301" max="13308" width="13.6640625" style="254" customWidth="1"/>
    <col min="13309" max="13309" width="10.109375" style="254" bestFit="1" customWidth="1"/>
    <col min="13310" max="13553" width="9.109375" style="254"/>
    <col min="13554" max="13554" width="7.5546875" style="254" customWidth="1"/>
    <col min="13555" max="13555" width="31.88671875" style="254" customWidth="1"/>
    <col min="13556" max="13556" width="15.44140625" style="254" customWidth="1"/>
    <col min="13557" max="13564" width="13.6640625" style="254" customWidth="1"/>
    <col min="13565" max="13565" width="10.109375" style="254" bestFit="1" customWidth="1"/>
    <col min="13566" max="13809" width="9.109375" style="254"/>
    <col min="13810" max="13810" width="7.5546875" style="254" customWidth="1"/>
    <col min="13811" max="13811" width="31.88671875" style="254" customWidth="1"/>
    <col min="13812" max="13812" width="15.44140625" style="254" customWidth="1"/>
    <col min="13813" max="13820" width="13.6640625" style="254" customWidth="1"/>
    <col min="13821" max="13821" width="10.109375" style="254" bestFit="1" customWidth="1"/>
    <col min="13822" max="14065" width="9.109375" style="254"/>
    <col min="14066" max="14066" width="7.5546875" style="254" customWidth="1"/>
    <col min="14067" max="14067" width="31.88671875" style="254" customWidth="1"/>
    <col min="14068" max="14068" width="15.44140625" style="254" customWidth="1"/>
    <col min="14069" max="14076" width="13.6640625" style="254" customWidth="1"/>
    <col min="14077" max="14077" width="10.109375" style="254" bestFit="1" customWidth="1"/>
    <col min="14078" max="14321" width="9.109375" style="254"/>
    <col min="14322" max="14322" width="7.5546875" style="254" customWidth="1"/>
    <col min="14323" max="14323" width="31.88671875" style="254" customWidth="1"/>
    <col min="14324" max="14324" width="15.44140625" style="254" customWidth="1"/>
    <col min="14325" max="14332" width="13.6640625" style="254" customWidth="1"/>
    <col min="14333" max="14333" width="10.109375" style="254" bestFit="1" customWidth="1"/>
    <col min="14334" max="14577" width="9.109375" style="254"/>
    <col min="14578" max="14578" width="7.5546875" style="254" customWidth="1"/>
    <col min="14579" max="14579" width="31.88671875" style="254" customWidth="1"/>
    <col min="14580" max="14580" width="15.44140625" style="254" customWidth="1"/>
    <col min="14581" max="14588" width="13.6640625" style="254" customWidth="1"/>
    <col min="14589" max="14589" width="10.109375" style="254" bestFit="1" customWidth="1"/>
    <col min="14590" max="14833" width="9.109375" style="254"/>
    <col min="14834" max="14834" width="7.5546875" style="254" customWidth="1"/>
    <col min="14835" max="14835" width="31.88671875" style="254" customWidth="1"/>
    <col min="14836" max="14836" width="15.44140625" style="254" customWidth="1"/>
    <col min="14837" max="14844" width="13.6640625" style="254" customWidth="1"/>
    <col min="14845" max="14845" width="10.109375" style="254" bestFit="1" customWidth="1"/>
    <col min="14846" max="15089" width="9.109375" style="254"/>
    <col min="15090" max="15090" width="7.5546875" style="254" customWidth="1"/>
    <col min="15091" max="15091" width="31.88671875" style="254" customWidth="1"/>
    <col min="15092" max="15092" width="15.44140625" style="254" customWidth="1"/>
    <col min="15093" max="15100" width="13.6640625" style="254" customWidth="1"/>
    <col min="15101" max="15101" width="10.109375" style="254" bestFit="1" customWidth="1"/>
    <col min="15102" max="15345" width="9.109375" style="254"/>
    <col min="15346" max="15346" width="7.5546875" style="254" customWidth="1"/>
    <col min="15347" max="15347" width="31.88671875" style="254" customWidth="1"/>
    <col min="15348" max="15348" width="15.44140625" style="254" customWidth="1"/>
    <col min="15349" max="15356" width="13.6640625" style="254" customWidth="1"/>
    <col min="15357" max="15357" width="10.109375" style="254" bestFit="1" customWidth="1"/>
    <col min="15358" max="15601" width="9.109375" style="254"/>
    <col min="15602" max="15602" width="7.5546875" style="254" customWidth="1"/>
    <col min="15603" max="15603" width="31.88671875" style="254" customWidth="1"/>
    <col min="15604" max="15604" width="15.44140625" style="254" customWidth="1"/>
    <col min="15605" max="15612" width="13.6640625" style="254" customWidth="1"/>
    <col min="15613" max="15613" width="10.109375" style="254" bestFit="1" customWidth="1"/>
    <col min="15614" max="15857" width="9.109375" style="254"/>
    <col min="15858" max="15858" width="7.5546875" style="254" customWidth="1"/>
    <col min="15859" max="15859" width="31.88671875" style="254" customWidth="1"/>
    <col min="15860" max="15860" width="15.44140625" style="254" customWidth="1"/>
    <col min="15861" max="15868" width="13.6640625" style="254" customWidth="1"/>
    <col min="15869" max="15869" width="10.109375" style="254" bestFit="1" customWidth="1"/>
    <col min="15870" max="16113" width="9.109375" style="254"/>
    <col min="16114" max="16114" width="7.5546875" style="254" customWidth="1"/>
    <col min="16115" max="16115" width="31.88671875" style="254" customWidth="1"/>
    <col min="16116" max="16116" width="15.44140625" style="254" customWidth="1"/>
    <col min="16117" max="16124" width="13.6640625" style="254" customWidth="1"/>
    <col min="16125" max="16125" width="10.109375" style="254" bestFit="1" customWidth="1"/>
    <col min="16126" max="16369" width="9.109375" style="254"/>
    <col min="16370" max="16380" width="9.109375" style="254" customWidth="1"/>
    <col min="16381" max="16384" width="9.109375" style="254"/>
  </cols>
  <sheetData>
    <row r="1" spans="1:8" s="252" customFormat="1" x14ac:dyDescent="0.3">
      <c r="A1" s="251" t="s">
        <v>5</v>
      </c>
    </row>
    <row r="2" spans="1:8" s="252" customFormat="1" x14ac:dyDescent="0.3">
      <c r="A2" s="253" t="s">
        <v>142</v>
      </c>
      <c r="B2" s="219"/>
      <c r="C2" s="219"/>
      <c r="D2" s="219"/>
      <c r="E2" s="219"/>
      <c r="F2" s="219"/>
      <c r="G2" s="219"/>
    </row>
    <row r="3" spans="1:8" x14ac:dyDescent="0.3">
      <c r="A3" s="219" t="s">
        <v>8</v>
      </c>
      <c r="B3" s="216"/>
      <c r="C3" s="216"/>
      <c r="D3" s="216"/>
      <c r="E3" s="216"/>
      <c r="F3" s="216"/>
      <c r="G3" s="216"/>
    </row>
    <row r="4" spans="1:8" x14ac:dyDescent="0.3">
      <c r="A4" s="216"/>
      <c r="B4" s="216"/>
      <c r="C4" s="216"/>
      <c r="D4" s="216"/>
      <c r="E4" s="216"/>
      <c r="F4" s="216"/>
      <c r="G4" s="216"/>
    </row>
    <row r="5" spans="1:8" ht="30.6" x14ac:dyDescent="0.3">
      <c r="A5" s="38" t="s">
        <v>9</v>
      </c>
      <c r="B5" s="39" t="s">
        <v>10</v>
      </c>
      <c r="C5" s="39" t="s">
        <v>11</v>
      </c>
      <c r="D5" s="39" t="s">
        <v>31</v>
      </c>
      <c r="E5" s="39" t="s">
        <v>32</v>
      </c>
      <c r="F5" s="39" t="s">
        <v>33</v>
      </c>
      <c r="G5" s="34" t="s">
        <v>34</v>
      </c>
    </row>
    <row r="6" spans="1:8" x14ac:dyDescent="0.3">
      <c r="A6" s="212">
        <v>1</v>
      </c>
      <c r="B6" s="213">
        <v>2</v>
      </c>
      <c r="C6" s="213">
        <v>3</v>
      </c>
      <c r="D6" s="213">
        <v>4</v>
      </c>
      <c r="E6" s="213">
        <v>5</v>
      </c>
      <c r="F6" s="213">
        <v>6</v>
      </c>
      <c r="G6" s="213">
        <v>7</v>
      </c>
    </row>
    <row r="7" spans="1:8" s="207" customFormat="1" ht="13.2" customHeight="1" x14ac:dyDescent="0.3">
      <c r="A7" s="214">
        <v>1</v>
      </c>
      <c r="B7" s="40" t="s">
        <v>159</v>
      </c>
      <c r="C7" s="41">
        <v>2477325970.4400001</v>
      </c>
      <c r="D7" s="202">
        <v>0.11178926782173809</v>
      </c>
      <c r="E7" s="201">
        <v>713281692.58000004</v>
      </c>
      <c r="F7" s="202">
        <v>0.11791583783869751</v>
      </c>
      <c r="G7" s="42">
        <v>92261544.950000003</v>
      </c>
      <c r="H7" s="37"/>
    </row>
    <row r="8" spans="1:8" x14ac:dyDescent="0.3">
      <c r="A8" s="215">
        <v>2</v>
      </c>
      <c r="B8" s="43" t="s">
        <v>149</v>
      </c>
      <c r="C8" s="44">
        <v>156571856.44999999</v>
      </c>
      <c r="D8" s="202">
        <v>7.0653008134117477E-3</v>
      </c>
      <c r="E8" s="44">
        <v>60035856.049999997</v>
      </c>
      <c r="F8" s="202">
        <v>9.9248001738180078E-3</v>
      </c>
      <c r="G8" s="45">
        <v>6766140</v>
      </c>
    </row>
    <row r="9" spans="1:8" x14ac:dyDescent="0.3">
      <c r="A9" s="215">
        <v>3</v>
      </c>
      <c r="B9" s="43" t="s">
        <v>150</v>
      </c>
      <c r="C9" s="44">
        <v>1727433249.54</v>
      </c>
      <c r="D9" s="202">
        <v>7.7950378949405763E-2</v>
      </c>
      <c r="E9" s="44">
        <v>609786508.29999995</v>
      </c>
      <c r="F9" s="202">
        <v>0.10080657863073338</v>
      </c>
      <c r="G9" s="45">
        <v>6905027.5300000003</v>
      </c>
    </row>
    <row r="10" spans="1:8" x14ac:dyDescent="0.3">
      <c r="A10" s="215">
        <v>4</v>
      </c>
      <c r="B10" s="204" t="s">
        <v>160</v>
      </c>
      <c r="C10" s="44">
        <v>8066305811.9300003</v>
      </c>
      <c r="D10" s="202">
        <v>0.36399183292852211</v>
      </c>
      <c r="E10" s="44">
        <v>1861571361.0799999</v>
      </c>
      <c r="F10" s="202">
        <v>0.30774482090559624</v>
      </c>
      <c r="G10" s="45">
        <v>222145522.63</v>
      </c>
    </row>
    <row r="11" spans="1:8" x14ac:dyDescent="0.3">
      <c r="A11" s="215">
        <v>5</v>
      </c>
      <c r="B11" s="43" t="s">
        <v>40</v>
      </c>
      <c r="C11" s="44">
        <v>3872231580.6500001</v>
      </c>
      <c r="D11" s="202">
        <v>0.17473434598523666</v>
      </c>
      <c r="E11" s="44">
        <v>981843124.55999994</v>
      </c>
      <c r="F11" s="202">
        <v>0.16231294853494643</v>
      </c>
      <c r="G11" s="45">
        <v>122243530.65000001</v>
      </c>
    </row>
    <row r="12" spans="1:8" x14ac:dyDescent="0.3">
      <c r="A12" s="215">
        <v>6</v>
      </c>
      <c r="B12" s="204" t="s">
        <v>151</v>
      </c>
      <c r="C12" s="44">
        <v>1574293212.0699999</v>
      </c>
      <c r="D12" s="202">
        <v>7.1039938875213898E-2</v>
      </c>
      <c r="E12" s="44">
        <v>422383462.16000003</v>
      </c>
      <c r="F12" s="202">
        <v>6.9826129491217942E-2</v>
      </c>
      <c r="G12" s="45">
        <v>2542000.21</v>
      </c>
    </row>
    <row r="13" spans="1:8" x14ac:dyDescent="0.3">
      <c r="A13" s="215">
        <v>7</v>
      </c>
      <c r="B13" s="43" t="s">
        <v>152</v>
      </c>
      <c r="C13" s="44">
        <v>642374134.47000003</v>
      </c>
      <c r="D13" s="202">
        <v>2.8987115549945049E-2</v>
      </c>
      <c r="E13" s="44">
        <v>130311936.37</v>
      </c>
      <c r="F13" s="202">
        <v>2.1542458354527571E-2</v>
      </c>
      <c r="G13" s="45">
        <v>5469490.2800000003</v>
      </c>
    </row>
    <row r="14" spans="1:8" x14ac:dyDescent="0.3">
      <c r="A14" s="215">
        <v>8</v>
      </c>
      <c r="B14" s="43" t="s">
        <v>161</v>
      </c>
      <c r="C14" s="44">
        <v>491442533.37</v>
      </c>
      <c r="D14" s="202">
        <v>2.2176331107583231E-2</v>
      </c>
      <c r="E14" s="44">
        <v>183380424.06999999</v>
      </c>
      <c r="F14" s="202">
        <v>3.0315451205842444E-2</v>
      </c>
      <c r="G14" s="45">
        <v>4854150.03</v>
      </c>
    </row>
    <row r="15" spans="1:8" x14ac:dyDescent="0.3">
      <c r="A15" s="215">
        <v>9</v>
      </c>
      <c r="B15" s="43" t="s">
        <v>162</v>
      </c>
      <c r="C15" s="44">
        <v>67093449.07</v>
      </c>
      <c r="D15" s="202">
        <v>3.0275900857077097E-3</v>
      </c>
      <c r="E15" s="44">
        <v>9312675.5600000005</v>
      </c>
      <c r="F15" s="202">
        <v>1.5395207147479114E-3</v>
      </c>
      <c r="G15" s="45">
        <v>873225.16</v>
      </c>
    </row>
    <row r="16" spans="1:8" x14ac:dyDescent="0.3">
      <c r="A16" s="215">
        <v>10</v>
      </c>
      <c r="B16" s="43" t="s">
        <v>153</v>
      </c>
      <c r="C16" s="44">
        <v>78995157.209999993</v>
      </c>
      <c r="D16" s="202">
        <v>3.5646543455888232E-3</v>
      </c>
      <c r="E16" s="44">
        <v>23498433.57</v>
      </c>
      <c r="F16" s="202">
        <v>3.8846328331814785E-3</v>
      </c>
      <c r="G16" s="45">
        <v>-688254.63</v>
      </c>
    </row>
    <row r="17" spans="1:13" x14ac:dyDescent="0.3">
      <c r="A17" s="215">
        <v>11</v>
      </c>
      <c r="B17" s="43" t="s">
        <v>155</v>
      </c>
      <c r="C17" s="44">
        <v>720008334.86000001</v>
      </c>
      <c r="D17" s="202">
        <v>3.2490356755616005E-2</v>
      </c>
      <c r="E17" s="44">
        <v>391376746.31999999</v>
      </c>
      <c r="F17" s="202">
        <v>6.4700268397439836E-2</v>
      </c>
      <c r="G17" s="45">
        <v>-34389802.229999997</v>
      </c>
    </row>
    <row r="18" spans="1:13" x14ac:dyDescent="0.3">
      <c r="A18" s="215">
        <v>12</v>
      </c>
      <c r="B18" s="43" t="s">
        <v>156</v>
      </c>
      <c r="C18" s="44">
        <v>1159654461.6900001</v>
      </c>
      <c r="D18" s="202">
        <v>5.2329376410449532E-2</v>
      </c>
      <c r="E18" s="44">
        <v>300926033.12</v>
      </c>
      <c r="F18" s="202">
        <v>4.9747449979365116E-2</v>
      </c>
      <c r="G18" s="45">
        <v>17598073.18</v>
      </c>
    </row>
    <row r="19" spans="1:13" x14ac:dyDescent="0.3">
      <c r="A19" s="215">
        <v>13</v>
      </c>
      <c r="B19" s="43" t="s">
        <v>157</v>
      </c>
      <c r="C19" s="44">
        <v>1126948269.5999999</v>
      </c>
      <c r="D19" s="202">
        <v>5.0853510371581478E-2</v>
      </c>
      <c r="E19" s="44">
        <v>361366286.66000003</v>
      </c>
      <c r="F19" s="202">
        <v>5.9739102939886143E-2</v>
      </c>
      <c r="G19" s="45">
        <v>24463121.960000001</v>
      </c>
    </row>
    <row r="20" spans="1:13" ht="15" customHeight="1" x14ac:dyDescent="0.3">
      <c r="A20" s="340"/>
      <c r="B20" s="249" t="s">
        <v>37</v>
      </c>
      <c r="C20" s="250">
        <v>22160678021.349998</v>
      </c>
      <c r="D20" s="353">
        <v>1</v>
      </c>
      <c r="E20" s="354">
        <v>6049074540.3999996</v>
      </c>
      <c r="F20" s="353">
        <v>1</v>
      </c>
      <c r="G20" s="354">
        <v>471043769.71999991</v>
      </c>
    </row>
    <row r="21" spans="1:13" x14ac:dyDescent="0.3">
      <c r="A21" s="216"/>
      <c r="B21" s="216"/>
      <c r="C21" s="217"/>
      <c r="D21" s="216"/>
      <c r="E21" s="216"/>
      <c r="F21" s="216"/>
      <c r="G21" s="218"/>
    </row>
    <row r="22" spans="1:13" x14ac:dyDescent="0.3">
      <c r="A22" s="216"/>
      <c r="B22" s="216"/>
      <c r="C22" s="216"/>
      <c r="D22" s="216"/>
      <c r="E22" s="217"/>
      <c r="F22" s="216"/>
      <c r="G22" s="218"/>
    </row>
    <row r="23" spans="1:13" s="252" customFormat="1" x14ac:dyDescent="0.3">
      <c r="A23" s="233" t="s">
        <v>26</v>
      </c>
      <c r="B23" s="233"/>
      <c r="C23" s="224"/>
      <c r="D23" s="224"/>
      <c r="E23" s="224"/>
      <c r="F23" s="224"/>
      <c r="G23" s="224"/>
    </row>
    <row r="24" spans="1:13" s="252" customFormat="1" x14ac:dyDescent="0.3">
      <c r="A24" s="220"/>
      <c r="B24" s="221" t="s">
        <v>42</v>
      </c>
      <c r="C24" s="222"/>
      <c r="D24" s="222"/>
      <c r="E24" s="222"/>
      <c r="F24" s="222"/>
      <c r="G24" s="222"/>
    </row>
    <row r="25" spans="1:13" s="252" customFormat="1" x14ac:dyDescent="0.3">
      <c r="A25" s="220"/>
      <c r="B25" s="223" t="s">
        <v>92</v>
      </c>
      <c r="C25" s="219"/>
      <c r="D25" s="219"/>
      <c r="E25" s="219"/>
      <c r="F25" s="219"/>
      <c r="G25" s="219"/>
    </row>
    <row r="26" spans="1:13" s="252" customFormat="1" x14ac:dyDescent="0.3">
      <c r="A26" s="220"/>
      <c r="B26" s="223" t="s">
        <v>93</v>
      </c>
      <c r="C26" s="219"/>
      <c r="D26" s="219"/>
      <c r="E26" s="219"/>
      <c r="F26" s="219"/>
      <c r="G26" s="219"/>
    </row>
    <row r="27" spans="1:13" s="207" customFormat="1" ht="45.75" customHeight="1" x14ac:dyDescent="0.3">
      <c r="A27" s="208"/>
      <c r="B27" s="365" t="s">
        <v>39</v>
      </c>
      <c r="C27" s="365"/>
      <c r="D27" s="365"/>
      <c r="E27" s="365"/>
      <c r="F27" s="365"/>
      <c r="G27" s="365"/>
      <c r="H27" s="365"/>
      <c r="I27" s="365"/>
      <c r="J27" s="365"/>
      <c r="K27" s="365"/>
      <c r="L27" s="365"/>
      <c r="M27" s="365"/>
    </row>
    <row r="28" spans="1:13" x14ac:dyDescent="0.3">
      <c r="B28" s="229" t="s">
        <v>91</v>
      </c>
      <c r="C28" s="350"/>
      <c r="D28" s="350"/>
      <c r="E28" s="350"/>
      <c r="F28" s="350"/>
      <c r="G28" s="350"/>
      <c r="H28" s="350"/>
      <c r="I28" s="350"/>
      <c r="J28" s="350"/>
      <c r="K28" s="350"/>
      <c r="L28" s="350"/>
      <c r="M28" s="350"/>
    </row>
    <row r="29" spans="1:13" x14ac:dyDescent="0.3">
      <c r="B29" s="296"/>
      <c r="C29" s="296"/>
      <c r="D29" s="296"/>
      <c r="E29" s="296"/>
      <c r="F29" s="296"/>
      <c r="G29" s="296"/>
      <c r="H29" s="296"/>
      <c r="I29" s="296"/>
      <c r="J29" s="296"/>
      <c r="K29" s="296"/>
      <c r="L29" s="296"/>
      <c r="M29" s="296"/>
    </row>
    <row r="30" spans="1:13" x14ac:dyDescent="0.3">
      <c r="B30" s="318"/>
      <c r="C30" s="319"/>
      <c r="D30" s="319"/>
      <c r="E30" s="319"/>
      <c r="F30" s="319"/>
      <c r="G30" s="319"/>
    </row>
    <row r="31" spans="1:13" x14ac:dyDescent="0.3">
      <c r="B31" s="245"/>
      <c r="C31" s="255"/>
    </row>
  </sheetData>
  <mergeCells count="1">
    <mergeCell ref="B27:M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/>
  </sheetViews>
  <sheetFormatPr defaultRowHeight="13.2" x14ac:dyDescent="0.3"/>
  <cols>
    <col min="1" max="1" width="6.88671875" style="261" customWidth="1"/>
    <col min="2" max="2" width="33.5546875" style="261" customWidth="1"/>
    <col min="3" max="3" width="10.77734375" style="261" bestFit="1" customWidth="1"/>
    <col min="4" max="4" width="11.33203125" style="261" customWidth="1"/>
    <col min="5" max="5" width="13.6640625" style="256" customWidth="1"/>
    <col min="6" max="6" width="10.77734375" style="256" customWidth="1"/>
    <col min="7" max="7" width="11.5546875" style="261" customWidth="1"/>
    <col min="8" max="8" width="11" style="261" bestFit="1" customWidth="1"/>
    <col min="9" max="9" width="12.6640625" style="261" bestFit="1" customWidth="1"/>
    <col min="10" max="10" width="11" style="261" bestFit="1" customWidth="1"/>
    <col min="11" max="256" width="9.109375" style="261"/>
    <col min="257" max="257" width="7.5546875" style="261" customWidth="1"/>
    <col min="258" max="258" width="32.33203125" style="261" customWidth="1"/>
    <col min="259" max="259" width="15.44140625" style="261" customWidth="1"/>
    <col min="260" max="263" width="13.6640625" style="261" customWidth="1"/>
    <col min="264" max="264" width="11" style="261" bestFit="1" customWidth="1"/>
    <col min="265" max="265" width="12.6640625" style="261" bestFit="1" customWidth="1"/>
    <col min="266" max="266" width="11" style="261" bestFit="1" customWidth="1"/>
    <col min="267" max="512" width="9.109375" style="261"/>
    <col min="513" max="513" width="7.5546875" style="261" customWidth="1"/>
    <col min="514" max="514" width="32.33203125" style="261" customWidth="1"/>
    <col min="515" max="515" width="15.44140625" style="261" customWidth="1"/>
    <col min="516" max="519" width="13.6640625" style="261" customWidth="1"/>
    <col min="520" max="520" width="11" style="261" bestFit="1" customWidth="1"/>
    <col min="521" max="521" width="12.6640625" style="261" bestFit="1" customWidth="1"/>
    <col min="522" max="522" width="11" style="261" bestFit="1" customWidth="1"/>
    <col min="523" max="768" width="9.109375" style="261"/>
    <col min="769" max="769" width="7.5546875" style="261" customWidth="1"/>
    <col min="770" max="770" width="32.33203125" style="261" customWidth="1"/>
    <col min="771" max="771" width="15.44140625" style="261" customWidth="1"/>
    <col min="772" max="775" width="13.6640625" style="261" customWidth="1"/>
    <col min="776" max="776" width="11" style="261" bestFit="1" customWidth="1"/>
    <col min="777" max="777" width="12.6640625" style="261" bestFit="1" customWidth="1"/>
    <col min="778" max="778" width="11" style="261" bestFit="1" customWidth="1"/>
    <col min="779" max="1024" width="9.109375" style="261"/>
    <col min="1025" max="1025" width="7.5546875" style="261" customWidth="1"/>
    <col min="1026" max="1026" width="32.33203125" style="261" customWidth="1"/>
    <col min="1027" max="1027" width="15.44140625" style="261" customWidth="1"/>
    <col min="1028" max="1031" width="13.6640625" style="261" customWidth="1"/>
    <col min="1032" max="1032" width="11" style="261" bestFit="1" customWidth="1"/>
    <col min="1033" max="1033" width="12.6640625" style="261" bestFit="1" customWidth="1"/>
    <col min="1034" max="1034" width="11" style="261" bestFit="1" customWidth="1"/>
    <col min="1035" max="1280" width="9.109375" style="261"/>
    <col min="1281" max="1281" width="7.5546875" style="261" customWidth="1"/>
    <col min="1282" max="1282" width="32.33203125" style="261" customWidth="1"/>
    <col min="1283" max="1283" width="15.44140625" style="261" customWidth="1"/>
    <col min="1284" max="1287" width="13.6640625" style="261" customWidth="1"/>
    <col min="1288" max="1288" width="11" style="261" bestFit="1" customWidth="1"/>
    <col min="1289" max="1289" width="12.6640625" style="261" bestFit="1" customWidth="1"/>
    <col min="1290" max="1290" width="11" style="261" bestFit="1" customWidth="1"/>
    <col min="1291" max="1536" width="9.109375" style="261"/>
    <col min="1537" max="1537" width="7.5546875" style="261" customWidth="1"/>
    <col min="1538" max="1538" width="32.33203125" style="261" customWidth="1"/>
    <col min="1539" max="1539" width="15.44140625" style="261" customWidth="1"/>
    <col min="1540" max="1543" width="13.6640625" style="261" customWidth="1"/>
    <col min="1544" max="1544" width="11" style="261" bestFit="1" customWidth="1"/>
    <col min="1545" max="1545" width="12.6640625" style="261" bestFit="1" customWidth="1"/>
    <col min="1546" max="1546" width="11" style="261" bestFit="1" customWidth="1"/>
    <col min="1547" max="1792" width="9.109375" style="261"/>
    <col min="1793" max="1793" width="7.5546875" style="261" customWidth="1"/>
    <col min="1794" max="1794" width="32.33203125" style="261" customWidth="1"/>
    <col min="1795" max="1795" width="15.44140625" style="261" customWidth="1"/>
    <col min="1796" max="1799" width="13.6640625" style="261" customWidth="1"/>
    <col min="1800" max="1800" width="11" style="261" bestFit="1" customWidth="1"/>
    <col min="1801" max="1801" width="12.6640625" style="261" bestFit="1" customWidth="1"/>
    <col min="1802" max="1802" width="11" style="261" bestFit="1" customWidth="1"/>
    <col min="1803" max="2048" width="9.109375" style="261"/>
    <col min="2049" max="2049" width="7.5546875" style="261" customWidth="1"/>
    <col min="2050" max="2050" width="32.33203125" style="261" customWidth="1"/>
    <col min="2051" max="2051" width="15.44140625" style="261" customWidth="1"/>
    <col min="2052" max="2055" width="13.6640625" style="261" customWidth="1"/>
    <col min="2056" max="2056" width="11" style="261" bestFit="1" customWidth="1"/>
    <col min="2057" max="2057" width="12.6640625" style="261" bestFit="1" customWidth="1"/>
    <col min="2058" max="2058" width="11" style="261" bestFit="1" customWidth="1"/>
    <col min="2059" max="2304" width="9.109375" style="261"/>
    <col min="2305" max="2305" width="7.5546875" style="261" customWidth="1"/>
    <col min="2306" max="2306" width="32.33203125" style="261" customWidth="1"/>
    <col min="2307" max="2307" width="15.44140625" style="261" customWidth="1"/>
    <col min="2308" max="2311" width="13.6640625" style="261" customWidth="1"/>
    <col min="2312" max="2312" width="11" style="261" bestFit="1" customWidth="1"/>
    <col min="2313" max="2313" width="12.6640625" style="261" bestFit="1" customWidth="1"/>
    <col min="2314" max="2314" width="11" style="261" bestFit="1" customWidth="1"/>
    <col min="2315" max="2560" width="9.109375" style="261"/>
    <col min="2561" max="2561" width="7.5546875" style="261" customWidth="1"/>
    <col min="2562" max="2562" width="32.33203125" style="261" customWidth="1"/>
    <col min="2563" max="2563" width="15.44140625" style="261" customWidth="1"/>
    <col min="2564" max="2567" width="13.6640625" style="261" customWidth="1"/>
    <col min="2568" max="2568" width="11" style="261" bestFit="1" customWidth="1"/>
    <col min="2569" max="2569" width="12.6640625" style="261" bestFit="1" customWidth="1"/>
    <col min="2570" max="2570" width="11" style="261" bestFit="1" customWidth="1"/>
    <col min="2571" max="2816" width="9.109375" style="261"/>
    <col min="2817" max="2817" width="7.5546875" style="261" customWidth="1"/>
    <col min="2818" max="2818" width="32.33203125" style="261" customWidth="1"/>
    <col min="2819" max="2819" width="15.44140625" style="261" customWidth="1"/>
    <col min="2820" max="2823" width="13.6640625" style="261" customWidth="1"/>
    <col min="2824" max="2824" width="11" style="261" bestFit="1" customWidth="1"/>
    <col min="2825" max="2825" width="12.6640625" style="261" bestFit="1" customWidth="1"/>
    <col min="2826" max="2826" width="11" style="261" bestFit="1" customWidth="1"/>
    <col min="2827" max="3072" width="9.109375" style="261"/>
    <col min="3073" max="3073" width="7.5546875" style="261" customWidth="1"/>
    <col min="3074" max="3074" width="32.33203125" style="261" customWidth="1"/>
    <col min="3075" max="3075" width="15.44140625" style="261" customWidth="1"/>
    <col min="3076" max="3079" width="13.6640625" style="261" customWidth="1"/>
    <col min="3080" max="3080" width="11" style="261" bestFit="1" customWidth="1"/>
    <col min="3081" max="3081" width="12.6640625" style="261" bestFit="1" customWidth="1"/>
    <col min="3082" max="3082" width="11" style="261" bestFit="1" customWidth="1"/>
    <col min="3083" max="3328" width="9.109375" style="261"/>
    <col min="3329" max="3329" width="7.5546875" style="261" customWidth="1"/>
    <col min="3330" max="3330" width="32.33203125" style="261" customWidth="1"/>
    <col min="3331" max="3331" width="15.44140625" style="261" customWidth="1"/>
    <col min="3332" max="3335" width="13.6640625" style="261" customWidth="1"/>
    <col min="3336" max="3336" width="11" style="261" bestFit="1" customWidth="1"/>
    <col min="3337" max="3337" width="12.6640625" style="261" bestFit="1" customWidth="1"/>
    <col min="3338" max="3338" width="11" style="261" bestFit="1" customWidth="1"/>
    <col min="3339" max="3584" width="9.109375" style="261"/>
    <col min="3585" max="3585" width="7.5546875" style="261" customWidth="1"/>
    <col min="3586" max="3586" width="32.33203125" style="261" customWidth="1"/>
    <col min="3587" max="3587" width="15.44140625" style="261" customWidth="1"/>
    <col min="3588" max="3591" width="13.6640625" style="261" customWidth="1"/>
    <col min="3592" max="3592" width="11" style="261" bestFit="1" customWidth="1"/>
    <col min="3593" max="3593" width="12.6640625" style="261" bestFit="1" customWidth="1"/>
    <col min="3594" max="3594" width="11" style="261" bestFit="1" customWidth="1"/>
    <col min="3595" max="3840" width="9.109375" style="261"/>
    <col min="3841" max="3841" width="7.5546875" style="261" customWidth="1"/>
    <col min="3842" max="3842" width="32.33203125" style="261" customWidth="1"/>
    <col min="3843" max="3843" width="15.44140625" style="261" customWidth="1"/>
    <col min="3844" max="3847" width="13.6640625" style="261" customWidth="1"/>
    <col min="3848" max="3848" width="11" style="261" bestFit="1" customWidth="1"/>
    <col min="3849" max="3849" width="12.6640625" style="261" bestFit="1" customWidth="1"/>
    <col min="3850" max="3850" width="11" style="261" bestFit="1" customWidth="1"/>
    <col min="3851" max="4096" width="9.109375" style="261"/>
    <col min="4097" max="4097" width="7.5546875" style="261" customWidth="1"/>
    <col min="4098" max="4098" width="32.33203125" style="261" customWidth="1"/>
    <col min="4099" max="4099" width="15.44140625" style="261" customWidth="1"/>
    <col min="4100" max="4103" width="13.6640625" style="261" customWidth="1"/>
    <col min="4104" max="4104" width="11" style="261" bestFit="1" customWidth="1"/>
    <col min="4105" max="4105" width="12.6640625" style="261" bestFit="1" customWidth="1"/>
    <col min="4106" max="4106" width="11" style="261" bestFit="1" customWidth="1"/>
    <col min="4107" max="4352" width="9.109375" style="261"/>
    <col min="4353" max="4353" width="7.5546875" style="261" customWidth="1"/>
    <col min="4354" max="4354" width="32.33203125" style="261" customWidth="1"/>
    <col min="4355" max="4355" width="15.44140625" style="261" customWidth="1"/>
    <col min="4356" max="4359" width="13.6640625" style="261" customWidth="1"/>
    <col min="4360" max="4360" width="11" style="261" bestFit="1" customWidth="1"/>
    <col min="4361" max="4361" width="12.6640625" style="261" bestFit="1" customWidth="1"/>
    <col min="4362" max="4362" width="11" style="261" bestFit="1" customWidth="1"/>
    <col min="4363" max="4608" width="9.109375" style="261"/>
    <col min="4609" max="4609" width="7.5546875" style="261" customWidth="1"/>
    <col min="4610" max="4610" width="32.33203125" style="261" customWidth="1"/>
    <col min="4611" max="4611" width="15.44140625" style="261" customWidth="1"/>
    <col min="4612" max="4615" width="13.6640625" style="261" customWidth="1"/>
    <col min="4616" max="4616" width="11" style="261" bestFit="1" customWidth="1"/>
    <col min="4617" max="4617" width="12.6640625" style="261" bestFit="1" customWidth="1"/>
    <col min="4618" max="4618" width="11" style="261" bestFit="1" customWidth="1"/>
    <col min="4619" max="4864" width="9.109375" style="261"/>
    <col min="4865" max="4865" width="7.5546875" style="261" customWidth="1"/>
    <col min="4866" max="4866" width="32.33203125" style="261" customWidth="1"/>
    <col min="4867" max="4867" width="15.44140625" style="261" customWidth="1"/>
    <col min="4868" max="4871" width="13.6640625" style="261" customWidth="1"/>
    <col min="4872" max="4872" width="11" style="261" bestFit="1" customWidth="1"/>
    <col min="4873" max="4873" width="12.6640625" style="261" bestFit="1" customWidth="1"/>
    <col min="4874" max="4874" width="11" style="261" bestFit="1" customWidth="1"/>
    <col min="4875" max="5120" width="9.109375" style="261"/>
    <col min="5121" max="5121" width="7.5546875" style="261" customWidth="1"/>
    <col min="5122" max="5122" width="32.33203125" style="261" customWidth="1"/>
    <col min="5123" max="5123" width="15.44140625" style="261" customWidth="1"/>
    <col min="5124" max="5127" width="13.6640625" style="261" customWidth="1"/>
    <col min="5128" max="5128" width="11" style="261" bestFit="1" customWidth="1"/>
    <col min="5129" max="5129" width="12.6640625" style="261" bestFit="1" customWidth="1"/>
    <col min="5130" max="5130" width="11" style="261" bestFit="1" customWidth="1"/>
    <col min="5131" max="5376" width="9.109375" style="261"/>
    <col min="5377" max="5377" width="7.5546875" style="261" customWidth="1"/>
    <col min="5378" max="5378" width="32.33203125" style="261" customWidth="1"/>
    <col min="5379" max="5379" width="15.44140625" style="261" customWidth="1"/>
    <col min="5380" max="5383" width="13.6640625" style="261" customWidth="1"/>
    <col min="5384" max="5384" width="11" style="261" bestFit="1" customWidth="1"/>
    <col min="5385" max="5385" width="12.6640625" style="261" bestFit="1" customWidth="1"/>
    <col min="5386" max="5386" width="11" style="261" bestFit="1" customWidth="1"/>
    <col min="5387" max="5632" width="9.109375" style="261"/>
    <col min="5633" max="5633" width="7.5546875" style="261" customWidth="1"/>
    <col min="5634" max="5634" width="32.33203125" style="261" customWidth="1"/>
    <col min="5635" max="5635" width="15.44140625" style="261" customWidth="1"/>
    <col min="5636" max="5639" width="13.6640625" style="261" customWidth="1"/>
    <col min="5640" max="5640" width="11" style="261" bestFit="1" customWidth="1"/>
    <col min="5641" max="5641" width="12.6640625" style="261" bestFit="1" customWidth="1"/>
    <col min="5642" max="5642" width="11" style="261" bestFit="1" customWidth="1"/>
    <col min="5643" max="5888" width="9.109375" style="261"/>
    <col min="5889" max="5889" width="7.5546875" style="261" customWidth="1"/>
    <col min="5890" max="5890" width="32.33203125" style="261" customWidth="1"/>
    <col min="5891" max="5891" width="15.44140625" style="261" customWidth="1"/>
    <col min="5892" max="5895" width="13.6640625" style="261" customWidth="1"/>
    <col min="5896" max="5896" width="11" style="261" bestFit="1" customWidth="1"/>
    <col min="5897" max="5897" width="12.6640625" style="261" bestFit="1" customWidth="1"/>
    <col min="5898" max="5898" width="11" style="261" bestFit="1" customWidth="1"/>
    <col min="5899" max="6144" width="9.109375" style="261"/>
    <col min="6145" max="6145" width="7.5546875" style="261" customWidth="1"/>
    <col min="6146" max="6146" width="32.33203125" style="261" customWidth="1"/>
    <col min="6147" max="6147" width="15.44140625" style="261" customWidth="1"/>
    <col min="6148" max="6151" width="13.6640625" style="261" customWidth="1"/>
    <col min="6152" max="6152" width="11" style="261" bestFit="1" customWidth="1"/>
    <col min="6153" max="6153" width="12.6640625" style="261" bestFit="1" customWidth="1"/>
    <col min="6154" max="6154" width="11" style="261" bestFit="1" customWidth="1"/>
    <col min="6155" max="6400" width="9.109375" style="261"/>
    <col min="6401" max="6401" width="7.5546875" style="261" customWidth="1"/>
    <col min="6402" max="6402" width="32.33203125" style="261" customWidth="1"/>
    <col min="6403" max="6403" width="15.44140625" style="261" customWidth="1"/>
    <col min="6404" max="6407" width="13.6640625" style="261" customWidth="1"/>
    <col min="6408" max="6408" width="11" style="261" bestFit="1" customWidth="1"/>
    <col min="6409" max="6409" width="12.6640625" style="261" bestFit="1" customWidth="1"/>
    <col min="6410" max="6410" width="11" style="261" bestFit="1" customWidth="1"/>
    <col min="6411" max="6656" width="9.109375" style="261"/>
    <col min="6657" max="6657" width="7.5546875" style="261" customWidth="1"/>
    <col min="6658" max="6658" width="32.33203125" style="261" customWidth="1"/>
    <col min="6659" max="6659" width="15.44140625" style="261" customWidth="1"/>
    <col min="6660" max="6663" width="13.6640625" style="261" customWidth="1"/>
    <col min="6664" max="6664" width="11" style="261" bestFit="1" customWidth="1"/>
    <col min="6665" max="6665" width="12.6640625" style="261" bestFit="1" customWidth="1"/>
    <col min="6666" max="6666" width="11" style="261" bestFit="1" customWidth="1"/>
    <col min="6667" max="6912" width="9.109375" style="261"/>
    <col min="6913" max="6913" width="7.5546875" style="261" customWidth="1"/>
    <col min="6914" max="6914" width="32.33203125" style="261" customWidth="1"/>
    <col min="6915" max="6915" width="15.44140625" style="261" customWidth="1"/>
    <col min="6916" max="6919" width="13.6640625" style="261" customWidth="1"/>
    <col min="6920" max="6920" width="11" style="261" bestFit="1" customWidth="1"/>
    <col min="6921" max="6921" width="12.6640625" style="261" bestFit="1" customWidth="1"/>
    <col min="6922" max="6922" width="11" style="261" bestFit="1" customWidth="1"/>
    <col min="6923" max="7168" width="9.109375" style="261"/>
    <col min="7169" max="7169" width="7.5546875" style="261" customWidth="1"/>
    <col min="7170" max="7170" width="32.33203125" style="261" customWidth="1"/>
    <col min="7171" max="7171" width="15.44140625" style="261" customWidth="1"/>
    <col min="7172" max="7175" width="13.6640625" style="261" customWidth="1"/>
    <col min="7176" max="7176" width="11" style="261" bestFit="1" customWidth="1"/>
    <col min="7177" max="7177" width="12.6640625" style="261" bestFit="1" customWidth="1"/>
    <col min="7178" max="7178" width="11" style="261" bestFit="1" customWidth="1"/>
    <col min="7179" max="7424" width="9.109375" style="261"/>
    <col min="7425" max="7425" width="7.5546875" style="261" customWidth="1"/>
    <col min="7426" max="7426" width="32.33203125" style="261" customWidth="1"/>
    <col min="7427" max="7427" width="15.44140625" style="261" customWidth="1"/>
    <col min="7428" max="7431" width="13.6640625" style="261" customWidth="1"/>
    <col min="7432" max="7432" width="11" style="261" bestFit="1" customWidth="1"/>
    <col min="7433" max="7433" width="12.6640625" style="261" bestFit="1" customWidth="1"/>
    <col min="7434" max="7434" width="11" style="261" bestFit="1" customWidth="1"/>
    <col min="7435" max="7680" width="9.109375" style="261"/>
    <col min="7681" max="7681" width="7.5546875" style="261" customWidth="1"/>
    <col min="7682" max="7682" width="32.33203125" style="261" customWidth="1"/>
    <col min="7683" max="7683" width="15.44140625" style="261" customWidth="1"/>
    <col min="7684" max="7687" width="13.6640625" style="261" customWidth="1"/>
    <col min="7688" max="7688" width="11" style="261" bestFit="1" customWidth="1"/>
    <col min="7689" max="7689" width="12.6640625" style="261" bestFit="1" customWidth="1"/>
    <col min="7690" max="7690" width="11" style="261" bestFit="1" customWidth="1"/>
    <col min="7691" max="7936" width="9.109375" style="261"/>
    <col min="7937" max="7937" width="7.5546875" style="261" customWidth="1"/>
    <col min="7938" max="7938" width="32.33203125" style="261" customWidth="1"/>
    <col min="7939" max="7939" width="15.44140625" style="261" customWidth="1"/>
    <col min="7940" max="7943" width="13.6640625" style="261" customWidth="1"/>
    <col min="7944" max="7944" width="11" style="261" bestFit="1" customWidth="1"/>
    <col min="7945" max="7945" width="12.6640625" style="261" bestFit="1" customWidth="1"/>
    <col min="7946" max="7946" width="11" style="261" bestFit="1" customWidth="1"/>
    <col min="7947" max="8192" width="9.109375" style="261"/>
    <col min="8193" max="8193" width="7.5546875" style="261" customWidth="1"/>
    <col min="8194" max="8194" width="32.33203125" style="261" customWidth="1"/>
    <col min="8195" max="8195" width="15.44140625" style="261" customWidth="1"/>
    <col min="8196" max="8199" width="13.6640625" style="261" customWidth="1"/>
    <col min="8200" max="8200" width="11" style="261" bestFit="1" customWidth="1"/>
    <col min="8201" max="8201" width="12.6640625" style="261" bestFit="1" customWidth="1"/>
    <col min="8202" max="8202" width="11" style="261" bestFit="1" customWidth="1"/>
    <col min="8203" max="8448" width="9.109375" style="261"/>
    <col min="8449" max="8449" width="7.5546875" style="261" customWidth="1"/>
    <col min="8450" max="8450" width="32.33203125" style="261" customWidth="1"/>
    <col min="8451" max="8451" width="15.44140625" style="261" customWidth="1"/>
    <col min="8452" max="8455" width="13.6640625" style="261" customWidth="1"/>
    <col min="8456" max="8456" width="11" style="261" bestFit="1" customWidth="1"/>
    <col min="8457" max="8457" width="12.6640625" style="261" bestFit="1" customWidth="1"/>
    <col min="8458" max="8458" width="11" style="261" bestFit="1" customWidth="1"/>
    <col min="8459" max="8704" width="9.109375" style="261"/>
    <col min="8705" max="8705" width="7.5546875" style="261" customWidth="1"/>
    <col min="8706" max="8706" width="32.33203125" style="261" customWidth="1"/>
    <col min="8707" max="8707" width="15.44140625" style="261" customWidth="1"/>
    <col min="8708" max="8711" width="13.6640625" style="261" customWidth="1"/>
    <col min="8712" max="8712" width="11" style="261" bestFit="1" customWidth="1"/>
    <col min="8713" max="8713" width="12.6640625" style="261" bestFit="1" customWidth="1"/>
    <col min="8714" max="8714" width="11" style="261" bestFit="1" customWidth="1"/>
    <col min="8715" max="8960" width="9.109375" style="261"/>
    <col min="8961" max="8961" width="7.5546875" style="261" customWidth="1"/>
    <col min="8962" max="8962" width="32.33203125" style="261" customWidth="1"/>
    <col min="8963" max="8963" width="15.44140625" style="261" customWidth="1"/>
    <col min="8964" max="8967" width="13.6640625" style="261" customWidth="1"/>
    <col min="8968" max="8968" width="11" style="261" bestFit="1" customWidth="1"/>
    <col min="8969" max="8969" width="12.6640625" style="261" bestFit="1" customWidth="1"/>
    <col min="8970" max="8970" width="11" style="261" bestFit="1" customWidth="1"/>
    <col min="8971" max="9216" width="9.109375" style="261"/>
    <col min="9217" max="9217" width="7.5546875" style="261" customWidth="1"/>
    <col min="9218" max="9218" width="32.33203125" style="261" customWidth="1"/>
    <col min="9219" max="9219" width="15.44140625" style="261" customWidth="1"/>
    <col min="9220" max="9223" width="13.6640625" style="261" customWidth="1"/>
    <col min="9224" max="9224" width="11" style="261" bestFit="1" customWidth="1"/>
    <col min="9225" max="9225" width="12.6640625" style="261" bestFit="1" customWidth="1"/>
    <col min="9226" max="9226" width="11" style="261" bestFit="1" customWidth="1"/>
    <col min="9227" max="9472" width="9.109375" style="261"/>
    <col min="9473" max="9473" width="7.5546875" style="261" customWidth="1"/>
    <col min="9474" max="9474" width="32.33203125" style="261" customWidth="1"/>
    <col min="9475" max="9475" width="15.44140625" style="261" customWidth="1"/>
    <col min="9476" max="9479" width="13.6640625" style="261" customWidth="1"/>
    <col min="9480" max="9480" width="11" style="261" bestFit="1" customWidth="1"/>
    <col min="9481" max="9481" width="12.6640625" style="261" bestFit="1" customWidth="1"/>
    <col min="9482" max="9482" width="11" style="261" bestFit="1" customWidth="1"/>
    <col min="9483" max="9728" width="9.109375" style="261"/>
    <col min="9729" max="9729" width="7.5546875" style="261" customWidth="1"/>
    <col min="9730" max="9730" width="32.33203125" style="261" customWidth="1"/>
    <col min="9731" max="9731" width="15.44140625" style="261" customWidth="1"/>
    <col min="9732" max="9735" width="13.6640625" style="261" customWidth="1"/>
    <col min="9736" max="9736" width="11" style="261" bestFit="1" customWidth="1"/>
    <col min="9737" max="9737" width="12.6640625" style="261" bestFit="1" customWidth="1"/>
    <col min="9738" max="9738" width="11" style="261" bestFit="1" customWidth="1"/>
    <col min="9739" max="9984" width="9.109375" style="261"/>
    <col min="9985" max="9985" width="7.5546875" style="261" customWidth="1"/>
    <col min="9986" max="9986" width="32.33203125" style="261" customWidth="1"/>
    <col min="9987" max="9987" width="15.44140625" style="261" customWidth="1"/>
    <col min="9988" max="9991" width="13.6640625" style="261" customWidth="1"/>
    <col min="9992" max="9992" width="11" style="261" bestFit="1" customWidth="1"/>
    <col min="9993" max="9993" width="12.6640625" style="261" bestFit="1" customWidth="1"/>
    <col min="9994" max="9994" width="11" style="261" bestFit="1" customWidth="1"/>
    <col min="9995" max="10240" width="9.109375" style="261"/>
    <col min="10241" max="10241" width="7.5546875" style="261" customWidth="1"/>
    <col min="10242" max="10242" width="32.33203125" style="261" customWidth="1"/>
    <col min="10243" max="10243" width="15.44140625" style="261" customWidth="1"/>
    <col min="10244" max="10247" width="13.6640625" style="261" customWidth="1"/>
    <col min="10248" max="10248" width="11" style="261" bestFit="1" customWidth="1"/>
    <col min="10249" max="10249" width="12.6640625" style="261" bestFit="1" customWidth="1"/>
    <col min="10250" max="10250" width="11" style="261" bestFit="1" customWidth="1"/>
    <col min="10251" max="10496" width="9.109375" style="261"/>
    <col min="10497" max="10497" width="7.5546875" style="261" customWidth="1"/>
    <col min="10498" max="10498" width="32.33203125" style="261" customWidth="1"/>
    <col min="10499" max="10499" width="15.44140625" style="261" customWidth="1"/>
    <col min="10500" max="10503" width="13.6640625" style="261" customWidth="1"/>
    <col min="10504" max="10504" width="11" style="261" bestFit="1" customWidth="1"/>
    <col min="10505" max="10505" width="12.6640625" style="261" bestFit="1" customWidth="1"/>
    <col min="10506" max="10506" width="11" style="261" bestFit="1" customWidth="1"/>
    <col min="10507" max="10752" width="9.109375" style="261"/>
    <col min="10753" max="10753" width="7.5546875" style="261" customWidth="1"/>
    <col min="10754" max="10754" width="32.33203125" style="261" customWidth="1"/>
    <col min="10755" max="10755" width="15.44140625" style="261" customWidth="1"/>
    <col min="10756" max="10759" width="13.6640625" style="261" customWidth="1"/>
    <col min="10760" max="10760" width="11" style="261" bestFit="1" customWidth="1"/>
    <col min="10761" max="10761" width="12.6640625" style="261" bestFit="1" customWidth="1"/>
    <col min="10762" max="10762" width="11" style="261" bestFit="1" customWidth="1"/>
    <col min="10763" max="11008" width="9.109375" style="261"/>
    <col min="11009" max="11009" width="7.5546875" style="261" customWidth="1"/>
    <col min="11010" max="11010" width="32.33203125" style="261" customWidth="1"/>
    <col min="11011" max="11011" width="15.44140625" style="261" customWidth="1"/>
    <col min="11012" max="11015" width="13.6640625" style="261" customWidth="1"/>
    <col min="11016" max="11016" width="11" style="261" bestFit="1" customWidth="1"/>
    <col min="11017" max="11017" width="12.6640625" style="261" bestFit="1" customWidth="1"/>
    <col min="11018" max="11018" width="11" style="261" bestFit="1" customWidth="1"/>
    <col min="11019" max="11264" width="9.109375" style="261"/>
    <col min="11265" max="11265" width="7.5546875" style="261" customWidth="1"/>
    <col min="11266" max="11266" width="32.33203125" style="261" customWidth="1"/>
    <col min="11267" max="11267" width="15.44140625" style="261" customWidth="1"/>
    <col min="11268" max="11271" width="13.6640625" style="261" customWidth="1"/>
    <col min="11272" max="11272" width="11" style="261" bestFit="1" customWidth="1"/>
    <col min="11273" max="11273" width="12.6640625" style="261" bestFit="1" customWidth="1"/>
    <col min="11274" max="11274" width="11" style="261" bestFit="1" customWidth="1"/>
    <col min="11275" max="11520" width="9.109375" style="261"/>
    <col min="11521" max="11521" width="7.5546875" style="261" customWidth="1"/>
    <col min="11522" max="11522" width="32.33203125" style="261" customWidth="1"/>
    <col min="11523" max="11523" width="15.44140625" style="261" customWidth="1"/>
    <col min="11524" max="11527" width="13.6640625" style="261" customWidth="1"/>
    <col min="11528" max="11528" width="11" style="261" bestFit="1" customWidth="1"/>
    <col min="11529" max="11529" width="12.6640625" style="261" bestFit="1" customWidth="1"/>
    <col min="11530" max="11530" width="11" style="261" bestFit="1" customWidth="1"/>
    <col min="11531" max="11776" width="9.109375" style="261"/>
    <col min="11777" max="11777" width="7.5546875" style="261" customWidth="1"/>
    <col min="11778" max="11778" width="32.33203125" style="261" customWidth="1"/>
    <col min="11779" max="11779" width="15.44140625" style="261" customWidth="1"/>
    <col min="11780" max="11783" width="13.6640625" style="261" customWidth="1"/>
    <col min="11784" max="11784" width="11" style="261" bestFit="1" customWidth="1"/>
    <col min="11785" max="11785" width="12.6640625" style="261" bestFit="1" customWidth="1"/>
    <col min="11786" max="11786" width="11" style="261" bestFit="1" customWidth="1"/>
    <col min="11787" max="12032" width="9.109375" style="261"/>
    <col min="12033" max="12033" width="7.5546875" style="261" customWidth="1"/>
    <col min="12034" max="12034" width="32.33203125" style="261" customWidth="1"/>
    <col min="12035" max="12035" width="15.44140625" style="261" customWidth="1"/>
    <col min="12036" max="12039" width="13.6640625" style="261" customWidth="1"/>
    <col min="12040" max="12040" width="11" style="261" bestFit="1" customWidth="1"/>
    <col min="12041" max="12041" width="12.6640625" style="261" bestFit="1" customWidth="1"/>
    <col min="12042" max="12042" width="11" style="261" bestFit="1" customWidth="1"/>
    <col min="12043" max="12288" width="9.109375" style="261"/>
    <col min="12289" max="12289" width="7.5546875" style="261" customWidth="1"/>
    <col min="12290" max="12290" width="32.33203125" style="261" customWidth="1"/>
    <col min="12291" max="12291" width="15.44140625" style="261" customWidth="1"/>
    <col min="12292" max="12295" width="13.6640625" style="261" customWidth="1"/>
    <col min="12296" max="12296" width="11" style="261" bestFit="1" customWidth="1"/>
    <col min="12297" max="12297" width="12.6640625" style="261" bestFit="1" customWidth="1"/>
    <col min="12298" max="12298" width="11" style="261" bestFit="1" customWidth="1"/>
    <col min="12299" max="12544" width="9.109375" style="261"/>
    <col min="12545" max="12545" width="7.5546875" style="261" customWidth="1"/>
    <col min="12546" max="12546" width="32.33203125" style="261" customWidth="1"/>
    <col min="12547" max="12547" width="15.44140625" style="261" customWidth="1"/>
    <col min="12548" max="12551" width="13.6640625" style="261" customWidth="1"/>
    <col min="12552" max="12552" width="11" style="261" bestFit="1" customWidth="1"/>
    <col min="12553" max="12553" width="12.6640625" style="261" bestFit="1" customWidth="1"/>
    <col min="12554" max="12554" width="11" style="261" bestFit="1" customWidth="1"/>
    <col min="12555" max="12800" width="9.109375" style="261"/>
    <col min="12801" max="12801" width="7.5546875" style="261" customWidth="1"/>
    <col min="12802" max="12802" width="32.33203125" style="261" customWidth="1"/>
    <col min="12803" max="12803" width="15.44140625" style="261" customWidth="1"/>
    <col min="12804" max="12807" width="13.6640625" style="261" customWidth="1"/>
    <col min="12808" max="12808" width="11" style="261" bestFit="1" customWidth="1"/>
    <col min="12809" max="12809" width="12.6640625" style="261" bestFit="1" customWidth="1"/>
    <col min="12810" max="12810" width="11" style="261" bestFit="1" customWidth="1"/>
    <col min="12811" max="13056" width="9.109375" style="261"/>
    <col min="13057" max="13057" width="7.5546875" style="261" customWidth="1"/>
    <col min="13058" max="13058" width="32.33203125" style="261" customWidth="1"/>
    <col min="13059" max="13059" width="15.44140625" style="261" customWidth="1"/>
    <col min="13060" max="13063" width="13.6640625" style="261" customWidth="1"/>
    <col min="13064" max="13064" width="11" style="261" bestFit="1" customWidth="1"/>
    <col min="13065" max="13065" width="12.6640625" style="261" bestFit="1" customWidth="1"/>
    <col min="13066" max="13066" width="11" style="261" bestFit="1" customWidth="1"/>
    <col min="13067" max="13312" width="9.109375" style="261"/>
    <col min="13313" max="13313" width="7.5546875" style="261" customWidth="1"/>
    <col min="13314" max="13314" width="32.33203125" style="261" customWidth="1"/>
    <col min="13315" max="13315" width="15.44140625" style="261" customWidth="1"/>
    <col min="13316" max="13319" width="13.6640625" style="261" customWidth="1"/>
    <col min="13320" max="13320" width="11" style="261" bestFit="1" customWidth="1"/>
    <col min="13321" max="13321" width="12.6640625" style="261" bestFit="1" customWidth="1"/>
    <col min="13322" max="13322" width="11" style="261" bestFit="1" customWidth="1"/>
    <col min="13323" max="13568" width="9.109375" style="261"/>
    <col min="13569" max="13569" width="7.5546875" style="261" customWidth="1"/>
    <col min="13570" max="13570" width="32.33203125" style="261" customWidth="1"/>
    <col min="13571" max="13571" width="15.44140625" style="261" customWidth="1"/>
    <col min="13572" max="13575" width="13.6640625" style="261" customWidth="1"/>
    <col min="13576" max="13576" width="11" style="261" bestFit="1" customWidth="1"/>
    <col min="13577" max="13577" width="12.6640625" style="261" bestFit="1" customWidth="1"/>
    <col min="13578" max="13578" width="11" style="261" bestFit="1" customWidth="1"/>
    <col min="13579" max="13824" width="9.109375" style="261"/>
    <col min="13825" max="13825" width="7.5546875" style="261" customWidth="1"/>
    <col min="13826" max="13826" width="32.33203125" style="261" customWidth="1"/>
    <col min="13827" max="13827" width="15.44140625" style="261" customWidth="1"/>
    <col min="13828" max="13831" width="13.6640625" style="261" customWidth="1"/>
    <col min="13832" max="13832" width="11" style="261" bestFit="1" customWidth="1"/>
    <col min="13833" max="13833" width="12.6640625" style="261" bestFit="1" customWidth="1"/>
    <col min="13834" max="13834" width="11" style="261" bestFit="1" customWidth="1"/>
    <col min="13835" max="14080" width="9.109375" style="261"/>
    <col min="14081" max="14081" width="7.5546875" style="261" customWidth="1"/>
    <col min="14082" max="14082" width="32.33203125" style="261" customWidth="1"/>
    <col min="14083" max="14083" width="15.44140625" style="261" customWidth="1"/>
    <col min="14084" max="14087" width="13.6640625" style="261" customWidth="1"/>
    <col min="14088" max="14088" width="11" style="261" bestFit="1" customWidth="1"/>
    <col min="14089" max="14089" width="12.6640625" style="261" bestFit="1" customWidth="1"/>
    <col min="14090" max="14090" width="11" style="261" bestFit="1" customWidth="1"/>
    <col min="14091" max="14336" width="9.109375" style="261"/>
    <col min="14337" max="14337" width="7.5546875" style="261" customWidth="1"/>
    <col min="14338" max="14338" width="32.33203125" style="261" customWidth="1"/>
    <col min="14339" max="14339" width="15.44140625" style="261" customWidth="1"/>
    <col min="14340" max="14343" width="13.6640625" style="261" customWidth="1"/>
    <col min="14344" max="14344" width="11" style="261" bestFit="1" customWidth="1"/>
    <col min="14345" max="14345" width="12.6640625" style="261" bestFit="1" customWidth="1"/>
    <col min="14346" max="14346" width="11" style="261" bestFit="1" customWidth="1"/>
    <col min="14347" max="14592" width="9.109375" style="261"/>
    <col min="14593" max="14593" width="7.5546875" style="261" customWidth="1"/>
    <col min="14594" max="14594" width="32.33203125" style="261" customWidth="1"/>
    <col min="14595" max="14595" width="15.44140625" style="261" customWidth="1"/>
    <col min="14596" max="14599" width="13.6640625" style="261" customWidth="1"/>
    <col min="14600" max="14600" width="11" style="261" bestFit="1" customWidth="1"/>
    <col min="14601" max="14601" width="12.6640625" style="261" bestFit="1" customWidth="1"/>
    <col min="14602" max="14602" width="11" style="261" bestFit="1" customWidth="1"/>
    <col min="14603" max="14848" width="9.109375" style="261"/>
    <col min="14849" max="14849" width="7.5546875" style="261" customWidth="1"/>
    <col min="14850" max="14850" width="32.33203125" style="261" customWidth="1"/>
    <col min="14851" max="14851" width="15.44140625" style="261" customWidth="1"/>
    <col min="14852" max="14855" width="13.6640625" style="261" customWidth="1"/>
    <col min="14856" max="14856" width="11" style="261" bestFit="1" customWidth="1"/>
    <col min="14857" max="14857" width="12.6640625" style="261" bestFit="1" customWidth="1"/>
    <col min="14858" max="14858" width="11" style="261" bestFit="1" customWidth="1"/>
    <col min="14859" max="15104" width="9.109375" style="261"/>
    <col min="15105" max="15105" width="7.5546875" style="261" customWidth="1"/>
    <col min="15106" max="15106" width="32.33203125" style="261" customWidth="1"/>
    <col min="15107" max="15107" width="15.44140625" style="261" customWidth="1"/>
    <col min="15108" max="15111" width="13.6640625" style="261" customWidth="1"/>
    <col min="15112" max="15112" width="11" style="261" bestFit="1" customWidth="1"/>
    <col min="15113" max="15113" width="12.6640625" style="261" bestFit="1" customWidth="1"/>
    <col min="15114" max="15114" width="11" style="261" bestFit="1" customWidth="1"/>
    <col min="15115" max="15360" width="9.109375" style="261"/>
    <col min="15361" max="15361" width="7.5546875" style="261" customWidth="1"/>
    <col min="15362" max="15362" width="32.33203125" style="261" customWidth="1"/>
    <col min="15363" max="15363" width="15.44140625" style="261" customWidth="1"/>
    <col min="15364" max="15367" width="13.6640625" style="261" customWidth="1"/>
    <col min="15368" max="15368" width="11" style="261" bestFit="1" customWidth="1"/>
    <col min="15369" max="15369" width="12.6640625" style="261" bestFit="1" customWidth="1"/>
    <col min="15370" max="15370" width="11" style="261" bestFit="1" customWidth="1"/>
    <col min="15371" max="15616" width="9.109375" style="261"/>
    <col min="15617" max="15617" width="7.5546875" style="261" customWidth="1"/>
    <col min="15618" max="15618" width="32.33203125" style="261" customWidth="1"/>
    <col min="15619" max="15619" width="15.44140625" style="261" customWidth="1"/>
    <col min="15620" max="15623" width="13.6640625" style="261" customWidth="1"/>
    <col min="15624" max="15624" width="11" style="261" bestFit="1" customWidth="1"/>
    <col min="15625" max="15625" width="12.6640625" style="261" bestFit="1" customWidth="1"/>
    <col min="15626" max="15626" width="11" style="261" bestFit="1" customWidth="1"/>
    <col min="15627" max="15872" width="9.109375" style="261"/>
    <col min="15873" max="15873" width="7.5546875" style="261" customWidth="1"/>
    <col min="15874" max="15874" width="32.33203125" style="261" customWidth="1"/>
    <col min="15875" max="15875" width="15.44140625" style="261" customWidth="1"/>
    <col min="15876" max="15879" width="13.6640625" style="261" customWidth="1"/>
    <col min="15880" max="15880" width="11" style="261" bestFit="1" customWidth="1"/>
    <col min="15881" max="15881" width="12.6640625" style="261" bestFit="1" customWidth="1"/>
    <col min="15882" max="15882" width="11" style="261" bestFit="1" customWidth="1"/>
    <col min="15883" max="16128" width="9.109375" style="261"/>
    <col min="16129" max="16129" width="7.5546875" style="261" customWidth="1"/>
    <col min="16130" max="16130" width="32.33203125" style="261" customWidth="1"/>
    <col min="16131" max="16131" width="15.44140625" style="261" customWidth="1"/>
    <col min="16132" max="16135" width="13.6640625" style="261" customWidth="1"/>
    <col min="16136" max="16136" width="11" style="261" bestFit="1" customWidth="1"/>
    <col min="16137" max="16137" width="12.6640625" style="261" bestFit="1" customWidth="1"/>
    <col min="16138" max="16138" width="11" style="261" bestFit="1" customWidth="1"/>
    <col min="16139" max="16384" width="9.109375" style="261"/>
  </cols>
  <sheetData>
    <row r="1" spans="1:10" s="256" customFormat="1" x14ac:dyDescent="0.3">
      <c r="A1" s="235" t="s">
        <v>7</v>
      </c>
    </row>
    <row r="2" spans="1:10" s="256" customFormat="1" x14ac:dyDescent="0.3">
      <c r="A2" s="237" t="s">
        <v>143</v>
      </c>
      <c r="B2" s="207"/>
      <c r="C2" s="207"/>
      <c r="D2" s="207"/>
      <c r="E2" s="207"/>
      <c r="F2" s="207"/>
      <c r="G2" s="207"/>
    </row>
    <row r="3" spans="1:10" s="256" customFormat="1" x14ac:dyDescent="0.3">
      <c r="A3" s="207" t="s">
        <v>8</v>
      </c>
      <c r="B3" s="207"/>
      <c r="C3" s="207"/>
      <c r="D3" s="207"/>
      <c r="E3" s="207"/>
      <c r="F3" s="207"/>
      <c r="G3" s="207"/>
    </row>
    <row r="4" spans="1:10" s="256" customFormat="1" x14ac:dyDescent="0.3">
      <c r="A4" s="207"/>
      <c r="B4" s="207"/>
      <c r="C4" s="207"/>
      <c r="D4" s="207"/>
      <c r="E4" s="207"/>
      <c r="F4" s="207"/>
      <c r="G4" s="207"/>
    </row>
    <row r="5" spans="1:10" s="256" customFormat="1" ht="30.6" x14ac:dyDescent="0.25">
      <c r="A5" s="33" t="s">
        <v>9</v>
      </c>
      <c r="B5" s="34" t="s">
        <v>10</v>
      </c>
      <c r="C5" s="34" t="s">
        <v>11</v>
      </c>
      <c r="D5" s="34" t="s">
        <v>31</v>
      </c>
      <c r="E5" s="34" t="s">
        <v>32</v>
      </c>
      <c r="F5" s="34" t="s">
        <v>33</v>
      </c>
      <c r="G5" s="34" t="s">
        <v>34</v>
      </c>
      <c r="I5" s="257"/>
    </row>
    <row r="6" spans="1:10" s="256" customFormat="1" x14ac:dyDescent="0.3">
      <c r="A6" s="197">
        <v>1</v>
      </c>
      <c r="B6" s="198">
        <v>2</v>
      </c>
      <c r="C6" s="198">
        <v>3</v>
      </c>
      <c r="D6" s="198">
        <v>4</v>
      </c>
      <c r="E6" s="198">
        <v>5</v>
      </c>
      <c r="F6" s="198">
        <v>6</v>
      </c>
      <c r="G6" s="198">
        <v>7</v>
      </c>
    </row>
    <row r="7" spans="1:10" s="256" customFormat="1" x14ac:dyDescent="0.3">
      <c r="A7" s="199">
        <v>1</v>
      </c>
      <c r="B7" s="258" t="s">
        <v>159</v>
      </c>
      <c r="C7" s="201">
        <v>2477325970.4400001</v>
      </c>
      <c r="D7" s="202">
        <v>5.263186651379468E-2</v>
      </c>
      <c r="E7" s="46">
        <v>713281692.58000004</v>
      </c>
      <c r="F7" s="202">
        <v>8.8628868198694838E-2</v>
      </c>
      <c r="G7" s="47">
        <v>92261544.950000003</v>
      </c>
      <c r="H7" s="48"/>
      <c r="I7" s="259"/>
    </row>
    <row r="8" spans="1:10" s="256" customFormat="1" x14ac:dyDescent="0.3">
      <c r="A8" s="203">
        <v>2</v>
      </c>
      <c r="B8" s="204" t="s">
        <v>149</v>
      </c>
      <c r="C8" s="205">
        <v>2424241260.5300002</v>
      </c>
      <c r="D8" s="202">
        <v>5.150405878915746E-2</v>
      </c>
      <c r="E8" s="49">
        <v>290124835.18000001</v>
      </c>
      <c r="F8" s="202">
        <v>3.6049482337516078E-2</v>
      </c>
      <c r="G8" s="50">
        <v>8322706.2199999997</v>
      </c>
      <c r="H8" s="48"/>
      <c r="I8" s="259"/>
    </row>
    <row r="9" spans="1:10" s="256" customFormat="1" x14ac:dyDescent="0.3">
      <c r="A9" s="203">
        <v>3</v>
      </c>
      <c r="B9" s="204" t="s">
        <v>163</v>
      </c>
      <c r="C9" s="205">
        <v>5830679441.5600004</v>
      </c>
      <c r="D9" s="202">
        <v>0.12387531786880986</v>
      </c>
      <c r="E9" s="49">
        <v>884139319.02999997</v>
      </c>
      <c r="F9" s="202">
        <v>0.10985879490634055</v>
      </c>
      <c r="G9" s="50">
        <v>52442107.060000002</v>
      </c>
      <c r="H9" s="48"/>
      <c r="I9" s="259"/>
    </row>
    <row r="10" spans="1:10" s="256" customFormat="1" x14ac:dyDescent="0.3">
      <c r="A10" s="203">
        <v>4</v>
      </c>
      <c r="B10" s="204" t="s">
        <v>160</v>
      </c>
      <c r="C10" s="205">
        <v>11608624563.66</v>
      </c>
      <c r="D10" s="202">
        <v>0.2466302722103195</v>
      </c>
      <c r="E10" s="49">
        <v>2215075279.8299999</v>
      </c>
      <c r="F10" s="202">
        <v>0.27523433878715653</v>
      </c>
      <c r="G10" s="50">
        <v>257719946.77000001</v>
      </c>
      <c r="H10" s="48"/>
      <c r="I10" s="259"/>
    </row>
    <row r="11" spans="1:10" s="256" customFormat="1" x14ac:dyDescent="0.3">
      <c r="A11" s="203">
        <v>5</v>
      </c>
      <c r="B11" s="204" t="s">
        <v>164</v>
      </c>
      <c r="C11" s="205">
        <v>3872231580.6500001</v>
      </c>
      <c r="D11" s="202">
        <v>8.226724221805716E-2</v>
      </c>
      <c r="E11" s="49">
        <v>981843124.55999994</v>
      </c>
      <c r="F11" s="202">
        <v>0.12199898831507305</v>
      </c>
      <c r="G11" s="50">
        <v>122243530.65000001</v>
      </c>
      <c r="H11" s="48"/>
      <c r="I11" s="259"/>
      <c r="J11" s="260"/>
    </row>
    <row r="12" spans="1:10" s="256" customFormat="1" x14ac:dyDescent="0.3">
      <c r="A12" s="203">
        <v>6</v>
      </c>
      <c r="B12" s="204" t="s">
        <v>151</v>
      </c>
      <c r="C12" s="205">
        <v>3335341242.96</v>
      </c>
      <c r="D12" s="202">
        <v>7.086077374236141E-2</v>
      </c>
      <c r="E12" s="49">
        <v>571150856.60000002</v>
      </c>
      <c r="F12" s="202">
        <v>7.0968390914499163E-2</v>
      </c>
      <c r="G12" s="50">
        <v>-4790967.97</v>
      </c>
      <c r="H12" s="48"/>
      <c r="I12" s="259"/>
    </row>
    <row r="13" spans="1:10" s="256" customFormat="1" x14ac:dyDescent="0.3">
      <c r="A13" s="203">
        <v>7</v>
      </c>
      <c r="B13" s="204" t="s">
        <v>36</v>
      </c>
      <c r="C13" s="205">
        <v>3917620132.9099998</v>
      </c>
      <c r="D13" s="202">
        <v>8.3231541729832104E-2</v>
      </c>
      <c r="E13" s="49">
        <v>310651577.27999997</v>
      </c>
      <c r="F13" s="202">
        <v>3.8600034158843603E-2</v>
      </c>
      <c r="G13" s="50">
        <v>19421065.48</v>
      </c>
      <c r="H13" s="48"/>
      <c r="I13" s="259"/>
    </row>
    <row r="14" spans="1:10" s="256" customFormat="1" x14ac:dyDescent="0.3">
      <c r="A14" s="203">
        <v>8</v>
      </c>
      <c r="B14" s="204" t="s">
        <v>41</v>
      </c>
      <c r="C14" s="205">
        <v>491442533.37</v>
      </c>
      <c r="D14" s="202">
        <v>1.044091012816409E-2</v>
      </c>
      <c r="E14" s="49">
        <v>183380424.06999999</v>
      </c>
      <c r="F14" s="202">
        <v>2.2785947829858145E-2</v>
      </c>
      <c r="G14" s="50">
        <v>4854150.03</v>
      </c>
      <c r="H14" s="48"/>
      <c r="I14" s="259"/>
    </row>
    <row r="15" spans="1:10" s="256" customFormat="1" x14ac:dyDescent="0.3">
      <c r="A15" s="203">
        <v>9</v>
      </c>
      <c r="B15" s="204" t="s">
        <v>162</v>
      </c>
      <c r="C15" s="205">
        <v>67093449.07</v>
      </c>
      <c r="D15" s="202">
        <v>1.4254294741741769E-3</v>
      </c>
      <c r="E15" s="49">
        <v>9312675.5600000005</v>
      </c>
      <c r="F15" s="202">
        <v>1.1571471739292886E-3</v>
      </c>
      <c r="G15" s="50">
        <v>873225.16</v>
      </c>
      <c r="H15" s="48"/>
      <c r="I15" s="259"/>
    </row>
    <row r="16" spans="1:10" s="256" customFormat="1" x14ac:dyDescent="0.3">
      <c r="A16" s="203">
        <v>10</v>
      </c>
      <c r="B16" s="204" t="s">
        <v>153</v>
      </c>
      <c r="C16" s="205">
        <v>2944305202.3800001</v>
      </c>
      <c r="D16" s="202">
        <v>6.2553043175021514E-2</v>
      </c>
      <c r="E16" s="49">
        <v>176498458.40000001</v>
      </c>
      <c r="F16" s="202">
        <v>2.1930828688767948E-2</v>
      </c>
      <c r="G16" s="50">
        <v>11712968.130000001</v>
      </c>
      <c r="H16" s="48"/>
      <c r="I16" s="259"/>
    </row>
    <row r="17" spans="1:9" s="256" customFormat="1" x14ac:dyDescent="0.3">
      <c r="A17" s="203">
        <v>11</v>
      </c>
      <c r="B17" s="204" t="s">
        <v>154</v>
      </c>
      <c r="C17" s="205">
        <v>178331380.94</v>
      </c>
      <c r="D17" s="202">
        <v>3.788727663960875E-3</v>
      </c>
      <c r="E17" s="49">
        <v>24834713.309999999</v>
      </c>
      <c r="F17" s="202">
        <v>3.0858390949905041E-3</v>
      </c>
      <c r="G17" s="50">
        <v>1652210.54</v>
      </c>
      <c r="H17" s="48"/>
      <c r="I17" s="259"/>
    </row>
    <row r="18" spans="1:9" s="256" customFormat="1" x14ac:dyDescent="0.3">
      <c r="A18" s="203">
        <v>12</v>
      </c>
      <c r="B18" s="51" t="s">
        <v>155</v>
      </c>
      <c r="C18" s="49">
        <v>1417621888.1700001</v>
      </c>
      <c r="D18" s="202">
        <v>3.0117992898586979E-2</v>
      </c>
      <c r="E18" s="49">
        <v>435774458.52999997</v>
      </c>
      <c r="F18" s="202">
        <v>5.4147186800369479E-2</v>
      </c>
      <c r="G18" s="50">
        <v>-29384710.059999999</v>
      </c>
      <c r="H18" s="48"/>
      <c r="I18" s="259"/>
    </row>
    <row r="19" spans="1:9" s="256" customFormat="1" x14ac:dyDescent="0.3">
      <c r="A19" s="203">
        <v>13</v>
      </c>
      <c r="B19" s="204" t="s">
        <v>156</v>
      </c>
      <c r="C19" s="205">
        <v>3537332590.0900002</v>
      </c>
      <c r="D19" s="202">
        <v>7.5152167667077552E-2</v>
      </c>
      <c r="E19" s="49">
        <v>431689086.58999997</v>
      </c>
      <c r="F19" s="202">
        <v>5.3639558615068347E-2</v>
      </c>
      <c r="G19" s="50">
        <v>28914903.07</v>
      </c>
      <c r="H19" s="48"/>
      <c r="I19" s="259"/>
    </row>
    <row r="20" spans="1:9" s="256" customFormat="1" x14ac:dyDescent="0.3">
      <c r="A20" s="203">
        <v>14</v>
      </c>
      <c r="B20" s="204" t="s">
        <v>157</v>
      </c>
      <c r="C20" s="205">
        <v>4787549132.8599997</v>
      </c>
      <c r="D20" s="202">
        <v>0.10171356127355619</v>
      </c>
      <c r="E20" s="49">
        <v>788734725.39999998</v>
      </c>
      <c r="F20" s="202">
        <v>9.8004290238207697E-2</v>
      </c>
      <c r="G20" s="50">
        <v>46691865.079999998</v>
      </c>
      <c r="H20" s="48"/>
      <c r="I20" s="259"/>
    </row>
    <row r="21" spans="1:9" s="256" customFormat="1" x14ac:dyDescent="0.3">
      <c r="A21" s="203">
        <v>15</v>
      </c>
      <c r="B21" s="204" t="s">
        <v>158</v>
      </c>
      <c r="C21" s="205">
        <v>179195895.30000001</v>
      </c>
      <c r="D21" s="202">
        <v>3.8070946471264766E-3</v>
      </c>
      <c r="E21" s="49">
        <v>31469974.399999999</v>
      </c>
      <c r="F21" s="202">
        <v>3.910303940684803E-3</v>
      </c>
      <c r="G21" s="50">
        <v>2553743.5299999998</v>
      </c>
      <c r="H21" s="48"/>
      <c r="I21" s="259"/>
    </row>
    <row r="22" spans="1:9" s="256" customFormat="1" ht="15" customHeight="1" x14ac:dyDescent="0.3">
      <c r="A22" s="339"/>
      <c r="B22" s="246" t="s">
        <v>37</v>
      </c>
      <c r="C22" s="247">
        <v>47068936264.889999</v>
      </c>
      <c r="D22" s="248">
        <v>1</v>
      </c>
      <c r="E22" s="247">
        <v>8047961201.3199997</v>
      </c>
      <c r="F22" s="248">
        <v>1</v>
      </c>
      <c r="G22" s="247">
        <v>615488288.63999999</v>
      </c>
    </row>
    <row r="23" spans="1:9" x14ac:dyDescent="0.3">
      <c r="A23" s="225"/>
      <c r="B23" s="225"/>
      <c r="C23" s="225"/>
      <c r="D23" s="225"/>
      <c r="E23" s="228"/>
      <c r="F23" s="207"/>
      <c r="G23" s="226"/>
    </row>
    <row r="24" spans="1:9" x14ac:dyDescent="0.3">
      <c r="A24" s="225"/>
      <c r="B24" s="225"/>
      <c r="C24" s="227"/>
      <c r="D24" s="225"/>
      <c r="E24" s="228"/>
      <c r="F24" s="207"/>
      <c r="G24" s="226"/>
    </row>
    <row r="25" spans="1:9" s="256" customFormat="1" x14ac:dyDescent="0.3">
      <c r="A25" s="232" t="s">
        <v>26</v>
      </c>
      <c r="B25" s="232"/>
      <c r="C25" s="207"/>
      <c r="D25" s="207"/>
      <c r="E25" s="207"/>
      <c r="F25" s="207"/>
      <c r="G25" s="207"/>
    </row>
    <row r="26" spans="1:9" s="256" customFormat="1" x14ac:dyDescent="0.3">
      <c r="A26" s="208"/>
      <c r="B26" s="209" t="s">
        <v>38</v>
      </c>
      <c r="C26" s="210"/>
      <c r="D26" s="210"/>
      <c r="E26" s="210"/>
      <c r="F26" s="210"/>
      <c r="G26" s="210"/>
    </row>
    <row r="27" spans="1:9" s="256" customFormat="1" x14ac:dyDescent="0.3">
      <c r="A27" s="208"/>
      <c r="B27" s="229" t="s">
        <v>92</v>
      </c>
      <c r="C27" s="207"/>
      <c r="D27" s="207"/>
      <c r="E27" s="207"/>
      <c r="F27" s="207"/>
      <c r="G27" s="207"/>
    </row>
    <row r="28" spans="1:9" s="256" customFormat="1" x14ac:dyDescent="0.3">
      <c r="A28" s="208"/>
      <c r="B28" s="229" t="s">
        <v>93</v>
      </c>
      <c r="C28" s="207"/>
      <c r="D28" s="207"/>
      <c r="E28" s="207"/>
      <c r="F28" s="207"/>
      <c r="G28" s="207"/>
    </row>
    <row r="29" spans="1:9" x14ac:dyDescent="0.3">
      <c r="A29" s="262"/>
      <c r="B29" s="229" t="s">
        <v>91</v>
      </c>
      <c r="C29" s="263"/>
      <c r="D29" s="263"/>
      <c r="E29" s="210"/>
      <c r="F29" s="210"/>
      <c r="G29" s="263"/>
    </row>
    <row r="30" spans="1:9" x14ac:dyDescent="0.3">
      <c r="A30" s="262"/>
      <c r="B30" s="229"/>
      <c r="C30" s="263"/>
      <c r="D30" s="263"/>
      <c r="E30" s="210"/>
      <c r="F30" s="210"/>
      <c r="G30" s="263"/>
    </row>
    <row r="31" spans="1:9" s="262" customFormat="1" ht="10.199999999999999" x14ac:dyDescent="0.3">
      <c r="B31" s="366"/>
      <c r="C31" s="366"/>
      <c r="D31" s="366"/>
      <c r="E31" s="366"/>
      <c r="F31" s="366"/>
      <c r="G31" s="366"/>
      <c r="H31" s="342"/>
      <c r="I31" s="342"/>
    </row>
    <row r="32" spans="1:9" s="262" customFormat="1" x14ac:dyDescent="0.3">
      <c r="B32" s="265"/>
      <c r="C32" s="245"/>
      <c r="D32" s="245"/>
      <c r="E32" s="264"/>
      <c r="F32" s="208"/>
    </row>
    <row r="33" spans="3:8" s="262" customFormat="1" x14ac:dyDescent="0.3">
      <c r="C33" s="245"/>
      <c r="D33" s="245"/>
      <c r="E33" s="264"/>
      <c r="F33" s="208"/>
      <c r="H33" s="254"/>
    </row>
    <row r="34" spans="3:8" s="262" customFormat="1" ht="10.199999999999999" x14ac:dyDescent="0.3">
      <c r="C34" s="245"/>
      <c r="D34" s="245"/>
      <c r="E34" s="264"/>
      <c r="F34" s="208"/>
    </row>
    <row r="35" spans="3:8" s="262" customFormat="1" ht="10.199999999999999" x14ac:dyDescent="0.3">
      <c r="E35" s="208"/>
      <c r="F35" s="208"/>
    </row>
    <row r="36" spans="3:8" s="262" customFormat="1" ht="10.199999999999999" x14ac:dyDescent="0.3">
      <c r="C36" s="245"/>
      <c r="E36" s="208"/>
      <c r="F36" s="208"/>
    </row>
    <row r="37" spans="3:8" s="262" customFormat="1" ht="10.199999999999999" x14ac:dyDescent="0.3">
      <c r="E37" s="208"/>
      <c r="F37" s="208"/>
    </row>
    <row r="38" spans="3:8" s="262" customFormat="1" ht="10.199999999999999" x14ac:dyDescent="0.3">
      <c r="E38" s="208"/>
      <c r="F38" s="208"/>
    </row>
    <row r="39" spans="3:8" s="262" customFormat="1" ht="10.199999999999999" x14ac:dyDescent="0.3">
      <c r="E39" s="208"/>
      <c r="F39" s="208"/>
    </row>
    <row r="40" spans="3:8" s="262" customFormat="1" ht="10.199999999999999" x14ac:dyDescent="0.3">
      <c r="E40" s="208"/>
      <c r="F40" s="208"/>
    </row>
    <row r="41" spans="3:8" s="262" customFormat="1" ht="10.199999999999999" x14ac:dyDescent="0.3">
      <c r="E41" s="208"/>
      <c r="F41" s="208"/>
    </row>
    <row r="42" spans="3:8" s="262" customFormat="1" ht="10.199999999999999" x14ac:dyDescent="0.3">
      <c r="E42" s="208"/>
      <c r="F42" s="208"/>
    </row>
  </sheetData>
  <mergeCells count="1">
    <mergeCell ref="B31:G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62"/>
  <sheetViews>
    <sheetView zoomScaleNormal="100" zoomScaleSheetLayoutView="100" workbookViewId="0">
      <pane ySplit="6" topLeftCell="A7" activePane="bottomLeft" state="frozen"/>
      <selection pane="bottomLeft"/>
    </sheetView>
  </sheetViews>
  <sheetFormatPr defaultColWidth="9.109375" defaultRowHeight="14.4" x14ac:dyDescent="0.3"/>
  <cols>
    <col min="1" max="1" width="6" style="88" customWidth="1"/>
    <col min="2" max="2" width="31.109375" style="88" customWidth="1"/>
    <col min="3" max="3" width="11.88671875" style="88" bestFit="1" customWidth="1"/>
    <col min="4" max="4" width="11.44140625" style="88" customWidth="1"/>
    <col min="5" max="5" width="11" style="88" customWidth="1"/>
    <col min="6" max="6" width="12.5546875" style="88" customWidth="1"/>
    <col min="7" max="7" width="13.6640625" style="88" customWidth="1"/>
    <col min="8" max="8" width="12.33203125" style="88" bestFit="1" customWidth="1"/>
    <col min="9" max="9" width="13.6640625" style="88" customWidth="1"/>
    <col min="10" max="10" width="10.6640625" style="88" bestFit="1" customWidth="1"/>
    <col min="11" max="11" width="13.6640625" style="88" customWidth="1"/>
    <col min="12" max="12" width="10.6640625" style="88" bestFit="1" customWidth="1"/>
    <col min="13" max="13" width="12.5546875" style="88" bestFit="1" customWidth="1"/>
    <col min="14" max="14" width="9.109375" style="88" customWidth="1"/>
    <col min="15" max="15" width="11" style="88" bestFit="1" customWidth="1"/>
    <col min="16" max="16" width="12.109375" style="88" customWidth="1"/>
    <col min="17" max="18" width="8.88671875" customWidth="1"/>
    <col min="19" max="16384" width="9.109375" style="88"/>
  </cols>
  <sheetData>
    <row r="1" spans="1:16" ht="12.75" customHeight="1" x14ac:dyDescent="0.3">
      <c r="A1" s="234" t="s">
        <v>6</v>
      </c>
    </row>
    <row r="2" spans="1:16" ht="12.75" customHeight="1" x14ac:dyDescent="0.3">
      <c r="A2" s="280" t="s">
        <v>144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ht="12.75" customHeight="1" x14ac:dyDescent="0.3">
      <c r="A3" s="85" t="s">
        <v>8</v>
      </c>
      <c r="B3" s="62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ht="12.75" customHeight="1" x14ac:dyDescent="0.3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90"/>
      <c r="P4" s="90"/>
    </row>
    <row r="5" spans="1:16" ht="71.400000000000006" x14ac:dyDescent="0.3">
      <c r="A5" s="52" t="s">
        <v>9</v>
      </c>
      <c r="B5" s="52" t="s">
        <v>10</v>
      </c>
      <c r="C5" s="52" t="s">
        <v>11</v>
      </c>
      <c r="D5" s="52" t="s">
        <v>12</v>
      </c>
      <c r="E5" s="52" t="s">
        <v>94</v>
      </c>
      <c r="F5" s="53" t="s">
        <v>13</v>
      </c>
      <c r="G5" s="53" t="s">
        <v>14</v>
      </c>
      <c r="H5" s="53" t="s">
        <v>15</v>
      </c>
      <c r="I5" s="53" t="s">
        <v>16</v>
      </c>
      <c r="J5" s="53" t="s">
        <v>17</v>
      </c>
      <c r="K5" s="53" t="s">
        <v>18</v>
      </c>
      <c r="L5" s="53" t="s">
        <v>19</v>
      </c>
      <c r="M5" s="53" t="s">
        <v>20</v>
      </c>
      <c r="N5" s="53" t="s">
        <v>21</v>
      </c>
      <c r="O5" s="53" t="s">
        <v>22</v>
      </c>
      <c r="P5" s="53" t="s">
        <v>23</v>
      </c>
    </row>
    <row r="6" spans="1:16" ht="12.75" customHeight="1" x14ac:dyDescent="0.3">
      <c r="A6" s="54">
        <v>1</v>
      </c>
      <c r="B6" s="54">
        <v>2</v>
      </c>
      <c r="C6" s="54">
        <v>3</v>
      </c>
      <c r="D6" s="54">
        <v>4</v>
      </c>
      <c r="E6" s="54">
        <v>5</v>
      </c>
      <c r="F6" s="54">
        <v>6</v>
      </c>
      <c r="G6" s="54">
        <v>7</v>
      </c>
      <c r="H6" s="54">
        <v>8</v>
      </c>
      <c r="I6" s="54">
        <v>9</v>
      </c>
      <c r="J6" s="54">
        <v>10</v>
      </c>
      <c r="K6" s="54">
        <v>11</v>
      </c>
      <c r="L6" s="54">
        <v>12</v>
      </c>
      <c r="M6" s="54">
        <v>13</v>
      </c>
      <c r="N6" s="54">
        <v>14</v>
      </c>
      <c r="O6" s="54">
        <v>15</v>
      </c>
      <c r="P6" s="54">
        <v>16</v>
      </c>
    </row>
    <row r="7" spans="1:16" ht="12.75" customHeight="1" x14ac:dyDescent="0.3">
      <c r="A7" s="320">
        <v>1</v>
      </c>
      <c r="B7" s="321" t="s">
        <v>165</v>
      </c>
      <c r="C7" s="322">
        <v>650223209.76999998</v>
      </c>
      <c r="D7" s="323">
        <v>3.135999294671548E-2</v>
      </c>
      <c r="E7" s="324">
        <v>5612462.4000000004</v>
      </c>
      <c r="F7" s="324">
        <v>190</v>
      </c>
      <c r="G7" s="324">
        <v>6717565.7400000002</v>
      </c>
      <c r="H7" s="324">
        <v>1507</v>
      </c>
      <c r="I7" s="324">
        <v>178209567.56999999</v>
      </c>
      <c r="J7" s="324">
        <v>1343</v>
      </c>
      <c r="K7" s="324">
        <v>69763410.890000001</v>
      </c>
      <c r="L7" s="324">
        <v>6586</v>
      </c>
      <c r="M7" s="324">
        <v>472912983.56</v>
      </c>
      <c r="N7" s="324">
        <v>0</v>
      </c>
      <c r="O7" s="324">
        <v>0</v>
      </c>
      <c r="P7" s="324">
        <v>37379410.280000001</v>
      </c>
    </row>
    <row r="8" spans="1:16" ht="12.75" customHeight="1" x14ac:dyDescent="0.3">
      <c r="A8" s="325">
        <v>2</v>
      </c>
      <c r="B8" s="326" t="s">
        <v>106</v>
      </c>
      <c r="C8" s="327">
        <v>809451230.75</v>
      </c>
      <c r="D8" s="328">
        <v>3.9039493677885242E-2</v>
      </c>
      <c r="E8" s="329">
        <v>17560200.640000001</v>
      </c>
      <c r="F8" s="329">
        <v>968</v>
      </c>
      <c r="G8" s="329">
        <v>152095595.56999999</v>
      </c>
      <c r="H8" s="329">
        <v>0</v>
      </c>
      <c r="I8" s="329">
        <v>0</v>
      </c>
      <c r="J8" s="329">
        <v>7604</v>
      </c>
      <c r="K8" s="329">
        <v>571202668.65999997</v>
      </c>
      <c r="L8" s="329">
        <v>0</v>
      </c>
      <c r="M8" s="329">
        <v>0</v>
      </c>
      <c r="N8" s="329">
        <v>0</v>
      </c>
      <c r="O8" s="329">
        <v>0</v>
      </c>
      <c r="P8" s="329">
        <v>76580540.030000001</v>
      </c>
    </row>
    <row r="9" spans="1:16" ht="12.75" customHeight="1" x14ac:dyDescent="0.3">
      <c r="A9" s="325">
        <v>3</v>
      </c>
      <c r="B9" s="326" t="s">
        <v>115</v>
      </c>
      <c r="C9" s="327">
        <v>625666779.13</v>
      </c>
      <c r="D9" s="328">
        <v>3.0175646586733485E-2</v>
      </c>
      <c r="E9" s="329">
        <v>-574730</v>
      </c>
      <c r="F9" s="329">
        <v>364</v>
      </c>
      <c r="G9" s="329">
        <v>36142923.490000002</v>
      </c>
      <c r="H9" s="329">
        <v>342</v>
      </c>
      <c r="I9" s="329">
        <v>101006860.63</v>
      </c>
      <c r="J9" s="329">
        <v>1313</v>
      </c>
      <c r="K9" s="329">
        <v>85764999.200000003</v>
      </c>
      <c r="L9" s="329">
        <v>1496</v>
      </c>
      <c r="M9" s="329">
        <v>416324212.38</v>
      </c>
      <c r="N9" s="329">
        <v>0</v>
      </c>
      <c r="O9" s="329">
        <v>0</v>
      </c>
      <c r="P9" s="329">
        <v>43366324.380000003</v>
      </c>
    </row>
    <row r="10" spans="1:16" ht="12.75" customHeight="1" x14ac:dyDescent="0.3">
      <c r="A10" s="325">
        <v>4</v>
      </c>
      <c r="B10" s="326" t="s">
        <v>24</v>
      </c>
      <c r="C10" s="327">
        <v>2878012690.1199999</v>
      </c>
      <c r="D10" s="328">
        <v>0.13880534608207246</v>
      </c>
      <c r="E10" s="329">
        <v>15015765.630000001</v>
      </c>
      <c r="F10" s="329">
        <v>292</v>
      </c>
      <c r="G10" s="329">
        <v>44379710.479999997</v>
      </c>
      <c r="H10" s="329">
        <v>2942</v>
      </c>
      <c r="I10" s="329">
        <v>721767197.35000002</v>
      </c>
      <c r="J10" s="329">
        <v>2440</v>
      </c>
      <c r="K10" s="329">
        <v>146375189.36000001</v>
      </c>
      <c r="L10" s="329">
        <v>15417</v>
      </c>
      <c r="M10" s="329">
        <v>2441047836.46</v>
      </c>
      <c r="N10" s="329">
        <v>1</v>
      </c>
      <c r="O10" s="329">
        <v>0</v>
      </c>
      <c r="P10" s="329">
        <v>368875896.67000002</v>
      </c>
    </row>
    <row r="11" spans="1:16" ht="12.75" customHeight="1" x14ac:dyDescent="0.3">
      <c r="A11" s="325">
        <v>5</v>
      </c>
      <c r="B11" s="326" t="s">
        <v>166</v>
      </c>
      <c r="C11" s="327">
        <v>283391291.02999997</v>
      </c>
      <c r="D11" s="328">
        <v>1.3667843218031231E-2</v>
      </c>
      <c r="E11" s="329">
        <v>30953341.77</v>
      </c>
      <c r="F11" s="329">
        <v>0</v>
      </c>
      <c r="G11" s="329">
        <v>0</v>
      </c>
      <c r="H11" s="329">
        <v>0</v>
      </c>
      <c r="I11" s="329">
        <v>0</v>
      </c>
      <c r="J11" s="329">
        <v>10</v>
      </c>
      <c r="K11" s="329">
        <v>0</v>
      </c>
      <c r="L11" s="329">
        <v>95</v>
      </c>
      <c r="M11" s="329">
        <v>4959502.9800000004</v>
      </c>
      <c r="N11" s="329">
        <v>17</v>
      </c>
      <c r="O11" s="329">
        <v>435201.4</v>
      </c>
      <c r="P11" s="329">
        <v>232082767.66</v>
      </c>
    </row>
    <row r="12" spans="1:16" ht="12.75" customHeight="1" x14ac:dyDescent="0.3">
      <c r="A12" s="325">
        <v>6</v>
      </c>
      <c r="B12" s="326" t="s">
        <v>116</v>
      </c>
      <c r="C12" s="327">
        <v>87910177</v>
      </c>
      <c r="D12" s="328">
        <v>4.239871000051936E-3</v>
      </c>
      <c r="E12" s="329">
        <v>147387</v>
      </c>
      <c r="F12" s="329">
        <v>0</v>
      </c>
      <c r="G12" s="329">
        <v>0</v>
      </c>
      <c r="H12" s="329">
        <v>77</v>
      </c>
      <c r="I12" s="329">
        <v>26934819</v>
      </c>
      <c r="J12" s="329">
        <v>0</v>
      </c>
      <c r="K12" s="329">
        <v>0</v>
      </c>
      <c r="L12" s="329">
        <v>305</v>
      </c>
      <c r="M12" s="329">
        <v>71877326</v>
      </c>
      <c r="N12" s="329">
        <v>0</v>
      </c>
      <c r="O12" s="329">
        <v>0</v>
      </c>
      <c r="P12" s="329">
        <v>3858967</v>
      </c>
    </row>
    <row r="13" spans="1:16" ht="12.75" customHeight="1" x14ac:dyDescent="0.3">
      <c r="A13" s="325">
        <v>7</v>
      </c>
      <c r="B13" s="326" t="s">
        <v>167</v>
      </c>
      <c r="C13" s="327">
        <v>1519215373.5899999</v>
      </c>
      <c r="D13" s="328">
        <v>7.327112087736222E-2</v>
      </c>
      <c r="E13" s="329">
        <v>17697552.260000002</v>
      </c>
      <c r="F13" s="329">
        <v>746</v>
      </c>
      <c r="G13" s="329">
        <v>92010148.25</v>
      </c>
      <c r="H13" s="329">
        <v>2155</v>
      </c>
      <c r="I13" s="329">
        <v>393534022.88</v>
      </c>
      <c r="J13" s="329">
        <v>3389</v>
      </c>
      <c r="K13" s="329">
        <v>220729359.78</v>
      </c>
      <c r="L13" s="329">
        <v>9919</v>
      </c>
      <c r="M13" s="329">
        <v>1098851122.5599999</v>
      </c>
      <c r="N13" s="329">
        <v>2</v>
      </c>
      <c r="O13" s="329">
        <v>0</v>
      </c>
      <c r="P13" s="329">
        <v>55718160.82</v>
      </c>
    </row>
    <row r="14" spans="1:16" ht="12.75" customHeight="1" x14ac:dyDescent="0.3">
      <c r="A14" s="325">
        <v>8</v>
      </c>
      <c r="B14" s="326" t="s">
        <v>95</v>
      </c>
      <c r="C14" s="327">
        <v>892903735.60000002</v>
      </c>
      <c r="D14" s="328">
        <v>4.3064373018023627E-2</v>
      </c>
      <c r="E14" s="329">
        <v>-730907.45</v>
      </c>
      <c r="F14" s="329">
        <v>15</v>
      </c>
      <c r="G14" s="329">
        <v>4232575.3099999996</v>
      </c>
      <c r="H14" s="329">
        <v>807</v>
      </c>
      <c r="I14" s="329">
        <v>216293112.74000001</v>
      </c>
      <c r="J14" s="329">
        <v>356</v>
      </c>
      <c r="K14" s="329">
        <v>34784589.079999998</v>
      </c>
      <c r="L14" s="329">
        <v>3849</v>
      </c>
      <c r="M14" s="329">
        <v>680163569.03999996</v>
      </c>
      <c r="N14" s="329">
        <v>0</v>
      </c>
      <c r="O14" s="329">
        <v>0</v>
      </c>
      <c r="P14" s="329">
        <v>156697178.63999999</v>
      </c>
    </row>
    <row r="15" spans="1:16" ht="12.75" customHeight="1" x14ac:dyDescent="0.3">
      <c r="A15" s="325">
        <v>9</v>
      </c>
      <c r="B15" s="326" t="s">
        <v>168</v>
      </c>
      <c r="C15" s="327">
        <v>2708461368.1300001</v>
      </c>
      <c r="D15" s="328">
        <v>0.1306279568689229</v>
      </c>
      <c r="E15" s="329">
        <v>24000950.77</v>
      </c>
      <c r="F15" s="329">
        <v>314</v>
      </c>
      <c r="G15" s="329">
        <v>41416907.390000001</v>
      </c>
      <c r="H15" s="329">
        <v>3927</v>
      </c>
      <c r="I15" s="329">
        <v>727671820.74000001</v>
      </c>
      <c r="J15" s="329">
        <v>2024</v>
      </c>
      <c r="K15" s="329">
        <v>134079511.76000001</v>
      </c>
      <c r="L15" s="329">
        <v>17247</v>
      </c>
      <c r="M15" s="329">
        <v>2297468203.79</v>
      </c>
      <c r="N15" s="329">
        <v>0</v>
      </c>
      <c r="O15" s="329">
        <v>0</v>
      </c>
      <c r="P15" s="329">
        <v>120577719.56</v>
      </c>
    </row>
    <row r="16" spans="1:16" ht="12.75" customHeight="1" x14ac:dyDescent="0.3">
      <c r="A16" s="325">
        <v>10</v>
      </c>
      <c r="B16" s="326" t="s">
        <v>117</v>
      </c>
      <c r="C16" s="327">
        <v>1121133125.79</v>
      </c>
      <c r="D16" s="328">
        <v>5.4071780872817485E-2</v>
      </c>
      <c r="E16" s="329">
        <v>22205702.57</v>
      </c>
      <c r="F16" s="329">
        <v>29</v>
      </c>
      <c r="G16" s="329">
        <v>12807843.73</v>
      </c>
      <c r="H16" s="329">
        <v>1420</v>
      </c>
      <c r="I16" s="329">
        <v>194499289.97999999</v>
      </c>
      <c r="J16" s="329">
        <v>634</v>
      </c>
      <c r="K16" s="329">
        <v>171916405.13</v>
      </c>
      <c r="L16" s="329">
        <v>8500</v>
      </c>
      <c r="M16" s="329">
        <v>742903317.70000005</v>
      </c>
      <c r="N16" s="329">
        <v>0</v>
      </c>
      <c r="O16" s="329">
        <v>0</v>
      </c>
      <c r="P16" s="329">
        <v>142344288.81</v>
      </c>
    </row>
    <row r="17" spans="1:256" ht="12.75" customHeight="1" x14ac:dyDescent="0.3">
      <c r="A17" s="325">
        <v>11</v>
      </c>
      <c r="B17" s="326" t="s">
        <v>107</v>
      </c>
      <c r="C17" s="327">
        <v>3237153687.23</v>
      </c>
      <c r="D17" s="328">
        <v>0.15612656588323864</v>
      </c>
      <c r="E17" s="329">
        <v>20035645.18</v>
      </c>
      <c r="F17" s="329">
        <v>2612</v>
      </c>
      <c r="G17" s="329">
        <v>282756025.49000001</v>
      </c>
      <c r="H17" s="329">
        <v>4805</v>
      </c>
      <c r="I17" s="329">
        <v>577204321.32000005</v>
      </c>
      <c r="J17" s="329">
        <v>12457</v>
      </c>
      <c r="K17" s="329">
        <v>544497563.95000005</v>
      </c>
      <c r="L17" s="329">
        <v>19285</v>
      </c>
      <c r="M17" s="329">
        <v>1818189365.1099999</v>
      </c>
      <c r="N17" s="329">
        <v>3</v>
      </c>
      <c r="O17" s="329">
        <v>0</v>
      </c>
      <c r="P17" s="329">
        <v>324374843.67000002</v>
      </c>
    </row>
    <row r="18" spans="1:256" ht="12.75" customHeight="1" x14ac:dyDescent="0.3">
      <c r="A18" s="325">
        <v>12</v>
      </c>
      <c r="B18" s="326" t="s">
        <v>169</v>
      </c>
      <c r="C18" s="327">
        <v>1258230036.22</v>
      </c>
      <c r="D18" s="328">
        <v>6.0683907415673553E-2</v>
      </c>
      <c r="E18" s="329">
        <v>-11352949.74</v>
      </c>
      <c r="F18" s="329">
        <v>244</v>
      </c>
      <c r="G18" s="329">
        <v>36525334.619999997</v>
      </c>
      <c r="H18" s="329">
        <v>1062</v>
      </c>
      <c r="I18" s="329">
        <v>223533774.50999999</v>
      </c>
      <c r="J18" s="329">
        <v>1238</v>
      </c>
      <c r="K18" s="329">
        <v>99524230.120000005</v>
      </c>
      <c r="L18" s="329">
        <v>6487</v>
      </c>
      <c r="M18" s="329">
        <v>927591047.19000006</v>
      </c>
      <c r="N18" s="329">
        <v>1</v>
      </c>
      <c r="O18" s="329">
        <v>0</v>
      </c>
      <c r="P18" s="329">
        <v>169212598.71000001</v>
      </c>
    </row>
    <row r="19" spans="1:256" ht="12.75" customHeight="1" x14ac:dyDescent="0.3">
      <c r="A19" s="325">
        <v>13</v>
      </c>
      <c r="B19" s="326" t="s">
        <v>96</v>
      </c>
      <c r="C19" s="327">
        <v>369412552.50999999</v>
      </c>
      <c r="D19" s="328">
        <v>1.7816612614058459E-2</v>
      </c>
      <c r="E19" s="329">
        <v>5545996.1100000003</v>
      </c>
      <c r="F19" s="329">
        <v>0</v>
      </c>
      <c r="G19" s="329">
        <v>0</v>
      </c>
      <c r="H19" s="329">
        <v>159</v>
      </c>
      <c r="I19" s="329">
        <v>87427355.530000001</v>
      </c>
      <c r="J19" s="329">
        <v>16</v>
      </c>
      <c r="K19" s="329">
        <v>2208073.2400000002</v>
      </c>
      <c r="L19" s="329">
        <v>1066</v>
      </c>
      <c r="M19" s="329">
        <v>339551700.06999999</v>
      </c>
      <c r="N19" s="329">
        <v>0</v>
      </c>
      <c r="O19" s="329">
        <v>0</v>
      </c>
      <c r="P19" s="329">
        <v>15574997</v>
      </c>
    </row>
    <row r="20" spans="1:256" ht="12.75" customHeight="1" x14ac:dyDescent="0.3">
      <c r="A20" s="325">
        <v>14</v>
      </c>
      <c r="B20" s="326" t="s">
        <v>170</v>
      </c>
      <c r="C20" s="327">
        <v>4272853620.9000001</v>
      </c>
      <c r="D20" s="328">
        <v>0.2060779396988453</v>
      </c>
      <c r="E20" s="329">
        <v>8444164.5600000005</v>
      </c>
      <c r="F20" s="329">
        <v>1322</v>
      </c>
      <c r="G20" s="329">
        <v>155269570.21000001</v>
      </c>
      <c r="H20" s="329">
        <v>3376</v>
      </c>
      <c r="I20" s="329">
        <v>640820249.67999995</v>
      </c>
      <c r="J20" s="329">
        <v>8016</v>
      </c>
      <c r="K20" s="329">
        <v>399450804.72000003</v>
      </c>
      <c r="L20" s="329">
        <v>18026</v>
      </c>
      <c r="M20" s="329">
        <v>3136934380.9099998</v>
      </c>
      <c r="N20" s="329">
        <v>0</v>
      </c>
      <c r="O20" s="329">
        <v>0</v>
      </c>
      <c r="P20" s="329">
        <v>473826604.99000001</v>
      </c>
    </row>
    <row r="21" spans="1:256" ht="12.75" customHeight="1" x14ac:dyDescent="0.3">
      <c r="A21" s="325">
        <v>15</v>
      </c>
      <c r="B21" s="326" t="s">
        <v>171</v>
      </c>
      <c r="C21" s="327">
        <v>20144260.43</v>
      </c>
      <c r="D21" s="328">
        <v>9.7154923956814163E-4</v>
      </c>
      <c r="E21" s="329">
        <v>-1677201.78</v>
      </c>
      <c r="F21" s="329">
        <v>1</v>
      </c>
      <c r="G21" s="329">
        <v>369276.02</v>
      </c>
      <c r="H21" s="329">
        <v>33</v>
      </c>
      <c r="I21" s="329">
        <v>11841795.91</v>
      </c>
      <c r="J21" s="329">
        <v>1</v>
      </c>
      <c r="K21" s="329">
        <v>309974.74</v>
      </c>
      <c r="L21" s="329">
        <v>33</v>
      </c>
      <c r="M21" s="329">
        <v>11558279.460000001</v>
      </c>
      <c r="N21" s="329">
        <v>0</v>
      </c>
      <c r="O21" s="329">
        <v>0</v>
      </c>
      <c r="P21" s="329">
        <v>3716108.92</v>
      </c>
    </row>
    <row r="22" spans="1:256" ht="15" customHeight="1" x14ac:dyDescent="0.3">
      <c r="A22" s="338"/>
      <c r="B22" s="337" t="s">
        <v>25</v>
      </c>
      <c r="C22" s="330">
        <v>20734163138.199997</v>
      </c>
      <c r="D22" s="331">
        <v>1</v>
      </c>
      <c r="E22" s="332">
        <v>152883379.92000002</v>
      </c>
      <c r="F22" s="332">
        <v>7097</v>
      </c>
      <c r="G22" s="332">
        <v>864723476.29999995</v>
      </c>
      <c r="H22" s="332">
        <v>22612</v>
      </c>
      <c r="I22" s="332">
        <v>4100744187.8400011</v>
      </c>
      <c r="J22" s="332">
        <v>40841</v>
      </c>
      <c r="K22" s="332">
        <v>2480606780.6300001</v>
      </c>
      <c r="L22" s="332">
        <v>108311</v>
      </c>
      <c r="M22" s="332">
        <v>14460332847.209999</v>
      </c>
      <c r="N22" s="332">
        <v>24</v>
      </c>
      <c r="O22" s="332">
        <v>435201.4</v>
      </c>
      <c r="P22" s="332">
        <v>2224186407.1400003</v>
      </c>
    </row>
    <row r="23" spans="1:256" s="91" customFormat="1" ht="12.75" customHeight="1" x14ac:dyDescent="0.3">
      <c r="A23" s="55"/>
      <c r="B23" s="55"/>
      <c r="C23" s="56"/>
      <c r="D23" s="57"/>
      <c r="E23" s="58"/>
      <c r="F23" s="58"/>
      <c r="G23" s="59"/>
      <c r="H23" s="59"/>
      <c r="I23" s="59"/>
      <c r="J23" s="59"/>
      <c r="K23" s="59"/>
      <c r="L23" s="59"/>
      <c r="M23" s="59"/>
      <c r="N23" s="59"/>
      <c r="O23" s="59"/>
      <c r="P23" s="59"/>
    </row>
    <row r="24" spans="1:256" s="91" customFormat="1" ht="12.75" customHeight="1" x14ac:dyDescent="0.3">
      <c r="A24" s="55"/>
      <c r="B24" s="55"/>
      <c r="C24" s="56"/>
      <c r="D24" s="57"/>
      <c r="E24" s="58"/>
      <c r="F24" s="58"/>
      <c r="G24" s="59"/>
      <c r="H24" s="59"/>
      <c r="I24" s="59"/>
      <c r="J24" s="59"/>
      <c r="K24" s="59"/>
      <c r="L24" s="59"/>
      <c r="M24" s="59"/>
      <c r="N24" s="59"/>
      <c r="O24" s="59"/>
      <c r="P24" s="59"/>
    </row>
    <row r="25" spans="1:256" s="1" customFormat="1" ht="12.75" customHeight="1" x14ac:dyDescent="0.3">
      <c r="A25" s="231" t="s">
        <v>26</v>
      </c>
      <c r="B25" s="231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92"/>
      <c r="O25" s="93"/>
      <c r="P25" s="93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  <c r="GT25" s="88"/>
      <c r="GU25" s="88"/>
      <c r="GV25" s="88"/>
      <c r="GW25" s="88"/>
      <c r="GX25" s="88"/>
      <c r="GY25" s="88"/>
      <c r="GZ25" s="88"/>
      <c r="HA25" s="88"/>
      <c r="HB25" s="88"/>
      <c r="HC25" s="88"/>
      <c r="HD25" s="88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/>
      <c r="HR25" s="88"/>
      <c r="HS25" s="88"/>
      <c r="HT25" s="88"/>
      <c r="HU25" s="88"/>
      <c r="HV25" s="88"/>
      <c r="HW25" s="88"/>
      <c r="HX25" s="88"/>
      <c r="HY25" s="88"/>
      <c r="HZ25" s="88"/>
      <c r="IA25" s="88"/>
      <c r="IB25" s="88"/>
      <c r="IC25" s="88"/>
      <c r="ID25" s="88"/>
      <c r="IE25" s="88"/>
      <c r="IF25" s="88"/>
      <c r="IG25" s="88"/>
      <c r="IH25" s="88"/>
      <c r="II25" s="88"/>
      <c r="IJ25" s="88"/>
      <c r="IK25" s="88"/>
      <c r="IL25" s="88"/>
      <c r="IM25" s="88"/>
      <c r="IN25" s="88"/>
      <c r="IO25" s="88"/>
      <c r="IP25" s="88"/>
      <c r="IQ25" s="88"/>
      <c r="IR25" s="88"/>
      <c r="IS25" s="88"/>
      <c r="IT25" s="88"/>
      <c r="IU25" s="88"/>
      <c r="IV25" s="88"/>
    </row>
    <row r="26" spans="1:256" s="1" customFormat="1" ht="12.75" customHeight="1" x14ac:dyDescent="0.3">
      <c r="A26" s="63"/>
      <c r="B26" s="333" t="s">
        <v>27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0"/>
      <c r="O26" s="63"/>
      <c r="P26" s="63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  <c r="IU26" s="91"/>
      <c r="IV26" s="91"/>
    </row>
    <row r="27" spans="1:256" s="1" customFormat="1" ht="12.75" customHeight="1" x14ac:dyDescent="0.3">
      <c r="A27" s="63"/>
      <c r="B27" s="333" t="s">
        <v>28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1"/>
      <c r="O27" s="63"/>
      <c r="P27" s="63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8"/>
      <c r="FF27" s="88"/>
      <c r="FG27" s="88"/>
      <c r="FH27" s="88"/>
      <c r="FI27" s="88"/>
      <c r="FJ27" s="88"/>
      <c r="FK27" s="88"/>
      <c r="FL27" s="88"/>
      <c r="FM27" s="88"/>
      <c r="FN27" s="88"/>
      <c r="FO27" s="88"/>
      <c r="FP27" s="88"/>
      <c r="FQ27" s="88"/>
      <c r="FR27" s="88"/>
      <c r="FS27" s="88"/>
      <c r="FT27" s="88"/>
      <c r="FU27" s="88"/>
      <c r="FV27" s="88"/>
      <c r="FW27" s="88"/>
      <c r="FX27" s="88"/>
      <c r="FY27" s="88"/>
      <c r="FZ27" s="88"/>
      <c r="GA27" s="88"/>
      <c r="GB27" s="88"/>
      <c r="GC27" s="88"/>
      <c r="GD27" s="88"/>
      <c r="GE27" s="88"/>
      <c r="GF27" s="88"/>
      <c r="GG27" s="88"/>
      <c r="GH27" s="88"/>
      <c r="GI27" s="88"/>
      <c r="GJ27" s="88"/>
      <c r="GK27" s="88"/>
      <c r="GL27" s="88"/>
      <c r="GM27" s="88"/>
      <c r="GN27" s="88"/>
      <c r="GO27" s="88"/>
      <c r="GP27" s="88"/>
      <c r="GQ27" s="88"/>
      <c r="GR27" s="88"/>
      <c r="GS27" s="88"/>
      <c r="GT27" s="88"/>
      <c r="GU27" s="88"/>
      <c r="GV27" s="88"/>
      <c r="GW27" s="88"/>
      <c r="GX27" s="88"/>
      <c r="GY27" s="88"/>
      <c r="GZ27" s="88"/>
      <c r="HA27" s="88"/>
      <c r="HB27" s="88"/>
      <c r="HC27" s="88"/>
      <c r="HD27" s="88"/>
      <c r="HE27" s="88"/>
      <c r="HF27" s="88"/>
      <c r="HG27" s="88"/>
      <c r="HH27" s="88"/>
      <c r="HI27" s="88"/>
      <c r="HJ27" s="88"/>
      <c r="HK27" s="88"/>
      <c r="HL27" s="88"/>
      <c r="HM27" s="88"/>
      <c r="HN27" s="88"/>
      <c r="HO27" s="88"/>
      <c r="HP27" s="88"/>
      <c r="HQ27" s="88"/>
      <c r="HR27" s="88"/>
      <c r="HS27" s="88"/>
      <c r="HT27" s="88"/>
      <c r="HU27" s="88"/>
      <c r="HV27" s="88"/>
      <c r="HW27" s="88"/>
      <c r="HX27" s="88"/>
      <c r="HY27" s="88"/>
      <c r="HZ27" s="88"/>
      <c r="IA27" s="88"/>
      <c r="IB27" s="88"/>
      <c r="IC27" s="88"/>
      <c r="ID27" s="88"/>
      <c r="IE27" s="88"/>
      <c r="IF27" s="88"/>
      <c r="IG27" s="88"/>
      <c r="IH27" s="88"/>
      <c r="II27" s="88"/>
      <c r="IJ27" s="88"/>
      <c r="IK27" s="88"/>
      <c r="IL27" s="88"/>
      <c r="IM27" s="88"/>
      <c r="IN27" s="88"/>
      <c r="IO27" s="88"/>
      <c r="IP27" s="88"/>
      <c r="IQ27" s="88"/>
      <c r="IR27" s="88"/>
      <c r="IS27" s="88"/>
      <c r="IT27" s="88"/>
      <c r="IU27" s="88"/>
      <c r="IV27" s="88"/>
    </row>
    <row r="28" spans="1:256" s="1" customFormat="1" ht="12.75" customHeight="1" x14ac:dyDescent="0.3">
      <c r="A28" s="85"/>
      <c r="B28" s="334" t="s">
        <v>29</v>
      </c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230"/>
      <c r="O28" s="85"/>
      <c r="P28" s="85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63"/>
      <c r="GW28" s="63"/>
      <c r="GX28" s="63"/>
      <c r="GY28" s="63"/>
      <c r="GZ28" s="63"/>
      <c r="HA28" s="63"/>
      <c r="HB28" s="63"/>
      <c r="HC28" s="63"/>
      <c r="HD28" s="63"/>
      <c r="HE28" s="63"/>
      <c r="HF28" s="63"/>
      <c r="HG28" s="63"/>
      <c r="HH28" s="63"/>
      <c r="HI28" s="63"/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3"/>
      <c r="HU28" s="63"/>
      <c r="HV28" s="63"/>
      <c r="HW28" s="63"/>
      <c r="HX28" s="63"/>
      <c r="HY28" s="63"/>
      <c r="HZ28" s="63"/>
      <c r="IA28" s="63"/>
      <c r="IB28" s="63"/>
      <c r="IC28" s="63"/>
      <c r="ID28" s="63"/>
      <c r="IE28" s="63"/>
      <c r="IF28" s="63"/>
      <c r="IG28" s="63"/>
      <c r="IH28" s="63"/>
      <c r="II28" s="63"/>
      <c r="IJ28" s="63"/>
      <c r="IK28" s="63"/>
      <c r="IL28" s="63"/>
      <c r="IM28" s="63"/>
      <c r="IN28" s="63"/>
      <c r="IO28" s="63"/>
      <c r="IP28" s="63"/>
      <c r="IQ28" s="63"/>
      <c r="IR28" s="63"/>
      <c r="IS28" s="63"/>
      <c r="IT28" s="63"/>
      <c r="IU28" s="63"/>
      <c r="IV28" s="63"/>
    </row>
    <row r="29" spans="1:256" s="1" customFormat="1" ht="12.75" customHeight="1" x14ac:dyDescent="0.3">
      <c r="A29" s="85"/>
      <c r="B29" s="334" t="s">
        <v>30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230"/>
      <c r="O29" s="85"/>
      <c r="P29" s="85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  <c r="FU29" s="63"/>
      <c r="FV29" s="63"/>
      <c r="FW29" s="63"/>
      <c r="FX29" s="63"/>
      <c r="FY29" s="63"/>
      <c r="FZ29" s="63"/>
      <c r="GA29" s="63"/>
      <c r="GB29" s="63"/>
      <c r="GC29" s="63"/>
      <c r="GD29" s="63"/>
      <c r="GE29" s="63"/>
      <c r="GF29" s="63"/>
      <c r="GG29" s="63"/>
      <c r="GH29" s="63"/>
      <c r="GI29" s="63"/>
      <c r="GJ29" s="63"/>
      <c r="GK29" s="63"/>
      <c r="GL29" s="63"/>
      <c r="GM29" s="63"/>
      <c r="GN29" s="63"/>
      <c r="GO29" s="63"/>
      <c r="GP29" s="63"/>
      <c r="GQ29" s="63"/>
      <c r="GR29" s="63"/>
      <c r="GS29" s="63"/>
      <c r="GT29" s="63"/>
      <c r="GU29" s="63"/>
      <c r="GV29" s="63"/>
      <c r="GW29" s="63"/>
      <c r="GX29" s="63"/>
      <c r="GY29" s="63"/>
      <c r="GZ29" s="63"/>
      <c r="HA29" s="63"/>
      <c r="HB29" s="63"/>
      <c r="HC29" s="63"/>
      <c r="HD29" s="63"/>
      <c r="HE29" s="63"/>
      <c r="HF29" s="63"/>
      <c r="HG29" s="63"/>
      <c r="HH29" s="63"/>
      <c r="HI29" s="63"/>
      <c r="HJ29" s="63"/>
      <c r="HK29" s="63"/>
      <c r="HL29" s="63"/>
      <c r="HM29" s="63"/>
      <c r="HN29" s="63"/>
      <c r="HO29" s="63"/>
      <c r="HP29" s="63"/>
      <c r="HQ29" s="63"/>
      <c r="HR29" s="63"/>
      <c r="HS29" s="63"/>
      <c r="HT29" s="63"/>
      <c r="HU29" s="63"/>
      <c r="HV29" s="63"/>
      <c r="HW29" s="63"/>
      <c r="HX29" s="63"/>
      <c r="HY29" s="63"/>
      <c r="HZ29" s="63"/>
      <c r="IA29" s="63"/>
      <c r="IB29" s="63"/>
      <c r="IC29" s="63"/>
      <c r="ID29" s="63"/>
      <c r="IE29" s="63"/>
      <c r="IF29" s="63"/>
      <c r="IG29" s="63"/>
      <c r="IH29" s="63"/>
      <c r="II29" s="63"/>
      <c r="IJ29" s="63"/>
      <c r="IK29" s="63"/>
      <c r="IL29" s="63"/>
      <c r="IM29" s="63"/>
      <c r="IN29" s="63"/>
      <c r="IO29" s="63"/>
      <c r="IP29" s="63"/>
      <c r="IQ29" s="63"/>
      <c r="IR29" s="63"/>
      <c r="IS29" s="63"/>
      <c r="IT29" s="63"/>
      <c r="IU29" s="63"/>
      <c r="IV29" s="63"/>
    </row>
    <row r="30" spans="1:256" ht="12.75" customHeight="1" x14ac:dyDescent="0.3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</row>
    <row r="31" spans="1:256" ht="12.75" customHeight="1" x14ac:dyDescent="0.3"/>
    <row r="32" spans="1:256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5ba9c0c467bd047a5269d629818c145b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7a58caddec7c701203810681716fea26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2AA954-5D27-4303-9EE8-A44C4EA5F51A}">
  <ds:schemaRefs>
    <ds:schemaRef ds:uri="0b184da8-03fc-4998-9790-4c6e664ffb81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d8745bc5-821e-4205-946a-621c2da728c8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70ED4A-C382-4FFF-BE95-5BF14660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sadrzaj</vt:lpstr>
      <vt:lpstr>inv.drustva</vt:lpstr>
      <vt:lpstr>portfelj i skrbništvo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2020-11-24T09:02:08Z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