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 r:id="rId39"/>
    <externalReference r:id="rId40"/>
  </externalReferences>
  <definedNames>
    <definedName name="clanstvo">[1]Clanstvo!$A$1:$IV$59</definedName>
    <definedName name="datum">'18 Tablica 19'!$B$35</definedName>
    <definedName name="datum_p">'12 Tablica 13 - Graf 6'!$B$4</definedName>
    <definedName name="datump">'18 Tablica 19'!$C$35</definedName>
    <definedName name="_xlnm.Print_Area" localSheetId="9">'10 Graf 5.1, 5.2, 5.3'!$A$1:$L$79</definedName>
    <definedName name="_xlnm.Print_Area" localSheetId="10">'11 Tablica 12'!$A$1:$AG$55</definedName>
    <definedName name="_xlnm.Print_Area" localSheetId="11">'12 Tablica 13 - Graf 6'!$A$1:$H$51</definedName>
    <definedName name="_xlnm.Print_Area" localSheetId="12">'13 Tablica 14 - Graf 7'!$A$1:$J$75</definedName>
    <definedName name="_xlnm.Print_Area" localSheetId="13">'14 Tablica 15 - Graf 8'!$A$1:$F$53</definedName>
    <definedName name="_xlnm.Print_Area" localSheetId="14">'15 Tablica 16 - Graf 9,10'!$A$1:$G$66</definedName>
    <definedName name="_xlnm.Print_Area" localSheetId="15">'16 Tablica 17'!$A$1:$I$50</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Sadržaj'!$A$1:$A$192</definedName>
    <definedName name="_xlnm.Print_Area" localSheetId="19">'20 Tablica 21 - Graf 12'!$A$1:$J$77</definedName>
    <definedName name="_xlnm.Print_Area" localSheetId="20">'21 Tablica 22,23 - Graf 13,14'!$A$1:$I$56</definedName>
    <definedName name="_xlnm.Print_Area" localSheetId="21">'22 Tablica 24,25 - Graf 15,16'!$A$1:$I$55</definedName>
    <definedName name="_xlnm.Print_Area" localSheetId="22">'23 Tablica 26'!$A$1:$P$49</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29,30,31,32,33'!$A$1:$K$90</definedName>
    <definedName name="_xlnm.Print_Area" localSheetId="27">'28 Tablica 34'!$A$1:$L$124</definedName>
    <definedName name="_xlnm.Print_Area" localSheetId="28">'29 Tablice 35, 36'!$A$1:$M$71</definedName>
    <definedName name="_xlnm.Print_Area" localSheetId="2">'3 Tablica 1 - Graf 1'!$A$1:$Q$51</definedName>
    <definedName name="_xlnm.Print_Area" localSheetId="29">'30 Tablica 37,37.1,38,39'!$A$1:$I$78</definedName>
    <definedName name="_xlnm.Print_Area" localSheetId="30">'31 Tablica 40.41.42.43 '!$A$1:$F$54</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50'!$A$1:$E$64</definedName>
    <definedName name="_xlnm.Print_Area" localSheetId="35">'36 Tablica 51'!$A$1:$E$58</definedName>
    <definedName name="_xlnm.Print_Area" localSheetId="36">'37 Tablica 52,53,54'!$A$1:$E$57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'[2]Unos podataka'!$A$1:$EP$102</definedName>
    <definedName name="ZDMFclanovi">[3]Clanstvo!$1:$1048576</definedName>
    <definedName name="ZDMFnav">[3]NAV!$1:$1048576</definedName>
    <definedName name="ZDMFuplate">[3]Bruto!$1:$1048576</definedName>
  </definedNames>
  <calcPr calcId="162913"/>
</workbook>
</file>

<file path=xl/calcChain.xml><?xml version="1.0" encoding="utf-8"?>
<calcChain xmlns="http://schemas.openxmlformats.org/spreadsheetml/2006/main">
  <c r="B34" i="45" l="1"/>
  <c r="G111" i="46" l="1"/>
  <c r="I111" i="46" l="1"/>
  <c r="F22" i="68" l="1"/>
  <c r="F21" i="68"/>
  <c r="F12" i="68"/>
  <c r="F11" i="68"/>
  <c r="B7" i="5" l="1"/>
  <c r="D6" i="32" l="1"/>
  <c r="H16" i="45" l="1"/>
  <c r="E18" i="68" l="1"/>
  <c r="E8" i="68" l="1"/>
  <c r="F33" i="65" l="1"/>
  <c r="F65" i="45" l="1"/>
  <c r="E65"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G42" i="67" l="1"/>
  <c r="G41" i="67"/>
  <c r="F73" i="45" l="1"/>
  <c r="E73" i="45"/>
  <c r="H69" i="65" l="1"/>
  <c r="F55" i="65"/>
  <c r="F15" i="65" l="1"/>
  <c r="B39" i="45" l="1"/>
  <c r="B30" i="10" l="1"/>
  <c r="F26" i="10" l="1"/>
  <c r="F25" i="10"/>
  <c r="B6" i="34" l="1"/>
  <c r="B5" i="34"/>
  <c r="E34" i="68" l="1"/>
  <c r="E33" i="68"/>
  <c r="M2" i="67" l="1"/>
  <c r="M1" i="67"/>
  <c r="E2" i="45" l="1"/>
  <c r="K2" i="45" s="1"/>
  <c r="E1" i="45"/>
  <c r="K1" i="45" s="1"/>
  <c r="G6" i="46"/>
  <c r="G5" i="46"/>
  <c r="B57" i="45"/>
  <c r="B16" i="45"/>
  <c r="G4" i="44"/>
  <c r="G3" i="44"/>
  <c r="B40" i="45" l="1"/>
  <c r="J35" i="36"/>
  <c r="J34" i="36"/>
  <c r="J2" i="36"/>
  <c r="J1" i="36"/>
  <c r="E7" i="36"/>
  <c r="E6" i="36"/>
  <c r="C7" i="36"/>
  <c r="C6" i="36"/>
  <c r="D2" i="34"/>
  <c r="D1" i="34"/>
  <c r="O2" i="33"/>
  <c r="O1" i="33"/>
  <c r="I2" i="32"/>
  <c r="I1" i="32"/>
  <c r="G43" i="31"/>
  <c r="G42" i="31"/>
  <c r="G20" i="31"/>
  <c r="G19" i="31"/>
  <c r="D7" i="32"/>
  <c r="B7" i="32"/>
  <c r="B6" i="32"/>
  <c r="G2" i="31"/>
  <c r="G1" i="31"/>
  <c r="B6" i="31"/>
  <c r="B7" i="31"/>
  <c r="B6" i="30"/>
  <c r="B7" i="30"/>
  <c r="F22" i="30"/>
  <c r="F21" i="30"/>
  <c r="F2" i="30"/>
  <c r="F1" i="30"/>
  <c r="H18" i="28" l="1"/>
  <c r="H17"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<sst xmlns="http://schemas.openxmlformats.org/spreadsheetml/2006/main" count="2580" uniqueCount="1467">
  <si>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</si>
  <si>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</si>
  <si>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</si>
  <si>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</si>
  <si>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</si>
  <si>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</si>
  <si>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</si>
  <si>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</si>
  <si>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</si>
  <si>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</si>
  <si>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</si>
  <si>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</si>
  <si>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</si>
  <si>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</si>
  <si>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</si>
  <si>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</si>
  <si>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</si>
  <si>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</si>
  <si>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</si>
  <si>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</si>
  <si>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</si>
  <si>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</si>
  <si>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</si>
  <si>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</si>
  <si>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</si>
  <si>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</si>
  <si>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</si>
  <si>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</si>
  <si>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</si>
  <si>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</si>
  <si>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</si>
  <si>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</si>
  <si>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</si>
  <si>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</si>
  <si>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</si>
  <si>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</si>
  <si>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</si>
  <si>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</si>
  <si>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</si>
  <si>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</si>
  <si>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</si>
  <si>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</si>
  <si>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</si>
  <si>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</si>
  <si>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</si>
  <si>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</si>
  <si>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</si>
  <si>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</si>
  <si>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</si>
  <si>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</si>
  <si>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</si>
  <si>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</si>
  <si>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</si>
  <si>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</si>
  <si>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</si>
  <si>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</si>
  <si>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</si>
  <si>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</si>
  <si>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</si>
  <si>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</si>
  <si>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</si>
  <si>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</si>
  <si>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</si>
  <si>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</si>
  <si>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</si>
  <si>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</si>
  <si>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</si>
  <si>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</si>
  <si>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</si>
  <si>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</si>
  <si>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</si>
  <si>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</si>
  <si>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</si>
  <si>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</si>
  <si>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</si>
  <si>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</si>
  <si>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</si>
  <si>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</si>
  <si>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</si>
  <si>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</si>
  <si>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</si>
  <si>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</si>
  <si>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</si>
  <si>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</si>
  <si>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</si>
  <si>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</si>
  <si>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</si>
  <si>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</si>
  <si>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</si>
  <si>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</si>
  <si>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</si>
  <si>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</si>
  <si>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</si>
  <si>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</si>
  <si>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</si>
  <si>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</si>
  <si>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</si>
  <si>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</si>
  <si>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</si>
  <si>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</si>
  <si>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</si>
  <si>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</si>
  <si>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</si>
  <si>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</si>
  <si>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</si>
  <si>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</si>
  <si>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</si>
  <si>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</si>
  <si>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</si>
  <si>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</si>
  <si>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</si>
  <si>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</si>
  <si>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</si>
  <si>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</si>
  <si>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</si>
  <si>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</si>
  <si>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</si>
  <si>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</si>
  <si>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</si>
  <si>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</si>
  <si>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</si>
  <si>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</si>
  <si>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</si>
  <si>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</si>
  <si>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</si>
  <si>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</si>
  <si>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</si>
  <si>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</si>
  <si>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</si>
  <si>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</si>
  <si>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</si>
  <si>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</si>
  <si>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</si>
  <si>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</si>
  <si>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</si>
  <si>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</si>
  <si>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</si>
  <si>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</si>
  <si>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</si>
  <si>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</si>
  <si>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</si>
  <si>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</si>
  <si>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</si>
  <si>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</si>
  <si>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</si>
  <si>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</si>
  <si>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</si>
  <si>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</si>
  <si>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</si>
  <si>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</si>
  <si>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</si>
  <si>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</si>
  <si>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</si>
  <si>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</si>
  <si>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</si>
  <si>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</si>
  <si>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</si>
  <si>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</si>
  <si>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</si>
  <si>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</si>
  <si>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</si>
  <si>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</si>
  <si>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</si>
  <si>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</si>
  <si>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</si>
  <si>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</si>
  <si>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</si>
  <si>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</si>
  <si>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</si>
  <si>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</si>
  <si>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</si>
  <si>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</si>
  <si>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</si>
  <si>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</si>
  <si>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</si>
  <si>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08.03.2004.</t>
  </si>
  <si>
    <t>14.12.2004.</t>
  </si>
  <si>
    <t>14.03.2005.</t>
  </si>
  <si>
    <t>09.10.2008.</t>
  </si>
  <si>
    <t>30.12.2008.</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</si>
  <si>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</si>
  <si>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</si>
  <si>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</si>
  <si>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</si>
  <si>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</si>
  <si>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</si>
  <si>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</si>
  <si>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</si>
  <si>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</si>
  <si>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</si>
  <si>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</si>
  <si>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</si>
  <si>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</si>
  <si>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</si>
  <si>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</si>
  <si>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</si>
  <si>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</si>
  <si>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</si>
  <si>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</si>
  <si>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</si>
  <si>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</si>
  <si>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</si>
  <si>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</si>
  <si>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</si>
  <si>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</si>
  <si>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</si>
  <si>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</si>
  <si>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</si>
  <si>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</si>
  <si>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</si>
  <si>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</si>
  <si>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</si>
  <si>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</si>
  <si>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</si>
  <si>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</si>
  <si>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</si>
  <si>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</si>
  <si>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</si>
  <si>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</si>
  <si>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</si>
  <si>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</si>
  <si>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</si>
  <si>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</si>
  <si>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</si>
  <si>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</si>
  <si>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</si>
  <si>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</si>
  <si>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</si>
  <si>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</si>
  <si>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</si>
  <si>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</si>
  <si>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</si>
  <si>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</si>
  <si>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</si>
  <si>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HPB Dionički </t>
  </si>
  <si>
    <t>HPB-INVEST d.o.o.</t>
  </si>
  <si>
    <t xml:space="preserve">HPB Euronovčani </t>
  </si>
  <si>
    <t xml:space="preserve">HPB Global </t>
  </si>
  <si>
    <t xml:space="preserve">HPB Novčani </t>
  </si>
  <si>
    <t xml:space="preserve">HPB Obveznički </t>
  </si>
  <si>
    <t xml:space="preserve">KD Energija </t>
  </si>
  <si>
    <t xml:space="preserve">KD Nova Europa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</si>
  <si>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</si>
  <si>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</si>
  <si>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</si>
  <si>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</si>
  <si>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</si>
  <si>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</si>
  <si>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</si>
  <si>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</si>
  <si>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</si>
  <si>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</si>
  <si>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</si>
  <si>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</si>
  <si>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</si>
  <si>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</si>
  <si>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</si>
  <si>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</si>
  <si>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</si>
  <si>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</si>
  <si>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</si>
  <si>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</si>
  <si>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</si>
  <si>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ZB INVEST d.o.o.</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</si>
  <si>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</si>
  <si>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</si>
  <si>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</si>
  <si>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</si>
  <si>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</si>
  <si>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</si>
  <si>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</si>
  <si>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</si>
  <si>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</si>
  <si>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</si>
  <si>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</si>
  <si>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</si>
  <si>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</si>
  <si>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</si>
  <si>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</si>
  <si>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</si>
  <si>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</si>
  <si>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</si>
  <si>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</si>
  <si>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</si>
  <si>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</si>
  <si>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</si>
  <si>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</si>
  <si>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</si>
  <si>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</si>
  <si>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</si>
  <si>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</si>
  <si>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</si>
  <si>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</si>
  <si>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</si>
  <si>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</si>
  <si>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</si>
  <si>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</si>
  <si>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</si>
  <si>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</si>
  <si>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</si>
  <si>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</si>
  <si>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</si>
  <si>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</si>
  <si>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</si>
  <si>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</si>
  <si>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</si>
  <si>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</si>
  <si>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</si>
  <si>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</si>
  <si>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</si>
  <si>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</si>
  <si>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</si>
  <si>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</si>
  <si>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</si>
  <si>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</si>
  <si>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</si>
  <si>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</si>
  <si>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</si>
  <si>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</si>
  <si>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</si>
  <si>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</si>
  <si>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</si>
  <si>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</si>
  <si>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</si>
  <si>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</si>
  <si>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</si>
  <si>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</si>
  <si>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</si>
  <si>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</si>
  <si>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</si>
  <si>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</si>
  <si>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</si>
  <si>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</si>
  <si>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</si>
  <si>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</si>
  <si>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</si>
  <si>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</si>
  <si>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</si>
  <si>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</si>
  <si>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</si>
  <si>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</si>
  <si>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</si>
  <si>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</si>
  <si>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</si>
  <si>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</si>
  <si>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</si>
  <si>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</si>
  <si>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</si>
  <si>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</si>
  <si>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</si>
  <si>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</si>
  <si>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</si>
  <si>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</si>
  <si>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</si>
  <si>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</si>
  <si>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</si>
  <si>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</si>
  <si>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</si>
  <si>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</si>
  <si>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</si>
  <si>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</si>
  <si>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</si>
  <si>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</si>
  <si>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</si>
  <si>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</si>
  <si>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</si>
  <si>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</si>
  <si>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</si>
  <si>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</si>
  <si>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</si>
  <si>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</si>
  <si>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</si>
  <si>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</si>
  <si>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</si>
  <si>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</si>
  <si>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</si>
  <si>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</si>
  <si>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</si>
  <si>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</si>
  <si>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</si>
  <si>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</si>
  <si>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</si>
  <si>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</si>
  <si>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</si>
  <si>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</si>
  <si>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</si>
  <si>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</si>
  <si>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</si>
  <si>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</si>
  <si>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</si>
  <si>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</si>
  <si>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</si>
  <si>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</si>
  <si>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</si>
  <si>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</si>
  <si>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</si>
  <si>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</si>
  <si>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</si>
  <si>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</si>
  <si>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</si>
  <si>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</si>
  <si>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</si>
  <si>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</si>
  <si>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</si>
  <si>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</si>
  <si>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</si>
  <si>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</si>
  <si>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</si>
  <si>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</si>
  <si>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</si>
  <si>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</si>
  <si>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</si>
  <si>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</si>
  <si>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</si>
  <si>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</si>
  <si>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</si>
  <si>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</si>
  <si>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</si>
  <si>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Grafikon 18: Udio zaračunate bruto premije i likvidiranih šteta po društvima za osiguranje po vrstama osiguranja</t>
  </si>
  <si>
    <t>Chart 18:Share of written premium and claims settled per line of insurances</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</si>
  <si>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</si>
  <si>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</si>
  <si>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</si>
  <si>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</si>
  <si>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</si>
  <si>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</si>
  <si>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</si>
  <si>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</si>
  <si>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</si>
  <si>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</si>
  <si>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</si>
  <si>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</si>
  <si>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</si>
  <si>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</si>
  <si>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</si>
  <si>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</si>
  <si>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</si>
  <si>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</si>
  <si>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</si>
  <si>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</si>
  <si>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</si>
  <si>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</si>
  <si>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</si>
  <si>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</si>
  <si>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</si>
  <si>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</si>
  <si>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</si>
  <si>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</si>
  <si>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</si>
  <si>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</si>
  <si>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</si>
  <si>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</si>
  <si>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</si>
  <si>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</si>
  <si>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</si>
  <si>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</si>
  <si>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</si>
  <si>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</si>
  <si>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</si>
  <si>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</si>
  <si>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</si>
  <si>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</si>
  <si>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</si>
  <si>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</si>
  <si>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</si>
  <si>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</si>
  <si>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</si>
  <si>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</si>
  <si>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</si>
  <si>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</si>
  <si>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</si>
  <si>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</si>
  <si>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</si>
  <si>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</si>
  <si>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</si>
  <si>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</si>
  <si>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</si>
  <si>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</si>
  <si>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</si>
  <si>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</si>
  <si>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</si>
  <si>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</si>
  <si>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</si>
  <si>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</si>
  <si>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</si>
  <si>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</si>
  <si>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</si>
  <si>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</si>
  <si>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</si>
  <si>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</si>
  <si>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</si>
  <si>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</si>
  <si>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</si>
  <si>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</si>
  <si>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</si>
  <si>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</si>
  <si>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</si>
  <si>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</si>
  <si>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</si>
  <si>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</si>
  <si>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</si>
  <si>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</si>
  <si>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</si>
  <si>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</si>
  <si>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</si>
  <si>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</si>
  <si>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</si>
  <si>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</si>
  <si>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</si>
  <si>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</si>
  <si>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</si>
  <si>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</si>
  <si>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</si>
  <si>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</si>
  <si>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</si>
  <si>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</si>
  <si>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</si>
  <si>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</si>
  <si>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</si>
  <si>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</si>
  <si>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</si>
  <si>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</si>
  <si>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</si>
  <si>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</si>
  <si>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</si>
  <si>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</si>
  <si>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</si>
  <si>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</si>
  <si>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</si>
  <si>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</si>
  <si>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</si>
  <si>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</si>
  <si>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</si>
  <si>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</si>
  <si>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</si>
  <si>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</si>
  <si>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</si>
  <si>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</si>
  <si>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</si>
  <si>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</si>
  <si>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</si>
  <si>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</si>
  <si>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</si>
  <si>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</si>
  <si>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</si>
  <si>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</si>
  <si>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</si>
  <si>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</si>
  <si>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</si>
  <si>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</si>
  <si>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</si>
  <si>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</si>
  <si>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</si>
  <si>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</si>
  <si>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</si>
  <si>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</si>
  <si>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</si>
  <si>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</si>
  <si>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</si>
  <si>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</si>
  <si>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</si>
  <si>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</si>
  <si>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</si>
  <si>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</si>
  <si>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</si>
  <si>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</si>
  <si>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</si>
  <si>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</si>
  <si>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</si>
  <si>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</si>
  <si>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</si>
  <si>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</si>
  <si>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</si>
  <si>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</si>
  <si>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</si>
  <si>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</si>
  <si>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</si>
  <si>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</si>
  <si>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</si>
  <si>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</si>
  <si>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</si>
  <si>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</si>
  <si>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</si>
  <si>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</si>
  <si>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</si>
  <si>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</si>
  <si>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</si>
  <si>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</si>
  <si>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</si>
  <si>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</si>
  <si>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</si>
  <si>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</si>
  <si>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</si>
  <si>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</si>
  <si>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</si>
  <si>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</si>
  <si>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</si>
  <si>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</si>
  <si>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</si>
  <si>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</si>
  <si>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</si>
  <si>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</si>
  <si>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</si>
  <si>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</si>
  <si>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</si>
  <si>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</si>
  <si>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</si>
  <si>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</si>
  <si>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</si>
  <si>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</si>
  <si>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</si>
  <si>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</si>
  <si>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</si>
  <si>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</si>
  <si>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</si>
  <si>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</si>
  <si>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</si>
  <si>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t xml:space="preserve">Erste Adriatic Bond </t>
  </si>
  <si>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</si>
  <si>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</si>
  <si>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</si>
  <si>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</si>
  <si>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</si>
  <si>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</si>
  <si>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</si>
  <si>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</si>
  <si>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</si>
  <si>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</si>
  <si>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</si>
  <si>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</si>
  <si>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</si>
  <si>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</si>
  <si>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</si>
  <si>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</si>
  <si>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</si>
  <si>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</si>
  <si>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</si>
  <si>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</si>
  <si>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</si>
  <si>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</si>
  <si>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</si>
  <si>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</si>
  <si>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</si>
  <si>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</si>
  <si>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</si>
  <si>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</si>
  <si>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</si>
  <si>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</si>
  <si>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</si>
  <si>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</si>
  <si>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</si>
  <si>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</si>
  <si>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</si>
  <si>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</si>
  <si>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</si>
  <si>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</si>
  <si>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</si>
  <si>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</si>
  <si>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</si>
  <si>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</si>
  <si>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</si>
  <si>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</si>
  <si>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</si>
  <si>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</si>
  <si>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</si>
  <si>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</si>
  <si>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</si>
  <si>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</si>
  <si>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</si>
  <si>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</si>
  <si>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</si>
  <si>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</si>
  <si>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</si>
  <si>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</si>
  <si>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</si>
  <si>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</si>
  <si>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</si>
  <si>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</si>
  <si>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</si>
  <si>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</si>
  <si>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</si>
  <si>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</si>
  <si>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</si>
  <si>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</si>
  <si>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</si>
  <si>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</si>
  <si>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</si>
  <si>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t>CROBEXtr</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</si>
  <si>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</si>
  <si>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</si>
  <si>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</si>
  <si>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</si>
  <si>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</si>
  <si>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</si>
  <si>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</si>
  <si>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</si>
  <si>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</si>
  <si>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</si>
  <si>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</si>
  <si>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</si>
  <si>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</si>
  <si>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</si>
  <si>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</si>
  <si>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</si>
  <si>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</si>
  <si>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</si>
  <si>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</si>
  <si>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</si>
  <si>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</si>
  <si>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</si>
  <si>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</si>
  <si>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</si>
  <si>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</si>
  <si>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</si>
  <si>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</si>
  <si>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</si>
  <si>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</si>
  <si>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</si>
  <si>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</si>
  <si>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</si>
  <si>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</si>
  <si>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</si>
  <si>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</si>
  <si>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</si>
  <si>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</si>
  <si>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</si>
  <si>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</si>
  <si>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</si>
  <si>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</si>
  <si>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</si>
  <si>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</si>
  <si>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</si>
  <si>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</si>
  <si>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</si>
  <si>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</si>
  <si>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</si>
  <si>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</si>
  <si>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</si>
  <si>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</si>
  <si>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</si>
  <si>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</si>
  <si>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</si>
  <si>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</si>
  <si>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</si>
  <si>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</si>
  <si>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</si>
  <si>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</si>
  <si>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</si>
  <si>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</si>
  <si>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</si>
  <si>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</si>
  <si>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</si>
  <si>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</si>
  <si>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</si>
  <si>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</si>
  <si>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</si>
  <si>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</si>
  <si>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</si>
  <si>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</si>
  <si>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</si>
  <si>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</si>
  <si>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</si>
  <si>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</si>
  <si>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</si>
  <si>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</si>
  <si>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</si>
  <si>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</si>
  <si>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</si>
  <si>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</si>
  <si>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</si>
  <si>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</si>
  <si>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</si>
  <si>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</si>
  <si>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</si>
  <si>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</si>
  <si>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</si>
  <si>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</si>
  <si>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</si>
  <si>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</si>
  <si>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</si>
  <si>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</si>
  <si>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</si>
  <si>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</si>
  <si>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</si>
  <si>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</si>
  <si>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</si>
  <si>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</si>
  <si>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</si>
  <si>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</si>
  <si>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</si>
  <si>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</si>
  <si>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</si>
  <si>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</si>
  <si>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</si>
  <si>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</si>
  <si>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</si>
  <si>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</si>
  <si>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</si>
  <si>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</si>
  <si>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</si>
  <si>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</si>
  <si>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</si>
  <si>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</si>
  <si>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</si>
  <si>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</si>
  <si>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</si>
  <si>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</si>
  <si>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</si>
  <si>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</si>
  <si>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</si>
  <si>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</si>
  <si>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</si>
  <si>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</si>
  <si>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</si>
  <si>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</si>
  <si>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</si>
  <si>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</si>
  <si>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</si>
  <si>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</si>
  <si>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</si>
  <si>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</si>
  <si>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</si>
  <si>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</si>
  <si>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</si>
  <si>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</si>
  <si>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</si>
  <si>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</si>
  <si>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</si>
  <si>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</si>
  <si>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</si>
  <si>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</si>
  <si>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</si>
  <si>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</si>
  <si>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</si>
  <si>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</si>
  <si>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</si>
  <si>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</si>
  <si>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</si>
  <si>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</si>
  <si>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</si>
  <si>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</si>
  <si>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</si>
  <si>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</si>
  <si>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</si>
  <si>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</si>
  <si>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</si>
  <si>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</si>
  <si>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</si>
  <si>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</si>
  <si>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</si>
  <si>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</si>
  <si>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</si>
  <si>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</si>
  <si>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</si>
  <si>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</si>
  <si>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</si>
  <si>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</si>
  <si>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</si>
  <si>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</si>
  <si>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</si>
  <si>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</si>
  <si>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</si>
  <si>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</si>
  <si>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</si>
  <si>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</si>
  <si>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</si>
  <si>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</si>
  <si>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</si>
  <si>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</si>
  <si>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</si>
  <si>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</si>
  <si>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</si>
  <si>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</si>
  <si>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</si>
  <si>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</si>
  <si>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</si>
  <si>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</si>
  <si>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</si>
  <si>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</si>
  <si>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</si>
  <si>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</si>
  <si>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</si>
  <si>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</si>
  <si>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</si>
  <si>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</si>
  <si>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</si>
  <si>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</si>
  <si>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</si>
  <si>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</si>
  <si>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</si>
  <si>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</si>
  <si>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</si>
  <si>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</si>
  <si>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</si>
  <si>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</si>
  <si>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</si>
  <si>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</si>
  <si>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</si>
  <si>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</si>
  <si>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</si>
  <si>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</si>
  <si>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</si>
  <si>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</si>
  <si>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</si>
  <si>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</si>
  <si>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</si>
  <si>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</si>
  <si>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</si>
  <si>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</si>
  <si>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</si>
  <si>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</si>
  <si>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</si>
  <si>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</si>
  <si>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</si>
  <si>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</si>
  <si>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</si>
  <si>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</si>
  <si>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</si>
  <si>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</si>
  <si>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</si>
  <si>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</si>
  <si>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</si>
  <si>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</si>
  <si>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</si>
  <si>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</si>
  <si>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</si>
  <si>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</si>
  <si>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</si>
  <si>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</si>
  <si>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</si>
  <si>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</si>
  <si>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</si>
  <si>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</si>
  <si>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</si>
  <si>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</si>
  <si>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</si>
  <si>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</si>
  <si>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</si>
  <si>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</si>
  <si>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</si>
  <si>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</si>
  <si>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</si>
  <si>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</si>
  <si>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</si>
  <si>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</si>
  <si>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</si>
  <si>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</si>
  <si>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</si>
  <si>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</si>
  <si>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</si>
  <si>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</si>
  <si>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</si>
  <si>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</si>
  <si>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</si>
  <si>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</si>
  <si>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</si>
  <si>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</si>
  <si>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</si>
  <si>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</si>
  <si>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</si>
  <si>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</si>
  <si>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Primus</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</si>
  <si>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</si>
  <si>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</si>
  <si>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</si>
  <si>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</si>
  <si>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</si>
  <si>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</si>
  <si>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</si>
  <si>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</si>
  <si>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</si>
  <si>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</si>
  <si>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</si>
  <si>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</si>
  <si>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</si>
  <si>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</si>
  <si>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</si>
  <si>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</si>
  <si>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</si>
  <si>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</si>
  <si>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</si>
  <si>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</si>
  <si>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</si>
  <si>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</si>
  <si>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</si>
  <si>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</si>
  <si>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</si>
  <si>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</si>
  <si>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</si>
  <si>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</si>
  <si>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</si>
  <si>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</si>
  <si>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r>
      <t xml:space="preserve">Otvoreni investicijski fondovi
</t>
    </r>
    <r>
      <rPr>
        <b/>
        <i/>
        <sz val="8"/>
        <color rgb="FF0000FF"/>
        <rFont val="Arial"/>
        <family val="2"/>
      </rPr>
      <t>Opened-end Investment Fund</t>
    </r>
  </si>
  <si>
    <t>SLAVONSKI ZAIF d.d.</t>
  </si>
  <si>
    <t>Proprius d.d. ZAIF</t>
  </si>
  <si>
    <t>KAPITALNI FOND  d.d. ZAIF</t>
  </si>
  <si>
    <t xml:space="preserve">YOU INVEST Balanced </t>
  </si>
  <si>
    <t>OTP INDEKSNI</t>
  </si>
  <si>
    <t>PBZ Conservative 10</t>
  </si>
  <si>
    <t>Locusta Value IV</t>
  </si>
  <si>
    <t>KD Locusta Fondovi d.o.o</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</si>
  <si>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</si>
  <si>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</si>
  <si>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</si>
  <si>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</si>
  <si>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</si>
  <si>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OTP MULTI</t>
  </si>
  <si>
    <t xml:space="preserve">PBZ Flexible 30 </t>
  </si>
  <si>
    <t>Allianz ZB d.o.o.</t>
  </si>
  <si>
    <t>Croatia osiguranje d.o.o.</t>
  </si>
  <si>
    <t>3.12.2003.</t>
  </si>
  <si>
    <t>29.9.2003.</t>
  </si>
  <si>
    <t>29.10.2003.</t>
  </si>
  <si>
    <t>14.3.2005.</t>
  </si>
  <si>
    <t>6.8.2002.</t>
  </si>
  <si>
    <t xml:space="preserve">Table 34: Open-ended Investment funds / UCITS funds * </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</si>
  <si>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</si>
  <si>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</si>
  <si>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</si>
  <si>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</si>
  <si>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</si>
  <si>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</si>
  <si>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</si>
  <si>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29.12.2015.</t>
  </si>
  <si>
    <r>
      <t xml:space="preserve">Ukupno javna ponuda / </t>
    </r>
    <r>
      <rPr>
        <b/>
        <i/>
        <sz val="8"/>
        <color rgb="FF0000FF"/>
        <rFont val="Arial"/>
        <family val="2"/>
      </rPr>
      <t>Total  public offering</t>
    </r>
  </si>
  <si>
    <t>2015.</t>
  </si>
  <si>
    <r>
      <t xml:space="preserve">Ukupno 
</t>
    </r>
    <r>
      <rPr>
        <b/>
        <i/>
        <sz val="9"/>
        <color indexed="12"/>
        <rFont val="Arial"/>
        <family val="2"/>
      </rPr>
      <t>Total</t>
    </r>
  </si>
  <si>
    <t xml:space="preserve">Ivan Mučnjak,Damir Maričić, Josipa Žilić,
 Željko Kovačić, Matea Nosse                      </t>
  </si>
  <si>
    <r>
      <t xml:space="preserve">Ukupno
</t>
    </r>
    <r>
      <rPr>
        <b/>
        <i/>
        <sz val="10"/>
        <color rgb="FF0000FF"/>
        <rFont val="Arial"/>
        <family val="2"/>
      </rPr>
      <t>Total</t>
    </r>
  </si>
  <si>
    <r>
      <t>cijene su izražene u % nominale, a promet u kn /</t>
    </r>
    <r>
      <rPr>
        <i/>
        <sz val="8"/>
        <color indexed="12"/>
        <rFont val="Arial"/>
        <family val="2"/>
        <charset val="238"/>
      </rPr>
      <t xml:space="preserve"> </t>
    </r>
    <r>
      <rPr>
        <i/>
        <sz val="8"/>
        <color rgb="FF0000FF"/>
        <rFont val="Arial"/>
        <family val="2"/>
      </rPr>
      <t>prices are % per value, and turnover is in HRK</t>
    </r>
  </si>
  <si>
    <r>
      <t>cijene su izražene u % nominale, a promet u kn /</t>
    </r>
    <r>
      <rPr>
        <sz val="8"/>
        <color rgb="FF0000FF"/>
        <rFont val="Arial"/>
        <family val="2"/>
      </rPr>
      <t xml:space="preserve"> </t>
    </r>
    <r>
      <rPr>
        <i/>
        <sz val="8"/>
        <color rgb="FF0000FF"/>
        <rFont val="Arial"/>
        <family val="2"/>
      </rPr>
      <t>prices are % per value, and turnover is in HRK</t>
    </r>
  </si>
  <si>
    <r>
      <t xml:space="preserve">cijene su izražene u % nominale, a promet u kn/ </t>
    </r>
    <r>
      <rPr>
        <i/>
        <sz val="8"/>
        <color indexed="12"/>
        <rFont val="Arial"/>
        <family val="2"/>
        <charset val="238"/>
      </rPr>
      <t>prices are % per value, and turnover is in HRK</t>
    </r>
  </si>
  <si>
    <t>HRAZINUALCA2</t>
  </si>
  <si>
    <t>HRAZINUAEQU5</t>
  </si>
  <si>
    <t>HRAZINUALPO5</t>
  </si>
  <si>
    <t>HRNFDAUEMBA7</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</si>
  <si>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</si>
  <si>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</si>
  <si>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</si>
  <si>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</si>
  <si>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</si>
  <si>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</si>
  <si>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</si>
  <si>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</si>
  <si>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</si>
  <si>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</si>
  <si>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</si>
  <si>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</si>
  <si>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</si>
  <si>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</si>
  <si>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</si>
  <si>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</si>
  <si>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</si>
  <si>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</si>
  <si>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</si>
  <si>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</si>
  <si>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</si>
  <si>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HRHAAIUHICS0</t>
  </si>
  <si>
    <t>HRHAAIUHICO9</t>
  </si>
  <si>
    <t>HRHAAIUHIGR3</t>
  </si>
  <si>
    <t>HRILINUBRIC3</t>
  </si>
  <si>
    <t>HRILINUEUJI6</t>
  </si>
  <si>
    <t>HRICAMUCAON0</t>
  </si>
  <si>
    <t>HRICAMUCATW0</t>
  </si>
  <si>
    <t>HRVBINUVBCA6</t>
  </si>
  <si>
    <t>HRVBINUVBSM7</t>
  </si>
  <si>
    <t>HRICAMUSEQ20</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</si>
  <si>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</si>
  <si>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</si>
  <si>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</si>
  <si>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</si>
  <si>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</si>
  <si>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</si>
  <si>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</si>
  <si>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</si>
  <si>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</si>
  <si>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</si>
  <si>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</si>
  <si>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</si>
  <si>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</si>
  <si>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</si>
  <si>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</si>
  <si>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</si>
  <si>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</si>
  <si>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</si>
  <si>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</si>
  <si>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</si>
  <si>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</si>
  <si>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</si>
  <si>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</si>
  <si>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</si>
  <si>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HRRBAIUMAS24</t>
  </si>
  <si>
    <t>HRRBAIURBON7</t>
  </si>
  <si>
    <t>HRRBAIURCAF0</t>
  </si>
  <si>
    <t>HRRBAIURBCL6</t>
  </si>
  <si>
    <t>HRRBAIURBPE3</t>
  </si>
  <si>
    <t>HRRBAIUREUC1</t>
  </si>
  <si>
    <t>HRRBAIURABS5</t>
  </si>
  <si>
    <t>HRRBAIUZAGL2</t>
  </si>
  <si>
    <t>HRTTINUBLNC6</t>
  </si>
  <si>
    <t xml:space="preserve"> HRTTINUCASH5</t>
  </si>
  <si>
    <t>HRTTINUA0009</t>
  </si>
  <si>
    <t>HRZBINUAKTV2</t>
  </si>
  <si>
    <t>HRZBINUBOND3</t>
  </si>
  <si>
    <t>HRZBINUBRIC8</t>
  </si>
  <si>
    <t>HRZBINUEAKT8</t>
  </si>
  <si>
    <t>HRZBINUEURP9</t>
  </si>
  <si>
    <t>HRZBINU20256</t>
  </si>
  <si>
    <t>HRZBINU20306</t>
  </si>
  <si>
    <t>HRZBINU20405</t>
  </si>
  <si>
    <t>HRZBINU20553</t>
  </si>
  <si>
    <t>HRZBINUGLBL6</t>
  </si>
  <si>
    <t>HRZBINUPLUS2</t>
  </si>
  <si>
    <t>ZB Protect 2022 UCITS fond</t>
  </si>
  <si>
    <t>HRZBINU20223</t>
  </si>
  <si>
    <t>HRZBINUTRND8</t>
  </si>
  <si>
    <t>POLUGODIŠNJI PODACI:</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</si>
  <si>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</si>
  <si>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</si>
  <si>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</si>
  <si>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</si>
  <si>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</si>
  <si>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</si>
  <si>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</si>
  <si>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</si>
  <si>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</si>
  <si>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</si>
  <si>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</si>
  <si>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</si>
  <si>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</si>
  <si>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</si>
  <si>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</si>
  <si>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</si>
  <si>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</si>
  <si>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</si>
  <si>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</si>
  <si>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</si>
  <si>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</si>
  <si>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</si>
  <si>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</si>
  <si>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HROTPIUFAVT3</t>
  </si>
  <si>
    <t>HROTPIUOTPO8</t>
  </si>
  <si>
    <t>HRSLPFRA0004</t>
  </si>
  <si>
    <t>HRBRINRA0006</t>
  </si>
  <si>
    <t>HRKAPFRA0005</t>
  </si>
  <si>
    <t>HRFMPSRA0003</t>
  </si>
  <si>
    <t>HRERSIUHBDR8</t>
  </si>
  <si>
    <t xml:space="preserve">HPBIURHUF6 </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</si>
  <si>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</si>
  <si>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</si>
  <si>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</si>
  <si>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</si>
  <si>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</si>
  <si>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</si>
  <si>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</si>
  <si>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</si>
  <si>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</si>
  <si>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</si>
  <si>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31.3.2016.</t>
  </si>
  <si>
    <t>VII. dio: Faktoring društva *</t>
  </si>
  <si>
    <t>Section VII: Factoring companies *</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</si>
  <si>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</si>
  <si>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</si>
  <si>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</si>
  <si>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 xml:space="preserve"> *Volumen transakcija predstavlja kumulativni iznos otkupljenih faktura kod poslova faktoringa te kumulativni iznos eskontiranih mjenica i danih zajmova u izvještajnom razdoblju </t>
  </si>
  <si>
    <t xml:space="preserve"> *Transactions volume represent cumulative amount of purchased invoices at factoring operations and cumulative amount of discounted bills of exchange and given loans in the reporting period</t>
  </si>
  <si>
    <t>Alpen.Special Opportunity</t>
  </si>
  <si>
    <t>CAPITAL BREEDER</t>
  </si>
  <si>
    <t>First day in business for the OMFs category B  is 30 April 2002, and for the OMFs category A and C  21 August 2014.</t>
  </si>
  <si>
    <t>07837941770</t>
  </si>
  <si>
    <t>03594345307</t>
  </si>
  <si>
    <t>02993069950</t>
  </si>
  <si>
    <t>04229696804</t>
  </si>
  <si>
    <t>01914309442</t>
  </si>
  <si>
    <t>05881951163</t>
  </si>
  <si>
    <t>03318677648</t>
  </si>
  <si>
    <t>09165375440</t>
  </si>
  <si>
    <t>09632663461</t>
  </si>
  <si>
    <t>HRPBZIUUSDB4</t>
  </si>
  <si>
    <t>07818127083</t>
  </si>
  <si>
    <t>05008422802</t>
  </si>
  <si>
    <t>06371858079</t>
  </si>
  <si>
    <t>02250182111</t>
  </si>
  <si>
    <t>07620611759</t>
  </si>
  <si>
    <t>Lipanj 2016.</t>
  </si>
  <si>
    <t>June 2016</t>
  </si>
  <si>
    <t>30.6.2016.</t>
  </si>
  <si>
    <r>
      <t xml:space="preserve">Promet / </t>
    </r>
    <r>
      <rPr>
        <b/>
        <i/>
        <sz val="9"/>
        <color theme="0"/>
        <rFont val="Arial"/>
        <family val="2"/>
        <charset val="238"/>
      </rPr>
      <t>Turnover</t>
    </r>
  </si>
  <si>
    <r>
      <t xml:space="preserve">Promet u kunama, tržišna kapitalizacija u miljunima kuna.
</t>
    </r>
    <r>
      <rPr>
        <i/>
        <sz val="7"/>
        <color rgb="FF0000FF"/>
        <rFont val="Arial"/>
        <family val="2"/>
      </rPr>
      <t>Turnover in HRK, market capitalization in millions of HRK</t>
    </r>
  </si>
  <si>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</si>
  <si>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</si>
  <si>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</si>
  <si>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Broj OTC transakcija /</t>
    </r>
    <r>
      <rPr>
        <sz val="10"/>
        <color theme="1"/>
        <rFont val="Calibri"/>
        <family val="2"/>
        <scheme val="minor"/>
      </rPr>
      <t xml:space="preserve"> </t>
    </r>
    <r>
      <rPr>
        <i/>
        <sz val="10"/>
        <color rgb="FF0000FF"/>
        <rFont val="Arial"/>
        <family val="2"/>
      </rPr>
      <t>Number of OTC trades</t>
    </r>
  </si>
  <si>
    <r>
      <t>Ukupni broj transakcija /</t>
    </r>
    <r>
      <rPr>
        <sz val="10"/>
        <color rgb="FF0000FF"/>
        <rFont val="Calibri"/>
        <family val="2"/>
        <scheme val="minor"/>
      </rPr>
      <t xml:space="preserve"> </t>
    </r>
    <r>
      <rPr>
        <b/>
        <i/>
        <sz val="10"/>
        <color rgb="FF0000FF"/>
        <rFont val="Arial"/>
        <family val="2"/>
        <charset val="238"/>
      </rPr>
      <t>Number of trades</t>
    </r>
  </si>
  <si>
    <r>
      <t>Ukupno /</t>
    </r>
    <r>
      <rPr>
        <sz val="10"/>
        <color rgb="FF0000FF"/>
        <rFont val="Calibri"/>
        <family val="2"/>
        <scheme val="minor"/>
      </rPr>
      <t xml:space="preserve"> </t>
    </r>
    <r>
      <rPr>
        <b/>
        <i/>
        <sz val="10"/>
        <color rgb="FF0000FF"/>
        <rFont val="Arial"/>
        <family val="2"/>
        <charset val="238"/>
      </rPr>
      <t xml:space="preserve">Total </t>
    </r>
  </si>
  <si>
    <r>
      <t>Mjesečna promjena
Monthly c</t>
    </r>
    <r>
      <rPr>
        <b/>
        <i/>
        <sz val="9"/>
        <color indexed="9"/>
        <rFont val="Arial"/>
        <family val="2"/>
        <charset val="238"/>
      </rPr>
      <t>hange</t>
    </r>
  </si>
  <si>
    <t>PBZ Dollar Bond fond</t>
  </si>
  <si>
    <t>SEMIANNUAL  DATA:</t>
  </si>
  <si>
    <r>
      <t xml:space="preserve">Uređeno tržište
</t>
    </r>
    <r>
      <rPr>
        <b/>
        <i/>
        <sz val="9"/>
        <color indexed="9"/>
        <rFont val="Arial"/>
        <family val="2"/>
        <charset val="238"/>
      </rPr>
      <t>Regulated market</t>
    </r>
  </si>
  <si>
    <r>
      <t xml:space="preserve">Alternativno tržište
</t>
    </r>
    <r>
      <rPr>
        <b/>
        <i/>
        <sz val="9"/>
        <color indexed="9"/>
        <rFont val="Arial"/>
        <family val="2"/>
        <charset val="238"/>
      </rPr>
      <t>Alternative market</t>
    </r>
    <r>
      <rPr>
        <b/>
        <sz val="9"/>
        <color indexed="9"/>
        <rFont val="Arial"/>
        <family val="2"/>
        <charset val="238"/>
      </rPr>
      <t xml:space="preserve">
(CE ENTER)</t>
    </r>
  </si>
  <si>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</si>
  <si>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</si>
  <si>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</si>
  <si>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</si>
  <si>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 xml:space="preserve">Table 21: Unit prices and rates of return of closed-end voluntary pension funds (ZDMFs) </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</si>
  <si>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</si>
  <si>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</si>
  <si>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</si>
  <si>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</si>
  <si>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Table 31: OTC transactions - regulated market</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</si>
  <si>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</si>
  <si>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</si>
  <si>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</si>
  <si>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</si>
  <si>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</si>
  <si>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</si>
  <si>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</si>
  <si>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</si>
  <si>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</si>
  <si>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</si>
  <si>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</si>
  <si>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</si>
  <si>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</si>
  <si>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</si>
  <si>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</si>
  <si>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</si>
  <si>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</si>
  <si>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</si>
  <si>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</si>
  <si>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</si>
  <si>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</si>
  <si>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</si>
  <si>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</si>
  <si>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</si>
  <si>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</si>
  <si>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</si>
  <si>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</si>
  <si>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r>
      <rPr>
        <sz val="9"/>
        <color theme="1"/>
        <rFont val="Arial"/>
        <family val="2"/>
      </rPr>
      <t>*</t>
    </r>
    <r>
      <rPr>
        <sz val="7"/>
        <rFont val="Arial"/>
        <family val="2"/>
      </rPr>
      <t xml:space="preserve"> Privremeni podaci / </t>
    </r>
    <r>
      <rPr>
        <sz val="7"/>
        <color rgb="FF0000FF"/>
        <rFont val="Arial"/>
        <family val="2"/>
      </rPr>
      <t xml:space="preserve">Preliminary dana   </t>
    </r>
  </si>
  <si>
    <t>APRIVATE</t>
  </si>
  <si>
    <t>Erste PB 1</t>
  </si>
  <si>
    <t xml:space="preserve">Napomene: </t>
  </si>
  <si>
    <t>OTP MULTI 2</t>
  </si>
  <si>
    <t>64178949896</t>
  </si>
  <si>
    <t>HROTPIUMLT26</t>
  </si>
  <si>
    <t>Addiko Balanced</t>
  </si>
  <si>
    <t>Addiko Cash</t>
  </si>
  <si>
    <t>Addiko Conservative</t>
  </si>
  <si>
    <t>Addiko Invest d.d.</t>
  </si>
  <si>
    <t>InterCapital Bond</t>
  </si>
  <si>
    <t>InterCapital Money</t>
  </si>
  <si>
    <t>InterCapital SEE Equity</t>
  </si>
  <si>
    <t>InterCapital Smart</t>
  </si>
  <si>
    <t>69079212930</t>
  </si>
  <si>
    <t>HRICAMUMOPL1</t>
  </si>
  <si>
    <t>Table 28: Capital Market</t>
  </si>
  <si>
    <t>PBZ Dollar Bond fond 2</t>
  </si>
  <si>
    <t xml:space="preserve">OTP ABSOLUTE </t>
  </si>
  <si>
    <t>30.9.2016.</t>
  </si>
  <si>
    <t>73113166994</t>
  </si>
  <si>
    <t>HROTPIUABSL5</t>
  </si>
  <si>
    <t>InterCapital Income Plus</t>
  </si>
  <si>
    <t>KD Balanced</t>
  </si>
  <si>
    <t>Addiko Growth</t>
  </si>
  <si>
    <t>19371237142</t>
  </si>
  <si>
    <t>HRPBZIUBND22</t>
  </si>
  <si>
    <t>Prosinac 2016.</t>
  </si>
  <si>
    <t>December 2016</t>
  </si>
  <si>
    <t>KD BRIC</t>
  </si>
  <si>
    <t>KD Europa</t>
  </si>
  <si>
    <t>30.12.2016.</t>
  </si>
  <si>
    <t>2016.</t>
  </si>
  <si>
    <t>31.12.2016.</t>
  </si>
  <si>
    <t>PROSINAC 2016.</t>
  </si>
  <si>
    <t>DECEMBER 2016</t>
  </si>
  <si>
    <t>Addiko Invest krovni fond</t>
  </si>
  <si>
    <t>ICAM, krovni otvoreni alternativni investicijski fond</t>
  </si>
  <si>
    <t>PBZ Short term bond</t>
  </si>
  <si>
    <t>ERSTE ADRIATIC SHORT TERM BOND</t>
  </si>
  <si>
    <t>42110283172</t>
  </si>
  <si>
    <t>HRERSIUEASB9</t>
  </si>
  <si>
    <t>ERSTE LOCAL SHORT TERM BOND</t>
  </si>
  <si>
    <t>98652932859</t>
  </si>
  <si>
    <t>HRERSIUELSB6</t>
  </si>
  <si>
    <t>ZB COUL 2023 UCITS fond</t>
  </si>
  <si>
    <t>35860980234</t>
  </si>
  <si>
    <t>HRZBINU20231</t>
  </si>
  <si>
    <t xml:space="preserve">ZB aktiv UCITS fond </t>
  </si>
  <si>
    <t xml:space="preserve">ZB bond UCITS fond </t>
  </si>
  <si>
    <t>ZB BRIC+ UCITS fond</t>
  </si>
  <si>
    <t xml:space="preserve">ZB euroaktiv UCITS fond </t>
  </si>
  <si>
    <t>ZB europlus UCITS fond</t>
  </si>
  <si>
    <t xml:space="preserve">ZB Future 2025 UCITS fond </t>
  </si>
  <si>
    <t xml:space="preserve">ZB Future 2030 UCITS fond </t>
  </si>
  <si>
    <t xml:space="preserve">ZB Future 2040 UCITS fond </t>
  </si>
  <si>
    <t xml:space="preserve">ZB Future 2055 UCITS fond </t>
  </si>
  <si>
    <t xml:space="preserve">ZB global UCITS fond </t>
  </si>
  <si>
    <t xml:space="preserve">ZB plus UCITS fond </t>
  </si>
  <si>
    <t xml:space="preserve">ZB trend UCITS fond </t>
  </si>
  <si>
    <r>
      <t xml:space="preserve">ST Balanced </t>
    </r>
    <r>
      <rPr>
        <b/>
        <vertAlign val="superscript"/>
        <sz val="8"/>
        <color rgb="FFFF0000"/>
        <rFont val="Arial"/>
        <family val="2"/>
        <charset val="238"/>
      </rPr>
      <t>1</t>
    </r>
  </si>
  <si>
    <r>
      <t xml:space="preserve">ST Cash </t>
    </r>
    <r>
      <rPr>
        <b/>
        <vertAlign val="superscript"/>
        <sz val="8"/>
        <color rgb="FFFF0000"/>
        <rFont val="Arial"/>
        <family val="2"/>
        <charset val="238"/>
      </rPr>
      <t>1</t>
    </r>
  </si>
  <si>
    <r>
      <t xml:space="preserve">ST Global Equity </t>
    </r>
    <r>
      <rPr>
        <b/>
        <vertAlign val="superscript"/>
        <sz val="8"/>
        <color rgb="FFFF0000"/>
        <rFont val="Arial"/>
        <family val="2"/>
        <charset val="238"/>
      </rPr>
      <t>1</t>
    </r>
  </si>
  <si>
    <t xml:space="preserve">InterCapital UCITS krovni otvoreni investicijski fond s javnom ponudom </t>
  </si>
  <si>
    <r>
      <rPr>
        <b/>
        <sz val="10"/>
        <color theme="1"/>
        <rFont val="Arial"/>
        <family val="2"/>
        <charset val="238"/>
      </rPr>
      <t>Krovni fondovi</t>
    </r>
    <r>
      <rPr>
        <b/>
        <i/>
        <sz val="10"/>
        <color rgb="FF0000FF"/>
        <rFont val="Arial"/>
        <family val="2"/>
        <charset val="238"/>
      </rPr>
      <t xml:space="preserve"> / Umbrella funds</t>
    </r>
  </si>
  <si>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</si>
  <si>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r>
      <t>31.12.2015.</t>
    </r>
    <r>
      <rPr>
        <b/>
        <vertAlign val="superscript"/>
        <sz val="8"/>
        <rFont val="Arial"/>
        <family val="2"/>
        <charset val="238"/>
      </rPr>
      <t>1</t>
    </r>
  </si>
  <si>
    <r>
      <t>31.12.2016.</t>
    </r>
    <r>
      <rPr>
        <b/>
        <vertAlign val="superscript"/>
        <sz val="8"/>
        <rFont val="Arial"/>
        <family val="2"/>
        <charset val="238"/>
      </rPr>
      <t>2</t>
    </r>
  </si>
  <si>
    <r>
      <t>1.1. - 31.12.2015.</t>
    </r>
    <r>
      <rPr>
        <b/>
        <vertAlign val="superscript"/>
        <sz val="8"/>
        <rFont val="Arial"/>
        <family val="2"/>
        <charset val="238"/>
      </rPr>
      <t>1</t>
    </r>
  </si>
  <si>
    <r>
      <t>1.1. - 31.12.2016.</t>
    </r>
    <r>
      <rPr>
        <b/>
        <vertAlign val="superscript"/>
        <sz val="8"/>
        <rFont val="Arial"/>
        <family val="2"/>
        <charset val="238"/>
      </rPr>
      <t>2</t>
    </r>
  </si>
  <si>
    <r>
      <t xml:space="preserve">2) Podaci za 13 faktoring društava / </t>
    </r>
    <r>
      <rPr>
        <i/>
        <sz val="8"/>
        <color indexed="12"/>
        <rFont val="Arial"/>
        <family val="2"/>
      </rPr>
      <t>Data for 13 factoring companies</t>
    </r>
  </si>
  <si>
    <r>
      <t xml:space="preserve">1) Podaci za </t>
    </r>
    <r>
      <rPr>
        <sz val="8"/>
        <rFont val="Arial"/>
        <family val="2"/>
      </rPr>
      <t>13 f</t>
    </r>
    <r>
      <rPr>
        <sz val="8"/>
        <rFont val="Arial"/>
        <family val="2"/>
        <charset val="238"/>
      </rPr>
      <t xml:space="preserve">aktoring društava / </t>
    </r>
    <r>
      <rPr>
        <i/>
        <sz val="8"/>
        <color indexed="12"/>
        <rFont val="Arial"/>
        <family val="2"/>
      </rPr>
      <t>Data for 13 factoring companies</t>
    </r>
  </si>
  <si>
    <r>
      <t xml:space="preserve">Napomena: Podaci za prethodnu godinu dostavljeni u izvještajima za tekuću godinu.
</t>
    </r>
    <r>
      <rPr>
        <i/>
        <sz val="8"/>
        <color rgb="FF0000FF"/>
        <rFont val="Arial"/>
        <family val="2"/>
        <charset val="238"/>
      </rPr>
      <t>Note:</t>
    </r>
    <r>
      <rPr>
        <sz val="8"/>
        <rFont val="Arial"/>
        <family val="2"/>
      </rPr>
      <t xml:space="preserve"> </t>
    </r>
    <r>
      <rPr>
        <i/>
        <sz val="8"/>
        <color rgb="FF0000FF"/>
        <rFont val="Arial"/>
        <family val="2"/>
        <charset val="238"/>
      </rPr>
      <t>Data for previous year delivered in reports for current year.</t>
    </r>
  </si>
  <si>
    <r>
      <t xml:space="preserve">Napomena: Podaci za prethodno razdoblje dostavljeni u izvještajima za tekuće razdoblje.
</t>
    </r>
    <r>
      <rPr>
        <i/>
        <sz val="8"/>
        <color rgb="FF0000FF"/>
        <rFont val="Arial"/>
        <family val="2"/>
        <charset val="238"/>
      </rPr>
      <t>Note:</t>
    </r>
    <r>
      <rPr>
        <sz val="8"/>
        <rFont val="Arial"/>
        <family val="2"/>
      </rPr>
      <t xml:space="preserve"> </t>
    </r>
    <r>
      <rPr>
        <i/>
        <sz val="8"/>
        <color rgb="FF0000FF"/>
        <rFont val="Arial"/>
        <family val="2"/>
        <charset val="238"/>
      </rPr>
      <t>Data for previous period delivered in reports for current period.</t>
    </r>
  </si>
  <si>
    <t>Inspire Investments d.o.o.</t>
  </si>
  <si>
    <t>ICAM Capital Private 1</t>
  </si>
  <si>
    <t>ICAM Outfox Macro Income Fund</t>
  </si>
  <si>
    <t>Inspire Alpha</t>
  </si>
  <si>
    <t>Inspire Fusion</t>
  </si>
  <si>
    <r>
      <t xml:space="preserve">Klasa
</t>
    </r>
    <r>
      <rPr>
        <b/>
        <i/>
        <sz val="8"/>
        <color rgb="FF0000FF"/>
        <rFont val="Arial"/>
        <family val="2"/>
        <charset val="238"/>
      </rPr>
      <t>Class</t>
    </r>
  </si>
  <si>
    <t>05201365341</t>
  </si>
  <si>
    <t>HRININUALPH8</t>
  </si>
  <si>
    <t>24244341394</t>
  </si>
  <si>
    <t>HRININUFUSN0</t>
  </si>
  <si>
    <t>ICAM Total Return</t>
  </si>
  <si>
    <t>53459122940</t>
  </si>
  <si>
    <t>HRICAMUICTR3</t>
  </si>
  <si>
    <t>InterCapital Smart II</t>
  </si>
  <si>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</si>
  <si>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</si>
  <si>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08 - Osiguranje od požara i elementarnih šteta /</t>
    </r>
    <r>
      <rPr>
        <sz val="8"/>
        <color indexed="12"/>
        <rFont val="Arial"/>
        <family val="2"/>
      </rPr>
      <t xml:space="preserve"> Insurance against fire and natural disasters</t>
    </r>
  </si>
  <si>
    <r>
      <t>09 - Ostala osiguranja imovine /</t>
    </r>
    <r>
      <rPr>
        <sz val="8"/>
        <color indexed="12"/>
        <rFont val="Arial"/>
        <family val="2"/>
      </rPr>
      <t xml:space="preserve"> Other property insurance lines</t>
    </r>
  </si>
  <si>
    <r>
      <t>03 - Osiguranje cestovnih vozila /</t>
    </r>
    <r>
      <rPr>
        <sz val="8"/>
        <color indexed="12"/>
        <rFont val="Arial"/>
        <family val="2"/>
      </rPr>
      <t xml:space="preserve"> Insurance of land motor vehicles</t>
    </r>
  </si>
  <si>
    <r>
      <rPr>
        <sz val="8"/>
        <rFont val="Arial"/>
        <family val="2"/>
      </rPr>
      <t>23 - Životna osiguranja kod kojih osiguranik na sebe preuzima investicijski rizik</t>
    </r>
    <r>
      <rPr>
        <sz val="8"/>
        <color rgb="FF0000FF"/>
        <rFont val="Arial"/>
        <family val="2"/>
      </rPr>
      <t xml:space="preserve"> / Assurance/insurance linked with units of investment funds - unit-linked</t>
    </r>
  </si>
  <si>
    <r>
      <rPr>
        <sz val="8"/>
        <rFont val="Arial"/>
        <family val="2"/>
      </rPr>
      <t xml:space="preserve">02 - Zdravstveno osiguranje </t>
    </r>
    <r>
      <rPr>
        <sz val="8"/>
        <color rgb="FF0000FF"/>
        <rFont val="Arial"/>
        <family val="2"/>
      </rPr>
      <t>/ Health insurance</t>
    </r>
  </si>
  <si>
    <r>
      <t xml:space="preserve">01 - Osiguranje od nezgode / </t>
    </r>
    <r>
      <rPr>
        <sz val="8"/>
        <color indexed="12"/>
        <rFont val="Arial"/>
        <family val="2"/>
      </rPr>
      <t>Personal accident insurance</t>
    </r>
  </si>
  <si>
    <r>
      <t xml:space="preserve">13 - Ostala osiguranja od odgovornosti / </t>
    </r>
    <r>
      <rPr>
        <sz val="8"/>
        <color indexed="48"/>
        <rFont val="Arial"/>
        <family val="2"/>
        <charset val="238"/>
      </rPr>
      <t xml:space="preserve"> </t>
    </r>
    <r>
      <rPr>
        <i/>
        <sz val="8"/>
        <color indexed="12"/>
        <rFont val="Arial"/>
        <family val="2"/>
      </rPr>
      <t>Other liability insurance lines</t>
    </r>
  </si>
  <si>
    <t>Ožujak 2017.</t>
  </si>
  <si>
    <t>March 2017</t>
  </si>
  <si>
    <t>AZ Auto Hrvatska ZDMF</t>
  </si>
  <si>
    <t>AZ Dalekovod ZDMF</t>
  </si>
  <si>
    <t>AZ Hrvatska kontrola zračne plovidbe ZDMF</t>
  </si>
  <si>
    <t>AZ Treći horizont ZDMF</t>
  </si>
  <si>
    <t>AZ VIP ZDMF</t>
  </si>
  <si>
    <t>AZ ZABA ZDMF</t>
  </si>
  <si>
    <t>AZ Zagreb ZDMF</t>
  </si>
  <si>
    <t>CROATIA OSIGURANJE ZDMF</t>
  </si>
  <si>
    <t>ZDMF HAC</t>
  </si>
  <si>
    <t>ZDMF HEP grupe</t>
  </si>
  <si>
    <t>Cestarski ZDMF</t>
  </si>
  <si>
    <t>Erste ZDMF</t>
  </si>
  <si>
    <t xml:space="preserve">ZDMF Ericsson Nikola Tesla </t>
  </si>
  <si>
    <t xml:space="preserve">ZDMF Hrvatskog liječničkog sindikata  </t>
  </si>
  <si>
    <t>ZDMF Novinar</t>
  </si>
  <si>
    <t>ZDMF Raiffeisen</t>
  </si>
  <si>
    <t xml:space="preserve">ZDMF Sindikata hrvatskih željezničara </t>
  </si>
  <si>
    <t xml:space="preserve">ZDMF T-HT </t>
  </si>
  <si>
    <t>31.3.2017.</t>
  </si>
  <si>
    <t>Zodaks Cash</t>
  </si>
  <si>
    <t>07545658431</t>
  </si>
  <si>
    <t>HRZDINUCASH6</t>
  </si>
  <si>
    <t>Zodaks Investments d.o.o.</t>
  </si>
  <si>
    <r>
      <t xml:space="preserve">Novi ispravak zaprmljen 13.4.2017. / </t>
    </r>
    <r>
      <rPr>
        <i/>
        <sz val="8"/>
        <color rgb="FF0000FF"/>
        <rFont val="Arial"/>
        <family val="2"/>
        <charset val="238"/>
      </rPr>
      <t>New correction received as at 13 April 2017.</t>
    </r>
  </si>
  <si>
    <t>Travanj 2017.</t>
  </si>
  <si>
    <t>April 2017</t>
  </si>
  <si>
    <t>Table 26: Written premium for the period 1 January  - 30 April  2017</t>
  </si>
  <si>
    <t>I.-IV. 2016</t>
  </si>
  <si>
    <t>I.-IV. 2017</t>
  </si>
  <si>
    <t>Tablica 27: Podaci o osiguranju za period od 1. siječnja do 30. travnja 2017.</t>
  </si>
  <si>
    <t>Table 27: Insurance data for the period 1 January - 30 April 2017</t>
  </si>
  <si>
    <t>Grafikon 18: Udio zaračunate bruto premije i likvidiranih šteta po društvima za osiguranje po vrstama osiguranja za period od 1. siječnja do 30. travnja 2017.</t>
  </si>
  <si>
    <t>Chart 18: Share of written premium and claims settled per line of insurances for the period 1 January - 30 April 2017</t>
  </si>
  <si>
    <t>LEDO-R-A</t>
  </si>
  <si>
    <t>ADRS-P-A</t>
  </si>
  <si>
    <t>JMNC-R-A</t>
  </si>
  <si>
    <t>RIVP-R-A</t>
  </si>
  <si>
    <t>HT-R-A</t>
  </si>
  <si>
    <t>BLJE-R-A</t>
  </si>
  <si>
    <t>PODR-R-A</t>
  </si>
  <si>
    <t>ATGR-R-A</t>
  </si>
  <si>
    <t>ATPL-R-A</t>
  </si>
  <si>
    <t>ADRS-R-A</t>
  </si>
  <si>
    <t>RHMF-O-257A</t>
  </si>
  <si>
    <t>RHMF-O-26CA</t>
  </si>
  <si>
    <t>RHMF-O-282A</t>
  </si>
  <si>
    <t>RHMF-O-247E</t>
  </si>
  <si>
    <t>RHMF-O-187A</t>
  </si>
  <si>
    <t>DLKV-O-302A</t>
  </si>
  <si>
    <t>RIBA-O-177A</t>
  </si>
  <si>
    <t>RHMF-O-203A</t>
  </si>
  <si>
    <t>OPTE-O-142A</t>
  </si>
  <si>
    <t>FNOI-D-177A</t>
  </si>
  <si>
    <t>RHMF-O-17BA</t>
  </si>
  <si>
    <t>RHMF-O-217A</t>
  </si>
  <si>
    <t>RHMF-O-222A</t>
  </si>
  <si>
    <t>RHMF-O-19BA</t>
  </si>
  <si>
    <t>ZVZD-R-A</t>
  </si>
  <si>
    <t>RHMF-O-227E</t>
  </si>
  <si>
    <t>PVCM-R-A</t>
  </si>
  <si>
    <t>SNHA-R-A</t>
  </si>
  <si>
    <t>GAMA-R-A</t>
  </si>
  <si>
    <t>BETA-R-A</t>
  </si>
  <si>
    <t>PCTS-R-A</t>
  </si>
  <si>
    <t>KOTR-P-A</t>
  </si>
  <si>
    <t>PRFC-R-A</t>
  </si>
  <si>
    <t>DELT-R-A</t>
  </si>
  <si>
    <t>LULG-R-A</t>
  </si>
  <si>
    <t>SPNV-R-A</t>
  </si>
  <si>
    <t>OŽUJAK 2017.</t>
  </si>
  <si>
    <t>MARCH 2017</t>
  </si>
  <si>
    <t>Grafikon 7: Dobna i spolna struktura članova ODMF-a na dan 31. ožujka 2017.</t>
  </si>
  <si>
    <t>Chart 7: ODMF members age and sex structure as at 31 March 2017</t>
  </si>
  <si>
    <t>Grafikon 11: Dobna i spolna struktura članova ZDMF- ova na dan 31. ožujka 2017.</t>
  </si>
  <si>
    <t>Chart 11: ZDMF members age and sex structure as at 31 March 2017</t>
  </si>
  <si>
    <t xml:space="preserve">USA BLUE CHIP </t>
  </si>
  <si>
    <t>27077366355</t>
  </si>
  <si>
    <t>HRFGINUUBCH5</t>
  </si>
  <si>
    <r>
      <t xml:space="preserve">ALTA Skladi d.d. </t>
    </r>
    <r>
      <rPr>
        <b/>
        <vertAlign val="superscript"/>
        <sz val="8"/>
        <color rgb="FFFF0000"/>
        <rFont val="Arial"/>
        <family val="2"/>
        <charset val="238"/>
      </rPr>
      <t>2</t>
    </r>
  </si>
  <si>
    <r>
      <rPr>
        <b/>
        <vertAlign val="superscript"/>
        <sz val="8"/>
        <color rgb="FFFF0000"/>
        <rFont val="Arial"/>
        <family val="2"/>
        <charset val="238"/>
      </rPr>
      <t xml:space="preserve"> 2</t>
    </r>
    <r>
      <rPr>
        <sz val="8"/>
        <rFont val="Arial"/>
        <family val="2"/>
        <charset val="238"/>
      </rPr>
      <t xml:space="preserve">  Prijenos upravljanja s društva Alpen Invest d.d. na društvo ALTA Skladi d.d. (28.4.2017.) / </t>
    </r>
    <r>
      <rPr>
        <i/>
        <sz val="8"/>
        <color rgb="FF0000FF"/>
        <rFont val="Arial"/>
        <family val="2"/>
        <charset val="238"/>
      </rPr>
      <t>Management transfer from the Alpen Invest d.d. company to the ALTA Skladi d.d. fund management company (28 April 2017).</t>
    </r>
  </si>
  <si>
    <t>AGRAM LIFE osiguranje d.d.</t>
  </si>
  <si>
    <t>Allianz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</si>
  <si>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</si>
  <si>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</si>
  <si>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</si>
  <si>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</si>
  <si>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</si>
  <si>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</si>
  <si>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</si>
  <si>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</si>
  <si>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</si>
  <si>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</si>
  <si>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</si>
  <si>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</si>
  <si>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</si>
  <si>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Merkur osiguranje d.d.</t>
  </si>
  <si>
    <t>Societe Generale osiguranje d.d.</t>
  </si>
  <si>
    <t>Triglav osiguranje d.d.</t>
  </si>
  <si>
    <t>Uniqa osiguranje d.d.</t>
  </si>
  <si>
    <t>Velebit osiguranje d.d.</t>
  </si>
  <si>
    <t>Velebit životno osiguranje d.d.</t>
  </si>
  <si>
    <t>Wiener osiguranje VIG d.d.</t>
  </si>
  <si>
    <t>Wüstenrot životno osiguranje d.d.</t>
  </si>
  <si>
    <t>- Za društva Velebit osiguranje d.d. i Velebit životno osiguranje d.d. prikazani su podaci za period 01.01.-30.04.2016. jer su od 2. studenoga 2016. pripojena društvu Sava osiguranje d.d. koje je preuzelo sva prava i obveze pripojenih društava.</t>
  </si>
  <si>
    <t>Remarks:</t>
  </si>
  <si>
    <t xml:space="preserve">- As of 2 November 2016 Velebit osiguranje d.d. and Velebit životno osiguranje d.d. have been merged to the company Sava osiguranje d.d. which has taken over all of their claims and liabilities, the data is given for period 01.01.-30.04.2016. </t>
  </si>
  <si>
    <r>
      <t xml:space="preserve">Broj / </t>
    </r>
    <r>
      <rPr>
        <i/>
        <sz val="10"/>
        <color rgb="FF0000FF"/>
        <rFont val="Arial"/>
        <family val="2"/>
      </rPr>
      <t>Number</t>
    </r>
    <r>
      <rPr>
        <sz val="10"/>
        <color theme="1"/>
        <rFont val="Arial"/>
        <family val="2"/>
      </rPr>
      <t xml:space="preserve"> 5</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XV    Zagreb, 19.5.2017.</t>
    </r>
  </si>
  <si>
    <t>31.03.2017,</t>
  </si>
  <si>
    <t>1.1. - 31.3.2016.</t>
  </si>
  <si>
    <t>1.1. - 31.3.2017.</t>
  </si>
  <si>
    <t>ALD Automotive d.o.o.</t>
  </si>
  <si>
    <t xml:space="preserve">ALFA LEASING d.o.o. </t>
  </si>
  <si>
    <t>BKS - leasing Croatia d.o.o.</t>
  </si>
  <si>
    <t>Erste &amp; Steiermärkische S-Leasing d.o.o.</t>
  </si>
  <si>
    <t xml:space="preserve">EUROLEASING d.o.o. </t>
  </si>
  <si>
    <t xml:space="preserve">HETA Asset Resolution Hrvatska d.o.o. </t>
  </si>
  <si>
    <t xml:space="preserve">HYPO - LEASING STEIERMARK d.o.o. </t>
  </si>
  <si>
    <t xml:space="preserve">i4next leasing Croatia d.o.o. </t>
  </si>
  <si>
    <t>IMPULS-LEASING d.o.o.</t>
  </si>
  <si>
    <t xml:space="preserve">Mercedes-Benz Leasing Hrvatska d.o.o. </t>
  </si>
  <si>
    <t xml:space="preserve">OTP Leasing d.d. </t>
  </si>
  <si>
    <t xml:space="preserve">PBZ-LEASING d.o.o. </t>
  </si>
  <si>
    <t>PORSCHE LEASING d.o.o.</t>
  </si>
  <si>
    <t xml:space="preserve">Raiffeisen Leasing d.o.o. </t>
  </si>
  <si>
    <t>SCANIA CREDIT HRVATSKA d.o.o.</t>
  </si>
  <si>
    <t xml:space="preserve">SG Leasing d.o.o. </t>
  </si>
  <si>
    <t xml:space="preserve">UniCredit Leasing Croatia d.o.o. </t>
  </si>
  <si>
    <t xml:space="preserve">VB LEASING d.o.o. </t>
  </si>
  <si>
    <r>
      <t xml:space="preserve">Izvor / </t>
    </r>
    <r>
      <rPr>
        <i/>
        <sz val="8"/>
        <color indexed="12"/>
        <rFont val="Arial"/>
        <family val="2"/>
        <charset val="238"/>
      </rPr>
      <t>Source</t>
    </r>
    <r>
      <rPr>
        <i/>
        <sz val="8"/>
        <rFont val="Arial"/>
        <family val="2"/>
        <charset val="238"/>
      </rPr>
      <t xml:space="preserve">: HANFA            Konačni podaci / </t>
    </r>
    <r>
      <rPr>
        <i/>
        <sz val="8"/>
        <color rgb="FF0000FF"/>
        <rFont val="Arial"/>
        <family val="2"/>
      </rPr>
      <t>Final data</t>
    </r>
  </si>
  <si>
    <t>Tablica 26: Zaračunata bruto premija osiguranja za period od 1. siječnja do 30. travnja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</si>
</sst>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205">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9"/>
      <color indexed="9"/>
      <name val="Arial"/>
      <family val="2"/>
      <charset val="238"/>
    </font>
    <font>
      <b/>
      <i/>
      <sz val="9"/>
      <color indexed="9"/>
      <name val="Arial"/>
      <family val="2"/>
      <charset val="238"/>
    </font>
    <font>
      <b/>
      <sz val="10"/>
      <color rgb="FF000000"/>
      <name val="Arial"/>
      <family val="2"/>
      <charset val="238"/>
    </font>
    <font>
      <sz val="10"/>
      <color rgb="FF0000FF"/>
      <name val="Calibri"/>
      <family val="2"/>
      <scheme val="minor"/>
    </font>
    <font>
      <b/>
      <sz val="11"/>
      <color theme="1"/>
      <name val="Calibri"/>
      <family val="2"/>
      <scheme val="minor"/>
    </font>
    <font>
      <b/>
      <sz val="10"/>
      <color rgb="FF000000"/>
      <name val="Arial"/>
      <family val="2"/>
    </font>
    <font>
      <sz val="9"/>
      <color theme="0"/>
      <name val="Arial"/>
      <family val="2"/>
      <charset val="238"/>
    </font>
    <font>
      <b/>
      <vertAlign val="superscript"/>
      <sz val="8"/>
      <color rgb="FFFF0000"/>
      <name val="Arial"/>
      <family val="2"/>
      <charset val="238"/>
    </font>
    <font>
      <sz val="8"/>
      <color indexed="48"/>
      <name val="Arial"/>
      <family val="2"/>
      <charset val="238"/>
    </font>
  </fonts>
  <fills count="22">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indexed="44"/>
        <bgColor indexed="9"/>
      </patternFill>
    </fill>
  </fills>
  <borders count="2">
    <border>
      <left/>
      <right/>
      <top/>
      <bottom/>
      <diagonal/>
    </border>
    <border>
      <left/>
      <right/>
      <top style="medium">
        <color indexed="64"/>
      </top>
      <bottom/>
      <diagonal/>
    </border>
  </borders>
  <cellStyleXfs count="31">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20" fillId="0" borderId="0"/>
    <xf numFmtId="0" fontId="3" fillId="0" borderId="0"/>
    <xf numFmtId="0" fontId="9" fillId="0" borderId="0"/>
  </cellStyleXfs>
  <cellXfs count="855">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8"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33" fillId="0" borderId="0" xfId="0" applyFont="1" applyAlignment="1">
      <alignment horizontal="right"/>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7" fillId="0" borderId="0" xfId="2" applyFont="1" applyAlignment="1" applyProtection="1">
      <alignment horizontal="left" vertical="center"/>
    </xf>
    <xf numFmtId="0" fontId="16" fillId="0" borderId="0" xfId="2" applyFont="1" applyAlignment="1" applyProtection="1">
      <alignment horizontal="left" vertical="center"/>
    </xf>
    <xf numFmtId="0" fontId="98" fillId="0" borderId="0" xfId="2" applyFont="1" applyAlignment="1" applyProtection="1"/>
    <xf numFmtId="0" fontId="98" fillId="0" borderId="0" xfId="2" applyFont="1" applyAlignment="1" applyProtection="1">
      <alignment vertical="center"/>
    </xf>
    <xf numFmtId="0" fontId="98" fillId="0" borderId="0" xfId="2" applyFont="1" applyAlignment="1" applyProtection="1">
      <alignment horizontal="left" vertical="center"/>
    </xf>
    <xf numFmtId="0" fontId="33" fillId="0" borderId="0" xfId="0" applyFont="1" applyAlignment="1">
      <alignment horizontal="right"/>
    </xf>
    <xf numFmtId="0" fontId="99" fillId="0" borderId="0" xfId="0" applyFont="1"/>
    <xf numFmtId="166" fontId="0" fillId="0" borderId="0" xfId="0" applyNumberFormat="1"/>
    <xf numFmtId="0" fontId="103" fillId="0" borderId="0" xfId="0" applyFont="1" applyFill="1" applyBorder="1" applyAlignment="1">
      <alignment horizontal="left" vertical="center"/>
    </xf>
    <xf numFmtId="0" fontId="63" fillId="0" borderId="0" xfId="3" applyFont="1" applyAlignment="1">
      <alignment horizontal="left" vertical="center"/>
    </xf>
    <xf numFmtId="0" fontId="102" fillId="0" borderId="0" xfId="0" applyFont="1"/>
    <xf numFmtId="0" fontId="102"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99"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1" fillId="0" borderId="0" xfId="0" applyFont="1"/>
    <xf numFmtId="0" fontId="111" fillId="0" borderId="0" xfId="0" applyFont="1" applyAlignment="1">
      <alignment vertical="center"/>
    </xf>
    <xf numFmtId="0" fontId="97" fillId="0" borderId="0" xfId="2" applyFont="1" applyAlignment="1" applyProtection="1"/>
    <xf numFmtId="0" fontId="101" fillId="0" borderId="0" xfId="0" applyFont="1" applyAlignment="1">
      <alignment vertical="center"/>
    </xf>
    <xf numFmtId="0" fontId="102" fillId="0" borderId="0" xfId="0" applyFont="1" applyAlignment="1">
      <alignment vertical="center"/>
    </xf>
    <xf numFmtId="0" fontId="101" fillId="0" borderId="0" xfId="27" applyFont="1" applyAlignment="1">
      <alignment vertical="center"/>
    </xf>
    <xf numFmtId="0" fontId="81" fillId="0" borderId="0" xfId="27" applyFont="1" applyAlignment="1">
      <alignment vertical="center"/>
    </xf>
    <xf numFmtId="0" fontId="13" fillId="0" borderId="0" xfId="27" applyFont="1" applyFill="1" applyBorder="1" applyAlignment="1">
      <alignment horizontal="right" vertical="center"/>
    </xf>
    <xf numFmtId="0" fontId="112"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7" fillId="0" borderId="0" xfId="2" applyFont="1" applyAlignment="1" applyProtection="1">
      <alignment horizontal="left" vertical="center" wrapText="1"/>
    </xf>
    <xf numFmtId="0" fontId="118" fillId="0" borderId="0" xfId="2" applyFont="1" applyAlignment="1" applyProtection="1">
      <alignment horizontal="left" vertical="center"/>
    </xf>
    <xf numFmtId="0" fontId="119" fillId="0" borderId="0" xfId="2" applyFont="1" applyAlignment="1" applyProtection="1">
      <alignment horizontal="left" vertical="center"/>
    </xf>
    <xf numFmtId="0" fontId="97" fillId="0" borderId="0" xfId="2" applyFont="1" applyFill="1" applyBorder="1" applyAlignment="1" applyProtection="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7" fillId="0" borderId="0" xfId="2" applyFont="1" applyAlignment="1" applyProtection="1">
      <alignment vertical="center"/>
    </xf>
    <xf numFmtId="0" fontId="121"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2" fillId="0" borderId="0" xfId="0" applyFont="1" applyAlignment="1">
      <alignment horizontal="left" vertical="center"/>
    </xf>
    <xf numFmtId="0" fontId="57" fillId="0" borderId="0" xfId="0" applyFont="1" applyAlignment="1">
      <alignment horizontal="center" vertical="center"/>
    </xf>
    <xf numFmtId="0" fontId="136" fillId="4" borderId="0" xfId="0" applyFont="1" applyFill="1" applyAlignment="1">
      <alignment vertical="center" wrapText="1"/>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2"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2" fillId="0" borderId="0" xfId="3" applyFont="1" applyFill="1" applyBorder="1" applyAlignment="1">
      <alignment horizontal="left" vertical="center"/>
    </xf>
    <xf numFmtId="0" fontId="130" fillId="0" borderId="0" xfId="18" applyFont="1" applyAlignment="1"/>
    <xf numFmtId="0" fontId="130" fillId="0" borderId="0" xfId="19" applyFont="1"/>
    <xf numFmtId="0" fontId="142" fillId="4" borderId="0" xfId="3" applyFont="1" applyFill="1" applyAlignment="1">
      <alignment horizontal="left" vertical="center"/>
    </xf>
    <xf numFmtId="0" fontId="14" fillId="0" borderId="0" xfId="3" applyFont="1" applyAlignment="1">
      <alignment horizontal="left" vertical="center"/>
    </xf>
    <xf numFmtId="0" fontId="121"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1" fillId="0" borderId="0" xfId="2" applyFont="1" applyAlignment="1" applyProtection="1">
      <alignment vertical="center"/>
    </xf>
    <xf numFmtId="0" fontId="121" fillId="0" borderId="0" xfId="2" applyFont="1" applyAlignment="1" applyProtection="1">
      <alignment horizontal="left" vertical="center" wrapText="1"/>
    </xf>
    <xf numFmtId="0" fontId="112" fillId="0" borderId="0" xfId="27" applyFont="1" applyAlignment="1">
      <alignment vertical="center" wrapText="1"/>
    </xf>
    <xf numFmtId="0" fontId="64" fillId="0" borderId="0" xfId="27" applyFont="1" applyAlignment="1">
      <alignment horizontal="right" vertical="center"/>
    </xf>
    <xf numFmtId="166" fontId="150" fillId="2" borderId="0" xfId="1" applyNumberFormat="1" applyFont="1" applyFill="1" applyBorder="1" applyAlignment="1">
      <alignment horizontal="left" vertical="center"/>
    </xf>
    <xf numFmtId="10" fontId="150" fillId="2" borderId="0" xfId="4" applyNumberFormat="1" applyFont="1" applyFill="1" applyBorder="1" applyAlignment="1">
      <alignment horizontal="left" vertical="center"/>
    </xf>
    <xf numFmtId="10" fontId="150" fillId="2" borderId="0" xfId="4" applyNumberFormat="1" applyFont="1" applyFill="1" applyBorder="1" applyAlignment="1">
      <alignment horizontal="righ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3" fontId="43" fillId="6" borderId="0" xfId="0" applyNumberFormat="1" applyFont="1" applyFill="1" applyBorder="1" applyAlignment="1">
      <alignment horizontal="right" vertical="center"/>
    </xf>
    <xf numFmtId="3" fontId="44" fillId="6" borderId="0" xfId="0" applyNumberFormat="1" applyFont="1" applyFill="1" applyBorder="1" applyAlignment="1">
      <alignment horizontal="right" vertical="center"/>
    </xf>
    <xf numFmtId="10" fontId="43" fillId="6" borderId="0" xfId="0" applyNumberFormat="1" applyFont="1" applyFill="1" applyBorder="1" applyAlignment="1">
      <alignment horizontal="right" vertical="center"/>
    </xf>
    <xf numFmtId="1" fontId="43" fillId="6" borderId="0" xfId="0" applyNumberFormat="1" applyFont="1" applyFill="1" applyBorder="1" applyAlignment="1">
      <alignment horizontal="right"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0" fontId="43" fillId="6" borderId="0" xfId="1"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7" fillId="6" borderId="0" xfId="0" applyNumberFormat="1" applyFont="1" applyFill="1" applyAlignment="1">
      <alignment horizontal="center" vertical="center"/>
    </xf>
    <xf numFmtId="10" fontId="147"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14" fontId="33" fillId="6" borderId="0" xfId="4" applyNumberFormat="1" applyFont="1" applyFill="1" applyBorder="1" applyAlignment="1" applyProtection="1">
      <alignment horizontal="center" vertical="center"/>
      <protection locked="0"/>
    </xf>
    <xf numFmtId="0" fontId="57" fillId="6" borderId="0" xfId="0" applyFont="1" applyFill="1" applyAlignment="1">
      <alignment vertical="center" wrapText="1"/>
    </xf>
    <xf numFmtId="0" fontId="101" fillId="6" borderId="0" xfId="27" applyFont="1" applyFill="1" applyAlignment="1">
      <alignment horizontal="center" vertical="center"/>
    </xf>
    <xf numFmtId="3" fontId="101" fillId="6" borderId="0" xfId="27" applyNumberFormat="1" applyFont="1" applyFill="1" applyAlignment="1">
      <alignment vertical="center"/>
    </xf>
    <xf numFmtId="177" fontId="101"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5" fillId="8" borderId="0" xfId="3" applyFont="1" applyFill="1" applyBorder="1" applyAlignment="1">
      <alignment horizontal="left" vertical="center" wrapText="1"/>
    </xf>
    <xf numFmtId="0" fontId="10" fillId="6" borderId="0" xfId="3" applyFont="1" applyFill="1" applyAlignment="1">
      <alignment horizontal="left" vertical="center"/>
    </xf>
    <xf numFmtId="166" fontId="9" fillId="7" borderId="0" xfId="1" applyNumberFormat="1" applyFont="1" applyFill="1" applyBorder="1" applyAlignment="1">
      <alignment horizontal="center" vertical="center"/>
    </xf>
    <xf numFmtId="10" fontId="9" fillId="7" borderId="0" xfId="4" applyNumberFormat="1" applyFont="1" applyFill="1" applyBorder="1" applyAlignment="1">
      <alignmen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1" fillId="6" borderId="0" xfId="3" applyFont="1" applyFill="1" applyAlignment="1">
      <alignment horizontal="left" vertical="center"/>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4" fillId="6" borderId="0" xfId="3" applyFont="1" applyFill="1" applyAlignment="1">
      <alignment horizontal="left" vertical="center"/>
    </xf>
    <xf numFmtId="166" fontId="84" fillId="6" borderId="0" xfId="20" applyNumberFormat="1" applyFont="1" applyFill="1" applyAlignment="1">
      <alignment horizontal="center" vertical="center"/>
    </xf>
    <xf numFmtId="0" fontId="83" fillId="7" borderId="0" xfId="3" applyFont="1" applyFill="1" applyBorder="1" applyAlignment="1">
      <alignment horizontal="left" vertical="center"/>
    </xf>
    <xf numFmtId="0" fontId="91"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5" fillId="6" borderId="0" xfId="3" applyNumberFormat="1" applyFont="1" applyFill="1" applyAlignment="1">
      <alignment horizontal="center" vertical="center"/>
    </xf>
    <xf numFmtId="3" fontId="85" fillId="6" borderId="0" xfId="3" applyNumberFormat="1" applyFont="1" applyFill="1" applyAlignment="1">
      <alignment horizontal="right" vertical="center"/>
    </xf>
    <xf numFmtId="0" fontId="104"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4" fillId="7" borderId="0" xfId="0" applyNumberFormat="1" applyFont="1" applyFill="1" applyBorder="1" applyAlignment="1" applyProtection="1">
      <alignment horizontal="right" vertical="center"/>
    </xf>
    <xf numFmtId="176" fontId="104" fillId="7" borderId="0" xfId="0" applyNumberFormat="1" applyFont="1" applyFill="1" applyBorder="1" applyAlignment="1" applyProtection="1">
      <alignment horizontal="right" vertical="center"/>
    </xf>
    <xf numFmtId="0" fontId="107" fillId="7" borderId="0" xfId="0" applyFont="1" applyFill="1" applyBorder="1" applyAlignment="1">
      <alignment horizontal="left" vertical="center"/>
    </xf>
    <xf numFmtId="3" fontId="108" fillId="7" borderId="0" xfId="0" applyNumberFormat="1" applyFont="1" applyFill="1" applyBorder="1" applyAlignment="1" applyProtection="1">
      <alignment horizontal="right" vertical="center"/>
    </xf>
    <xf numFmtId="0" fontId="104" fillId="7" borderId="0" xfId="0" applyFont="1" applyFill="1" applyBorder="1" applyAlignment="1">
      <alignment horizontal="center" vertical="center"/>
    </xf>
    <xf numFmtId="3" fontId="104" fillId="7" borderId="0" xfId="0" applyNumberFormat="1" applyFont="1" applyFill="1" applyBorder="1" applyAlignment="1" applyProtection="1">
      <alignment horizontal="right" vertical="center"/>
    </xf>
    <xf numFmtId="170" fontId="104"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08"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0" fontId="31" fillId="6" borderId="0" xfId="25" applyFont="1" applyFill="1" applyBorder="1" applyAlignment="1">
      <alignment horizontal="left" vertical="center"/>
    </xf>
    <xf numFmtId="3" fontId="42"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1"/>
    </xf>
    <xf numFmtId="0" fontId="114" fillId="6" borderId="0" xfId="0" applyFont="1" applyFill="1" applyAlignment="1">
      <alignment vertical="center"/>
    </xf>
    <xf numFmtId="3" fontId="86" fillId="6" borderId="0" xfId="26" quotePrefix="1" applyNumberFormat="1" applyFont="1" applyFill="1" applyBorder="1" applyAlignment="1" applyProtection="1">
      <alignment vertical="center"/>
      <protection hidden="1"/>
    </xf>
    <xf numFmtId="10" fontId="86"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wrapText="1"/>
    </xf>
    <xf numFmtId="0" fontId="116" fillId="6" borderId="0" xfId="0" applyFont="1" applyFill="1" applyAlignment="1">
      <alignment vertical="center"/>
    </xf>
    <xf numFmtId="0" fontId="114"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80" fillId="9" borderId="0" xfId="0" applyFont="1" applyFill="1" applyBorder="1" applyAlignment="1">
      <alignment vertical="center" wrapText="1"/>
    </xf>
    <xf numFmtId="3" fontId="80" fillId="9" borderId="0" xfId="0" applyNumberFormat="1" applyFont="1" applyFill="1" applyBorder="1" applyAlignment="1">
      <alignment horizontal="right" vertical="center" wrapText="1" indent="1"/>
    </xf>
    <xf numFmtId="10" fontId="76" fillId="6" borderId="0" xfId="0" applyNumberFormat="1" applyFont="1" applyFill="1" applyBorder="1" applyAlignment="1">
      <alignment horizontal="center" vertical="center"/>
    </xf>
    <xf numFmtId="3" fontId="76" fillId="9" borderId="0" xfId="0" applyNumberFormat="1" applyFont="1" applyFill="1" applyBorder="1" applyAlignment="1">
      <alignment horizontal="right" vertical="center" wrapText="1" indent="1"/>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6"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4" fillId="7" borderId="0" xfId="26" quotePrefix="1" applyNumberFormat="1" applyFont="1" applyFill="1" applyBorder="1" applyAlignment="1" applyProtection="1">
      <alignment vertical="center"/>
      <protection hidden="1"/>
    </xf>
    <xf numFmtId="3" fontId="84"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3" fontId="86"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2" fillId="6" borderId="0" xfId="0" applyNumberFormat="1" applyFont="1" applyFill="1" applyAlignment="1">
      <alignment vertical="center"/>
    </xf>
    <xf numFmtId="0" fontId="86" fillId="6" borderId="0" xfId="0" applyFont="1" applyFill="1" applyAlignment="1">
      <alignment horizontal="left" vertical="center"/>
    </xf>
    <xf numFmtId="3" fontId="114" fillId="6" borderId="0" xfId="0" applyNumberFormat="1" applyFont="1" applyFill="1" applyAlignment="1">
      <alignment vertical="center"/>
    </xf>
    <xf numFmtId="10" fontId="80" fillId="6" borderId="0" xfId="0" applyNumberFormat="1" applyFont="1" applyFill="1" applyBorder="1" applyAlignment="1">
      <alignment horizontal="center" vertical="center"/>
    </xf>
    <xf numFmtId="174" fontId="44" fillId="6" borderId="0" xfId="3" applyNumberFormat="1" applyFont="1" applyFill="1" applyAlignment="1">
      <alignment horizontal="right" vertical="center" indent="3"/>
    </xf>
    <xf numFmtId="174" fontId="43" fillId="6" borderId="0" xfId="3" applyNumberFormat="1" applyFont="1" applyFill="1" applyAlignment="1">
      <alignment horizontal="right" vertical="center" indent="3"/>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08"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52"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59" fillId="0" borderId="0" xfId="0" applyFont="1" applyAlignment="1">
      <alignment horizontal="left" vertical="center"/>
    </xf>
    <xf numFmtId="0" fontId="159"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3" fontId="42" fillId="13" borderId="0" xfId="0" applyNumberFormat="1" applyFont="1" applyFill="1" applyBorder="1" applyAlignment="1">
      <alignment horizontal="right" vertical="center"/>
    </xf>
    <xf numFmtId="10" fontId="42" fillId="13" borderId="0" xfId="0" applyNumberFormat="1" applyFont="1" applyFill="1" applyBorder="1" applyAlignment="1">
      <alignment horizontal="right" vertical="center"/>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30" fillId="13" borderId="0" xfId="0" applyFont="1" applyFill="1" applyBorder="1" applyAlignment="1">
      <alignment horizontal="center" vertical="center" wrapText="1"/>
    </xf>
    <xf numFmtId="14" fontId="130" fillId="13" borderId="0" xfId="0" applyNumberFormat="1" applyFont="1" applyFill="1" applyBorder="1" applyAlignment="1">
      <alignment horizontal="center" vertical="center" wrapText="1"/>
    </xf>
    <xf numFmtId="0" fontId="131"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30"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1" fillId="13" borderId="0" xfId="0" applyFont="1" applyFill="1" applyBorder="1" applyAlignment="1">
      <alignment horizontal="center" vertical="top" wrapText="1"/>
    </xf>
    <xf numFmtId="14" fontId="130"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1" fillId="13" borderId="0" xfId="0" applyNumberFormat="1" applyFont="1" applyFill="1" applyBorder="1" applyAlignment="1">
      <alignment horizontal="center" vertical="center" wrapText="1"/>
    </xf>
    <xf numFmtId="0" fontId="151"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5"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0" fontId="31" fillId="13" borderId="0" xfId="0" applyFont="1" applyFill="1" applyAlignment="1">
      <alignmen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30"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5"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1"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5"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6"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1"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0"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1"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2" fillId="12" borderId="0" xfId="3" applyNumberFormat="1" applyFont="1" applyFill="1" applyBorder="1" applyAlignment="1">
      <alignment horizontal="center"/>
    </xf>
    <xf numFmtId="0" fontId="82"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1" fillId="13" borderId="0" xfId="3" applyNumberFormat="1" applyFont="1" applyFill="1" applyAlignment="1">
      <alignment horizontal="right" vertical="center"/>
    </xf>
    <xf numFmtId="2" fontId="85" fillId="13" borderId="0" xfId="3" applyNumberFormat="1" applyFont="1" applyFill="1" applyAlignment="1">
      <alignment horizontal="center" vertical="center"/>
    </xf>
    <xf numFmtId="0" fontId="159" fillId="0" borderId="0" xfId="3" applyFont="1" applyAlignment="1">
      <alignment horizontal="left" vertical="center"/>
    </xf>
    <xf numFmtId="0" fontId="161"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5" fillId="13" borderId="0" xfId="3" applyFont="1" applyFill="1" applyBorder="1" applyAlignment="1">
      <alignment horizontal="left" vertical="center"/>
    </xf>
    <xf numFmtId="0" fontId="145"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1" fillId="0" borderId="0" xfId="0" applyFont="1" applyFill="1" applyAlignment="1">
      <alignment horizontal="left" vertical="center"/>
    </xf>
    <xf numFmtId="0" fontId="130" fillId="13" borderId="0" xfId="0" applyFont="1" applyFill="1" applyBorder="1" applyAlignment="1">
      <alignment horizontal="center" vertical="top" wrapText="1"/>
    </xf>
    <xf numFmtId="0" fontId="86"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0" fontId="55" fillId="13" borderId="0" xfId="3" applyFont="1" applyFill="1" applyAlignment="1">
      <alignment horizontal="left" vertical="center" wrapText="1"/>
    </xf>
    <xf numFmtId="166" fontId="31" fillId="13" borderId="0" xfId="23" applyNumberFormat="1" applyFont="1" applyFill="1" applyBorder="1" applyAlignment="1">
      <alignment horizontal="right" vertical="center" wrapText="1"/>
    </xf>
    <xf numFmtId="0" fontId="55" fillId="13" borderId="0" xfId="3" applyFont="1" applyFill="1" applyAlignment="1">
      <alignment horizontal="center" vertical="center" wrapText="1"/>
    </xf>
    <xf numFmtId="0" fontId="162" fillId="0" borderId="0" xfId="3" applyFont="1" applyFill="1" applyAlignment="1">
      <alignment horizontal="left" vertical="center"/>
    </xf>
    <xf numFmtId="14" fontId="159" fillId="0" borderId="0" xfId="0" applyNumberFormat="1" applyFont="1" applyAlignment="1">
      <alignment horizontal="right" vertical="center"/>
    </xf>
    <xf numFmtId="0" fontId="159" fillId="0" borderId="0" xfId="3" applyFont="1" applyFill="1" applyAlignment="1">
      <alignment horizontal="left" vertical="center"/>
    </xf>
    <xf numFmtId="0" fontId="86" fillId="13" borderId="0" xfId="3" applyFont="1" applyFill="1" applyAlignment="1">
      <alignment horizontal="center" vertical="center" wrapText="1"/>
    </xf>
    <xf numFmtId="0" fontId="75" fillId="13" borderId="0" xfId="3" applyFont="1" applyFill="1" applyAlignment="1">
      <alignment horizontal="left" vertical="center" wrapText="1"/>
    </xf>
    <xf numFmtId="166" fontId="86" fillId="13" borderId="0" xfId="23" applyNumberFormat="1" applyFont="1" applyFill="1" applyBorder="1" applyAlignment="1">
      <alignment horizontal="right" vertical="center" wrapText="1"/>
    </xf>
    <xf numFmtId="0" fontId="75" fillId="13" borderId="0" xfId="3" applyFont="1" applyFill="1" applyAlignment="1">
      <alignment horizontal="center" vertical="center" wrapText="1"/>
    </xf>
    <xf numFmtId="0" fontId="76" fillId="13" borderId="0" xfId="3" applyFont="1" applyFill="1" applyAlignment="1">
      <alignment horizontal="left" vertical="center" wrapText="1"/>
    </xf>
    <xf numFmtId="3" fontId="76" fillId="13" borderId="0" xfId="3" applyNumberFormat="1" applyFont="1" applyFill="1" applyAlignment="1">
      <alignment horizontal="right" vertical="center" wrapText="1"/>
    </xf>
    <xf numFmtId="0" fontId="81" fillId="0" borderId="0" xfId="3" applyFont="1" applyFill="1" applyAlignment="1">
      <alignment horizontal="left" vertical="center"/>
    </xf>
    <xf numFmtId="0" fontId="163" fillId="0" borderId="0" xfId="0" applyFont="1" applyAlignment="1">
      <alignment horizontal="right" vertical="center"/>
    </xf>
    <xf numFmtId="0" fontId="43" fillId="13" borderId="0" xfId="3" applyFont="1" applyFill="1" applyBorder="1" applyAlignment="1">
      <alignment horizontal="center" vertical="center" wrapText="1"/>
    </xf>
    <xf numFmtId="0" fontId="81"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59"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0" fillId="13" borderId="0" xfId="0" applyNumberFormat="1" applyFont="1" applyFill="1" applyBorder="1" applyAlignment="1">
      <alignment horizontal="center" vertical="center"/>
    </xf>
    <xf numFmtId="10" fontId="96"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7" fillId="15" borderId="0" xfId="3" applyFont="1" applyFill="1" applyBorder="1" applyAlignment="1">
      <alignment horizontal="left" vertical="center"/>
    </xf>
    <xf numFmtId="0" fontId="25" fillId="15" borderId="0" xfId="3" applyFont="1" applyFill="1" applyBorder="1" applyAlignment="1"/>
    <xf numFmtId="49" fontId="164"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84" fillId="10" borderId="0" xfId="25" applyFont="1" applyFill="1" applyBorder="1" applyAlignment="1">
      <alignment horizontal="left" vertical="center"/>
    </xf>
    <xf numFmtId="3" fontId="84" fillId="10" borderId="0" xfId="25" applyNumberFormat="1" applyFont="1" applyFill="1" applyBorder="1" applyAlignment="1">
      <alignment horizontal="right" vertical="center" indent="1"/>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1" fillId="0" borderId="0" xfId="0" applyFont="1" applyFill="1" applyBorder="1" applyAlignment="1">
      <alignment horizontal="left" vertical="center"/>
    </xf>
    <xf numFmtId="0" fontId="159" fillId="0" borderId="0" xfId="0" applyFont="1" applyFill="1" applyBorder="1" applyAlignment="1">
      <alignment horizontal="left" vertical="center"/>
    </xf>
    <xf numFmtId="0" fontId="159" fillId="0" borderId="0" xfId="0" applyFont="1" applyFill="1" applyAlignment="1">
      <alignment horizontal="left" vertical="center"/>
    </xf>
    <xf numFmtId="0" fontId="81" fillId="0" borderId="0" xfId="0" applyFont="1" applyAlignment="1">
      <alignment horizontal="left" vertical="center"/>
    </xf>
    <xf numFmtId="0" fontId="81" fillId="0" borderId="0" xfId="0" applyFont="1"/>
    <xf numFmtId="0" fontId="169" fillId="0" borderId="0" xfId="0" applyFont="1" applyFill="1" applyAlignment="1">
      <alignment horizontal="left" vertical="center"/>
    </xf>
    <xf numFmtId="0" fontId="159" fillId="0" borderId="0" xfId="0" applyFont="1" applyBorder="1" applyAlignment="1">
      <alignment horizontal="left" vertical="center"/>
    </xf>
    <xf numFmtId="0" fontId="162" fillId="0" borderId="0" xfId="0" applyFont="1" applyFill="1" applyAlignment="1">
      <alignment horizontal="left" vertical="center"/>
    </xf>
    <xf numFmtId="0" fontId="117" fillId="11" borderId="0" xfId="16" applyFont="1" applyFill="1" applyAlignment="1">
      <alignment horizontal="left" vertical="center"/>
    </xf>
    <xf numFmtId="0" fontId="108" fillId="0" borderId="0" xfId="18" applyFont="1" applyAlignment="1"/>
    <xf numFmtId="49" fontId="69" fillId="15" borderId="0" xfId="3" applyNumberFormat="1" applyFont="1" applyFill="1" applyBorder="1" applyAlignment="1">
      <alignment horizontal="right"/>
    </xf>
    <xf numFmtId="0" fontId="24" fillId="15" borderId="0" xfId="3" applyFont="1" applyFill="1" applyBorder="1" applyAlignment="1">
      <alignment horizontal="right"/>
    </xf>
    <xf numFmtId="0" fontId="117" fillId="15" borderId="0" xfId="27" applyFont="1" applyFill="1" applyAlignment="1">
      <alignment vertical="center"/>
    </xf>
    <xf numFmtId="0" fontId="101"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5" fillId="13" borderId="0" xfId="0" applyNumberFormat="1" applyFont="1" applyFill="1" applyBorder="1" applyAlignment="1" applyProtection="1">
      <alignment horizontal="center" vertical="center" wrapText="1"/>
      <protection hidden="1"/>
    </xf>
    <xf numFmtId="166" fontId="59" fillId="6" borderId="0" xfId="20" applyNumberFormat="1" applyFont="1" applyFill="1" applyAlignment="1">
      <alignment horizontal="center" vertical="center"/>
    </xf>
    <xf numFmtId="0" fontId="36" fillId="6" borderId="0" xfId="3" applyFont="1" applyFill="1" applyAlignment="1">
      <alignment horizontal="left" vertical="center"/>
    </xf>
    <xf numFmtId="0" fontId="57" fillId="0" borderId="0" xfId="0" applyFont="1" applyFill="1" applyBorder="1" applyAlignment="1">
      <alignment vertical="center" wrapText="1" readingOrder="1"/>
    </xf>
    <xf numFmtId="0" fontId="173" fillId="6" borderId="0" xfId="29" applyFont="1" applyFill="1" applyBorder="1" applyAlignment="1">
      <alignment vertical="center" wrapText="1"/>
    </xf>
    <xf numFmtId="0" fontId="129" fillId="0" borderId="0" xfId="3" applyFont="1" applyAlignment="1">
      <alignment horizontal="left" vertical="center"/>
    </xf>
    <xf numFmtId="0" fontId="57" fillId="0" borderId="0" xfId="0" applyFont="1" applyAlignment="1">
      <alignment horizontal="right"/>
    </xf>
    <xf numFmtId="0" fontId="145" fillId="13" borderId="0" xfId="3" applyFont="1" applyFill="1" applyBorder="1" applyAlignment="1">
      <alignment horizontal="center" vertical="center" wrapText="1"/>
    </xf>
    <xf numFmtId="14" fontId="81" fillId="0" borderId="0" xfId="0" applyNumberFormat="1" applyFont="1" applyAlignment="1">
      <alignment horizontal="right" vertical="center"/>
    </xf>
    <xf numFmtId="14" fontId="64" fillId="0" borderId="0" xfId="0" applyNumberFormat="1" applyFont="1" applyAlignment="1">
      <alignment horizontal="right" vertical="center"/>
    </xf>
    <xf numFmtId="0" fontId="112" fillId="0" borderId="0" xfId="3" applyFont="1" applyFill="1">
      <alignment vertical="top"/>
    </xf>
    <xf numFmtId="0" fontId="112" fillId="0" borderId="0" xfId="0" applyFont="1" applyAlignment="1">
      <alignment horizontal="left" indent="6"/>
    </xf>
    <xf numFmtId="0" fontId="89" fillId="0" borderId="0" xfId="0" applyFont="1" applyAlignment="1">
      <alignment horizontal="left" vertical="center"/>
    </xf>
    <xf numFmtId="0" fontId="90" fillId="0" borderId="0" xfId="0" applyFont="1" applyAlignment="1">
      <alignment horizontal="left" vertical="center"/>
    </xf>
    <xf numFmtId="0" fontId="0" fillId="0" borderId="0" xfId="0" applyAlignment="1">
      <alignment horizontal="left" vertical="center"/>
    </xf>
    <xf numFmtId="0" fontId="132" fillId="0" borderId="0" xfId="19" applyFont="1"/>
    <xf numFmtId="0" fontId="121" fillId="0" borderId="0" xfId="2" applyFont="1" applyFill="1" applyBorder="1" applyAlignment="1" applyProtection="1">
      <alignment horizontal="left" vertical="center"/>
    </xf>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78"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7"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3" fillId="0" borderId="0" xfId="0" applyFont="1"/>
    <xf numFmtId="0" fontId="179" fillId="0" borderId="0" xfId="0" applyFont="1"/>
    <xf numFmtId="0" fontId="33" fillId="0" borderId="0" xfId="0" applyFont="1" applyAlignment="1">
      <alignment horizontal="right"/>
    </xf>
    <xf numFmtId="10" fontId="99" fillId="0" borderId="0" xfId="0" applyNumberFormat="1" applyFont="1"/>
    <xf numFmtId="170" fontId="33" fillId="6" borderId="0" xfId="0" applyNumberFormat="1" applyFont="1" applyFill="1" applyBorder="1" applyAlignment="1">
      <alignment horizontal="right" vertical="center"/>
    </xf>
    <xf numFmtId="0" fontId="114"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80" fillId="18" borderId="0" xfId="0" applyFont="1" applyFill="1" applyBorder="1" applyAlignment="1">
      <alignment horizontal="left" vertical="center" wrapText="1"/>
    </xf>
    <xf numFmtId="0" fontId="102" fillId="18" borderId="0" xfId="0" applyFont="1" applyFill="1" applyBorder="1" applyAlignment="1">
      <alignment horizontal="left" vertical="center" wrapText="1"/>
    </xf>
    <xf numFmtId="0" fontId="34" fillId="0" borderId="0" xfId="0" applyFont="1" applyAlignment="1">
      <alignment vertical="center"/>
    </xf>
    <xf numFmtId="0" fontId="125" fillId="0" borderId="0" xfId="0" applyFont="1" applyFill="1" applyAlignment="1">
      <alignment vertical="center"/>
    </xf>
    <xf numFmtId="0" fontId="125"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4"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81" fillId="17" borderId="0" xfId="0" applyNumberFormat="1" applyFont="1" applyFill="1" applyBorder="1" applyAlignment="1">
      <alignment horizontal="right" vertical="center" wrapText="1"/>
    </xf>
    <xf numFmtId="3" fontId="147"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6" fillId="13" borderId="0" xfId="0" applyNumberFormat="1" applyFont="1" applyFill="1" applyBorder="1" applyAlignment="1">
      <alignment vertical="center"/>
    </xf>
    <xf numFmtId="168" fontId="181" fillId="17" borderId="0" xfId="0" applyNumberFormat="1" applyFont="1" applyFill="1" applyBorder="1" applyAlignment="1">
      <alignment vertical="center"/>
    </xf>
    <xf numFmtId="10" fontId="116" fillId="13" borderId="0" xfId="0" applyNumberFormat="1" applyFont="1" applyFill="1" applyBorder="1" applyAlignment="1">
      <alignment vertical="center"/>
    </xf>
    <xf numFmtId="0" fontId="127" fillId="0" borderId="0" xfId="0" applyFont="1" applyAlignment="1"/>
    <xf numFmtId="0" fontId="130"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0" fontId="13" fillId="16" borderId="0" xfId="30" applyFont="1" applyFill="1" applyAlignment="1" applyProtection="1">
      <alignment horizontal="right" vertical="center"/>
    </xf>
    <xf numFmtId="0" fontId="13" fillId="16" borderId="0" xfId="30" applyFont="1" applyFill="1" applyAlignment="1" applyProtection="1">
      <alignment vertical="center" wrapText="1"/>
    </xf>
    <xf numFmtId="3" fontId="84" fillId="19" borderId="0" xfId="9" applyNumberFormat="1" applyFont="1" applyFill="1" applyBorder="1" applyAlignment="1" applyProtection="1">
      <alignment horizontal="right" vertical="center"/>
    </xf>
    <xf numFmtId="10" fontId="84" fillId="19" borderId="0" xfId="4" applyNumberFormat="1" applyFont="1" applyFill="1" applyBorder="1" applyAlignment="1" applyProtection="1">
      <alignment horizontal="right" vertical="center" wrapText="1"/>
    </xf>
    <xf numFmtId="3" fontId="84" fillId="6" borderId="0" xfId="9" applyNumberFormat="1" applyFont="1" applyFill="1" applyBorder="1" applyAlignment="1" applyProtection="1">
      <alignment horizontal="right" vertical="center"/>
    </xf>
    <xf numFmtId="10" fontId="84" fillId="6" borderId="0" xfId="4" applyNumberFormat="1" applyFont="1" applyFill="1" applyBorder="1" applyAlignment="1" applyProtection="1">
      <alignment horizontal="right" vertical="center" wrapText="1"/>
    </xf>
    <xf numFmtId="0" fontId="182"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4" fillId="13" borderId="0" xfId="0" applyFont="1" applyFill="1" applyBorder="1" applyAlignment="1">
      <alignment horizontal="left" vertical="center" wrapText="1" indent="1"/>
    </xf>
    <xf numFmtId="0" fontId="116" fillId="13" borderId="0" xfId="0" applyFont="1" applyFill="1" applyBorder="1" applyAlignment="1">
      <alignment horizontal="left" vertical="center" wrapText="1"/>
    </xf>
    <xf numFmtId="0" fontId="101" fillId="0" borderId="0" xfId="0" applyFont="1" applyBorder="1"/>
    <xf numFmtId="0" fontId="183" fillId="0" borderId="0" xfId="0" applyFont="1" applyBorder="1" applyAlignment="1">
      <alignment vertical="center"/>
    </xf>
    <xf numFmtId="0" fontId="183" fillId="0" borderId="0" xfId="0" applyFont="1" applyBorder="1"/>
    <xf numFmtId="14" fontId="33" fillId="13" borderId="0" xfId="0" applyNumberFormat="1" applyFont="1" applyFill="1" applyAlignment="1">
      <alignment horizontal="center" vertical="center" wrapText="1"/>
    </xf>
    <xf numFmtId="14" fontId="130" fillId="13" borderId="0" xfId="0" applyNumberFormat="1" applyFont="1" applyFill="1" applyAlignment="1">
      <alignment horizontal="center" vertical="center" wrapText="1"/>
    </xf>
    <xf numFmtId="0" fontId="184" fillId="6" borderId="0" xfId="0" applyFont="1" applyFill="1" applyBorder="1" applyAlignment="1">
      <alignment vertical="center"/>
    </xf>
    <xf numFmtId="0" fontId="162" fillId="19" borderId="0" xfId="0" applyFont="1" applyFill="1" applyBorder="1" applyAlignment="1">
      <alignment vertical="center"/>
    </xf>
    <xf numFmtId="167" fontId="84" fillId="19" borderId="0" xfId="1" applyNumberFormat="1" applyFont="1" applyFill="1" applyBorder="1" applyAlignment="1">
      <alignment horizontal="center" vertical="center"/>
    </xf>
    <xf numFmtId="167" fontId="84" fillId="19" borderId="0" xfId="1" applyNumberFormat="1" applyFont="1" applyFill="1" applyBorder="1" applyAlignment="1">
      <alignment horizontal="left" vertical="center" indent="1"/>
    </xf>
    <xf numFmtId="169" fontId="84" fillId="19" borderId="0" xfId="1" applyNumberFormat="1" applyFont="1" applyFill="1" applyBorder="1" applyAlignment="1">
      <alignment horizontal="center" vertical="center" wrapText="1"/>
    </xf>
    <xf numFmtId="0" fontId="116" fillId="19" borderId="0" xfId="0" applyFont="1" applyFill="1" applyBorder="1" applyAlignment="1">
      <alignment vertical="center"/>
    </xf>
    <xf numFmtId="10" fontId="84"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4" fillId="19" borderId="0" xfId="0" applyFont="1" applyFill="1" applyBorder="1" applyAlignment="1">
      <alignment horizontal="right" vertical="center" wrapText="1"/>
    </xf>
    <xf numFmtId="0" fontId="0" fillId="0" borderId="0" xfId="0" applyAlignment="1"/>
    <xf numFmtId="0" fontId="89" fillId="0" borderId="0" xfId="0" applyFont="1" applyFill="1" applyBorder="1" applyAlignment="1">
      <alignment vertical="center"/>
    </xf>
    <xf numFmtId="0" fontId="129" fillId="0" borderId="0" xfId="0" applyFont="1" applyFill="1" applyBorder="1" applyAlignment="1">
      <alignment vertical="top"/>
    </xf>
    <xf numFmtId="0" fontId="84" fillId="19" borderId="0" xfId="0" applyFont="1" applyFill="1" applyBorder="1" applyAlignment="1">
      <alignment horizontal="left" vertical="center" wrapText="1"/>
    </xf>
    <xf numFmtId="0" fontId="84"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29" fillId="0" borderId="0" xfId="0" applyFont="1" applyFill="1" applyBorder="1" applyAlignment="1">
      <alignment vertical="center"/>
    </xf>
    <xf numFmtId="3" fontId="101" fillId="6" borderId="0" xfId="27" applyNumberFormat="1" applyFont="1" applyFill="1" applyAlignment="1">
      <alignment horizontal="right" vertical="center"/>
    </xf>
    <xf numFmtId="0" fontId="188" fillId="0" borderId="0" xfId="0" applyFont="1" applyBorder="1" applyAlignment="1">
      <alignment horizontal="left" vertical="center"/>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30"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57" fillId="0" borderId="0" xfId="0" applyFont="1" applyAlignment="1">
      <alignment horizontal="right"/>
    </xf>
    <xf numFmtId="0" fontId="60" fillId="0" borderId="0" xfId="0" applyFont="1" applyAlignment="1">
      <alignment horizontal="left" vertical="center" wrapText="1"/>
    </xf>
    <xf numFmtId="0" fontId="190" fillId="0" borderId="0" xfId="0" applyFont="1"/>
    <xf numFmtId="0" fontId="9" fillId="19" borderId="0" xfId="3" applyFont="1" applyFill="1" applyAlignment="1">
      <alignment vertical="center"/>
    </xf>
    <xf numFmtId="0" fontId="19" fillId="19" borderId="0" xfId="3" applyFont="1" applyFill="1">
      <alignment vertical="top"/>
    </xf>
    <xf numFmtId="0" fontId="73" fillId="21" borderId="0" xfId="3" applyFont="1" applyFill="1" applyBorder="1" applyAlignment="1">
      <alignment horizontal="left" vertical="center" indent="1"/>
    </xf>
    <xf numFmtId="0" fontId="91"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1" fillId="6" borderId="0" xfId="0" applyNumberFormat="1" applyFont="1" applyFill="1" applyBorder="1" applyAlignment="1">
      <alignment horizontal="right" vertical="center" indent="5"/>
    </xf>
    <xf numFmtId="0" fontId="57" fillId="0" borderId="0" xfId="0" applyFont="1" applyAlignment="1">
      <alignment horizontal="right" vertical="center" indent="1"/>
    </xf>
    <xf numFmtId="0" fontId="60" fillId="0" borderId="0" xfId="0" applyFont="1" applyAlignment="1">
      <alignment horizontal="left" vertical="center"/>
    </xf>
    <xf numFmtId="0" fontId="89" fillId="0" borderId="0" xfId="0" applyFont="1" applyAlignment="1">
      <alignment vertical="center"/>
    </xf>
    <xf numFmtId="0" fontId="86"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4" fillId="13" borderId="0" xfId="0" applyFont="1" applyFill="1" applyBorder="1" applyAlignment="1">
      <alignment horizontal="center" vertical="center" wrapText="1"/>
    </xf>
    <xf numFmtId="3" fontId="102" fillId="18" borderId="0" xfId="0" applyNumberFormat="1" applyFont="1" applyFill="1" applyBorder="1" applyAlignment="1">
      <alignment horizontal="right" vertical="center" indent="1"/>
    </xf>
    <xf numFmtId="3" fontId="84" fillId="13" borderId="0" xfId="0" applyNumberFormat="1" applyFont="1" applyFill="1" applyBorder="1" applyAlignment="1">
      <alignment horizontal="right" vertical="center" indent="1"/>
    </xf>
    <xf numFmtId="10" fontId="102" fillId="18" borderId="0" xfId="0" applyNumberFormat="1" applyFont="1" applyFill="1" applyBorder="1" applyAlignment="1">
      <alignment horizontal="right" vertical="center" indent="1"/>
    </xf>
    <xf numFmtId="10" fontId="84" fillId="13" borderId="0" xfId="0" applyNumberFormat="1" applyFont="1" applyFill="1" applyBorder="1" applyAlignment="1">
      <alignment horizontal="right" vertical="center" indent="1"/>
    </xf>
    <xf numFmtId="0" fontId="114"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08" fillId="7" borderId="0" xfId="0" applyFont="1" applyFill="1" applyBorder="1" applyAlignment="1">
      <alignment horizontal="left" vertical="center" indent="1"/>
    </xf>
    <xf numFmtId="0" fontId="104"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5" fillId="13" borderId="0" xfId="3" applyFont="1" applyFill="1" applyBorder="1" applyAlignment="1">
      <alignment horizontal="left" vertical="center" indent="1"/>
    </xf>
    <xf numFmtId="0" fontId="33" fillId="7" borderId="0" xfId="0" applyFont="1" applyFill="1" applyBorder="1" applyAlignment="1">
      <alignment horizontal="left" vertical="center" wrapText="1"/>
    </xf>
    <xf numFmtId="0" fontId="33" fillId="6" borderId="0" xfId="23" applyFont="1" applyFill="1" applyBorder="1" applyAlignment="1">
      <alignment horizontal="left" vertical="center" wrapText="1" indent="1"/>
    </xf>
    <xf numFmtId="0" fontId="33" fillId="6" borderId="0" xfId="21" applyFont="1" applyFill="1" applyBorder="1" applyAlignment="1">
      <alignment horizontal="left" vertical="center" wrapText="1" indent="1"/>
    </xf>
    <xf numFmtId="0" fontId="33" fillId="6" borderId="0" xfId="3" applyFont="1" applyFill="1" applyBorder="1" applyAlignment="1">
      <alignment horizontal="left" vertical="center" indent="1"/>
    </xf>
    <xf numFmtId="176" fontId="108" fillId="7" borderId="0" xfId="0" applyNumberFormat="1" applyFont="1" applyFill="1" applyBorder="1" applyAlignment="1" applyProtection="1">
      <alignment horizontal="right" vertical="center"/>
    </xf>
    <xf numFmtId="10" fontId="108" fillId="7" borderId="0" xfId="0" applyNumberFormat="1" applyFont="1" applyFill="1" applyBorder="1" applyAlignment="1">
      <alignment horizontal="right" vertical="center"/>
    </xf>
    <xf numFmtId="0" fontId="191" fillId="0" borderId="0" xfId="0" applyFont="1"/>
    <xf numFmtId="0" fontId="147" fillId="6" borderId="0" xfId="3" applyFont="1" applyFill="1" applyAlignment="1">
      <alignment horizontal="left" vertical="center"/>
    </xf>
    <xf numFmtId="0" fontId="17" fillId="15" borderId="0" xfId="3" applyFont="1" applyFill="1" applyBorder="1" applyAlignment="1">
      <alignment horizontal="left" vertical="center"/>
    </xf>
    <xf numFmtId="0" fontId="102"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08" fillId="7" borderId="0" xfId="0" applyNumberFormat="1" applyFont="1" applyFill="1" applyBorder="1" applyAlignment="1">
      <alignment horizontal="right" vertical="center"/>
    </xf>
    <xf numFmtId="49" fontId="104" fillId="7" borderId="0" xfId="0" applyNumberFormat="1" applyFont="1" applyFill="1" applyBorder="1" applyAlignment="1">
      <alignment horizontal="right" vertical="center"/>
    </xf>
    <xf numFmtId="0" fontId="194" fillId="4" borderId="0" xfId="3" applyFont="1" applyFill="1" applyAlignment="1">
      <alignment horizontal="left" vertical="center"/>
    </xf>
    <xf numFmtId="0" fontId="33" fillId="0" borderId="0" xfId="3" applyFont="1" applyAlignment="1">
      <alignment vertical="center" wrapText="1"/>
    </xf>
    <xf numFmtId="174" fontId="9" fillId="7" borderId="0" xfId="1" applyNumberFormat="1" applyFont="1" applyFill="1" applyBorder="1" applyAlignment="1">
      <alignment horizontal="right" vertical="center"/>
    </xf>
    <xf numFmtId="3" fontId="19" fillId="19" borderId="0" xfId="3" applyNumberFormat="1" applyFont="1" applyFill="1" applyAlignment="1">
      <alignment vertical="center"/>
    </xf>
    <xf numFmtId="0" fontId="129" fillId="0" borderId="0" xfId="3" applyFont="1" applyAlignment="1">
      <alignment vertical="center"/>
    </xf>
    <xf numFmtId="0" fontId="34" fillId="0" borderId="0" xfId="3" applyFont="1" applyAlignment="1">
      <alignment vertical="center"/>
    </xf>
    <xf numFmtId="0" fontId="196" fillId="4" borderId="0" xfId="3" applyFont="1" applyFill="1" applyAlignment="1">
      <alignment horizontal="center" vertical="center" wrapText="1"/>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3" fontId="198" fillId="13" borderId="0" xfId="3" applyNumberFormat="1" applyFont="1" applyFill="1" applyAlignment="1">
      <alignment vertical="center"/>
    </xf>
    <xf numFmtId="10" fontId="13" fillId="12" borderId="0" xfId="4" applyNumberFormat="1" applyFont="1" applyFill="1" applyBorder="1" applyAlignment="1">
      <alignment horizontal="right" vertical="center"/>
    </xf>
    <xf numFmtId="0" fontId="19" fillId="6" borderId="0" xfId="3" applyFont="1" applyFill="1" applyAlignment="1">
      <alignment vertical="center"/>
    </xf>
    <xf numFmtId="10" fontId="9" fillId="20" borderId="0" xfId="4" applyNumberFormat="1" applyFont="1" applyFill="1" applyBorder="1" applyAlignment="1">
      <alignment horizontal="right" vertical="center"/>
    </xf>
    <xf numFmtId="4" fontId="19" fillId="6" borderId="0" xfId="3" applyNumberFormat="1" applyFont="1" applyFill="1" applyAlignment="1">
      <alignment vertical="center"/>
    </xf>
    <xf numFmtId="166" fontId="198" fillId="12" borderId="0" xfId="1" applyNumberFormat="1" applyFont="1" applyFill="1" applyBorder="1" applyAlignment="1">
      <alignment horizontal="right" vertical="center"/>
    </xf>
    <xf numFmtId="0" fontId="36" fillId="6" borderId="0" xfId="3" applyFont="1" applyFill="1" applyAlignment="1">
      <alignment vertical="center"/>
    </xf>
    <xf numFmtId="0" fontId="19" fillId="6" borderId="0" xfId="3" applyFont="1" applyFill="1">
      <alignment vertical="top"/>
    </xf>
    <xf numFmtId="0" fontId="10" fillId="6" borderId="0" xfId="3" applyFont="1" applyFill="1" applyAlignment="1">
      <alignment vertical="center" wrapText="1"/>
    </xf>
    <xf numFmtId="0" fontId="19" fillId="13" borderId="0" xfId="3" applyFont="1" applyFill="1">
      <alignment vertical="top"/>
    </xf>
    <xf numFmtId="0" fontId="19" fillId="6" borderId="0" xfId="3" applyFont="1" applyFill="1" applyAlignment="1">
      <alignment horizontal="left" vertical="center"/>
    </xf>
    <xf numFmtId="0" fontId="84" fillId="0" borderId="0" xfId="3" applyFont="1" applyAlignment="1">
      <alignment horizontal="center" vertical="center" wrapText="1"/>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33" fillId="0" borderId="0" xfId="0" applyFont="1" applyAlignment="1">
      <alignment horizontal="right" vertical="center" indent="1"/>
    </xf>
    <xf numFmtId="0" fontId="33" fillId="0" borderId="0" xfId="0" applyFont="1" applyAlignment="1">
      <alignment vertical="center" wrapText="1"/>
    </xf>
    <xf numFmtId="0" fontId="33" fillId="0" borderId="0" xfId="28" applyFont="1" applyFill="1" applyBorder="1" applyAlignment="1">
      <alignment horizontal="left" vertical="center"/>
    </xf>
    <xf numFmtId="170" fontId="0" fillId="0" borderId="0" xfId="0" applyNumberFormat="1"/>
    <xf numFmtId="0" fontId="108" fillId="7" borderId="0" xfId="0" applyFont="1" applyFill="1" applyBorder="1" applyAlignment="1">
      <alignment horizontal="center" vertical="center"/>
    </xf>
    <xf numFmtId="3" fontId="0" fillId="18" borderId="0" xfId="0" applyNumberFormat="1" applyFill="1" applyAlignment="1">
      <alignment vertical="center"/>
    </xf>
    <xf numFmtId="3" fontId="200" fillId="13" borderId="0" xfId="0" applyNumberFormat="1" applyFont="1" applyFill="1" applyAlignment="1">
      <alignment vertical="center"/>
    </xf>
    <xf numFmtId="0" fontId="13" fillId="0" borderId="0" xfId="3" applyFont="1" applyFill="1" applyAlignment="1">
      <alignment horizontal="center"/>
    </xf>
    <xf numFmtId="0" fontId="14" fillId="0" borderId="0" xfId="3" applyFont="1" applyFill="1" applyAlignment="1">
      <alignment horizontal="center"/>
    </xf>
    <xf numFmtId="3" fontId="71" fillId="0" borderId="0" xfId="3" applyNumberFormat="1" applyFont="1" applyFill="1" applyAlignment="1">
      <alignment horizontal="right" vertical="center"/>
    </xf>
    <xf numFmtId="0" fontId="0" fillId="0" borderId="0" xfId="0" applyFill="1"/>
    <xf numFmtId="2" fontId="19" fillId="0" borderId="0" xfId="3" applyNumberFormat="1" applyFill="1" applyAlignment="1">
      <alignment horizontal="center" vertical="center"/>
    </xf>
    <xf numFmtId="2" fontId="71"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8" fillId="0" borderId="0" xfId="3" applyNumberFormat="1" applyFont="1" applyFill="1" applyBorder="1" applyAlignment="1">
      <alignment horizontal="right" vertical="center" indent="2"/>
    </xf>
    <xf numFmtId="165" fontId="59" fillId="0" borderId="0" xfId="1" applyFont="1" applyFill="1" applyBorder="1" applyAlignment="1">
      <alignment horizontal="center" vertical="center"/>
    </xf>
    <xf numFmtId="165" fontId="58" fillId="0" borderId="0" xfId="1" applyFont="1" applyFill="1" applyBorder="1" applyAlignment="1">
      <alignment horizontal="center" vertical="center"/>
    </xf>
    <xf numFmtId="165" fontId="59" fillId="0" borderId="0" xfId="1" applyNumberFormat="1" applyFont="1" applyFill="1" applyBorder="1" applyAlignment="1">
      <alignment horizontal="center" vertical="center"/>
    </xf>
    <xf numFmtId="10" fontId="82" fillId="0" borderId="0" xfId="3" applyNumberFormat="1" applyFont="1" applyFill="1" applyBorder="1" applyAlignment="1">
      <alignment horizontal="center"/>
    </xf>
    <xf numFmtId="0" fontId="82" fillId="0" borderId="0" xfId="3" applyFont="1" applyFill="1" applyBorder="1" applyAlignment="1">
      <alignment horizontal="center"/>
    </xf>
    <xf numFmtId="0" fontId="43" fillId="0" borderId="0" xfId="3" applyFont="1" applyFill="1" applyBorder="1" applyAlignment="1"/>
    <xf numFmtId="166" fontId="43" fillId="0" borderId="0" xfId="20" applyNumberFormat="1" applyFont="1" applyFill="1" applyAlignment="1">
      <alignment horizontal="center" vertical="center"/>
    </xf>
    <xf numFmtId="0" fontId="91" fillId="0" borderId="0" xfId="3" applyFont="1" applyFill="1" applyAlignment="1">
      <alignment horizontal="left" vertical="center" wrapText="1"/>
    </xf>
    <xf numFmtId="3" fontId="201" fillId="13" borderId="0" xfId="3" applyNumberFormat="1" applyFont="1" applyFill="1" applyAlignment="1">
      <alignment horizontal="right" vertical="center"/>
    </xf>
    <xf numFmtId="0" fontId="33" fillId="0" borderId="0" xfId="3" applyFont="1" applyFill="1" applyAlignment="1">
      <alignment vertical="center"/>
    </xf>
    <xf numFmtId="0" fontId="13" fillId="0" borderId="0" xfId="3" applyFont="1" applyFill="1" applyAlignment="1">
      <alignment horizontal="center" vertical="center" wrapText="1"/>
    </xf>
    <xf numFmtId="0" fontId="161" fillId="0" borderId="0" xfId="3" applyFont="1" applyFill="1" applyAlignment="1">
      <alignment horizontal="left" vertical="center"/>
    </xf>
    <xf numFmtId="0" fontId="14" fillId="0" borderId="0" xfId="3" applyFont="1" applyFill="1" applyAlignment="1">
      <alignment horizontal="left" vertical="center"/>
    </xf>
    <xf numFmtId="0" fontId="19" fillId="0" borderId="0" xfId="3" applyFill="1">
      <alignment vertical="top"/>
    </xf>
    <xf numFmtId="0" fontId="102" fillId="0" borderId="0" xfId="0" applyFont="1" applyAlignment="1">
      <alignment vertical="top"/>
    </xf>
    <xf numFmtId="0" fontId="132" fillId="0" borderId="0" xfId="0" applyFont="1" applyAlignment="1">
      <alignment vertical="top"/>
    </xf>
    <xf numFmtId="0" fontId="132" fillId="0" borderId="0" xfId="0" applyFont="1" applyAlignment="1">
      <alignment vertical="center"/>
    </xf>
    <xf numFmtId="3" fontId="202" fillId="4" borderId="0" xfId="1" applyNumberFormat="1" applyFont="1" applyFill="1" applyAlignment="1">
      <alignment horizontal="right" vertical="center"/>
    </xf>
    <xf numFmtId="10" fontId="43" fillId="13" borderId="0" xfId="1" applyNumberFormat="1" applyFont="1" applyFill="1" applyAlignment="1">
      <alignment horizontal="right" vertical="center" wrapText="1"/>
    </xf>
    <xf numFmtId="3" fontId="43" fillId="13" borderId="0" xfId="1" applyNumberFormat="1" applyFont="1" applyFill="1" applyAlignment="1">
      <alignment horizontal="right" vertical="center"/>
    </xf>
    <xf numFmtId="3" fontId="43" fillId="6" borderId="0" xfId="1" applyNumberFormat="1" applyFont="1" applyFill="1" applyBorder="1" applyAlignment="1">
      <alignment horizontal="right" vertical="center" wrapText="1"/>
    </xf>
    <xf numFmtId="3" fontId="43" fillId="6" borderId="0" xfId="1" applyNumberFormat="1" applyFont="1" applyFill="1" applyAlignment="1">
      <alignment horizontal="right" vertical="center"/>
    </xf>
    <xf numFmtId="3" fontId="43" fillId="11" borderId="0" xfId="1" applyNumberFormat="1" applyFont="1" applyFill="1" applyAlignment="1">
      <alignment horizontal="right" vertical="center"/>
    </xf>
    <xf numFmtId="10" fontId="42" fillId="13" borderId="0" xfId="1" applyNumberFormat="1" applyFont="1" applyFill="1" applyAlignment="1">
      <alignment horizontal="right" vertical="center" wrapText="1"/>
    </xf>
    <xf numFmtId="3" fontId="19" fillId="19" borderId="0" xfId="3" applyNumberFormat="1" applyFont="1" applyFill="1" applyAlignment="1">
      <alignment horizontal="right" vertical="center"/>
    </xf>
    <xf numFmtId="0" fontId="47" fillId="0" borderId="0" xfId="0" applyFont="1"/>
    <xf numFmtId="0" fontId="47" fillId="0" borderId="0" xfId="0" quotePrefix="1" applyFont="1"/>
    <xf numFmtId="0" fontId="60" fillId="0" borderId="0" xfId="0" applyFont="1" applyAlignment="1">
      <alignment horizontal="left" vertical="center" wrapText="1"/>
    </xf>
    <xf numFmtId="0" fontId="46" fillId="0" borderId="0" xfId="0" applyFont="1" applyAlignment="1">
      <alignment horizontal="right" vertical="center"/>
    </xf>
    <xf numFmtId="0" fontId="42" fillId="13" borderId="0" xfId="3" applyFont="1" applyFill="1" applyBorder="1" applyAlignment="1">
      <alignment horizontal="center" vertical="center"/>
    </xf>
    <xf numFmtId="0" fontId="158"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59" fillId="12" borderId="0" xfId="0" applyFont="1" applyFill="1" applyBorder="1" applyAlignment="1">
      <alignment horizontal="left" vertical="center" wrapText="1" indent="1"/>
    </xf>
    <xf numFmtId="0" fontId="14" fillId="12" borderId="0" xfId="0" applyFont="1" applyFill="1" applyBorder="1" applyAlignment="1">
      <alignment horizontal="left" vertical="center" wrapText="1" indent="1"/>
    </xf>
    <xf numFmtId="0" fontId="153" fillId="12" borderId="0" xfId="0" applyFont="1" applyFill="1" applyBorder="1" applyAlignment="1">
      <alignment horizontal="center" vertical="center"/>
    </xf>
    <xf numFmtId="0" fontId="154"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5" fillId="12" borderId="0" xfId="0" applyFont="1" applyFill="1" applyBorder="1" applyAlignment="1">
      <alignment horizontal="center" vertical="center" wrapText="1"/>
    </xf>
    <xf numFmtId="0" fontId="156" fillId="12" borderId="0" xfId="0" applyFont="1" applyFill="1" applyBorder="1" applyAlignment="1">
      <alignment horizontal="center" vertical="center"/>
    </xf>
    <xf numFmtId="0" fontId="153" fillId="12" borderId="0" xfId="0" applyFont="1" applyFill="1" applyBorder="1" applyAlignment="1">
      <alignment horizontal="center" vertical="center" wrapText="1"/>
    </xf>
    <xf numFmtId="0" fontId="157" fillId="12" borderId="0" xfId="0" applyFont="1" applyFill="1" applyBorder="1" applyAlignment="1">
      <alignment horizontal="center" vertical="center"/>
    </xf>
    <xf numFmtId="0" fontId="13" fillId="16" borderId="0" xfId="30" applyFont="1" applyFill="1" applyAlignment="1" applyProtection="1">
      <alignment horizontal="center" vertical="top" wrapText="1"/>
    </xf>
    <xf numFmtId="0" fontId="13" fillId="16" borderId="0" xfId="30" applyFont="1" applyFill="1" applyAlignment="1" applyProtection="1">
      <alignment horizontal="center" vertical="top"/>
    </xf>
    <xf numFmtId="0" fontId="10" fillId="16" borderId="0" xfId="30" applyFont="1" applyFill="1" applyAlignment="1" applyProtection="1">
      <alignment horizontal="right" vertical="center" wrapText="1"/>
    </xf>
    <xf numFmtId="0" fontId="10" fillId="16" borderId="0" xfId="30" applyFont="1" applyFill="1" applyAlignment="1" applyProtection="1">
      <alignment horizontal="right" vertical="center"/>
    </xf>
    <xf numFmtId="0" fontId="13" fillId="16" borderId="0" xfId="30" applyFont="1" applyFill="1" applyAlignment="1" applyProtection="1">
      <alignment horizontal="center" vertical="center" wrapText="1"/>
    </xf>
    <xf numFmtId="0" fontId="186" fillId="13" borderId="0" xfId="0" applyFont="1" applyFill="1" applyBorder="1" applyAlignment="1">
      <alignment horizontal="center" vertical="center" wrapText="1"/>
    </xf>
    <xf numFmtId="0" fontId="102" fillId="13" borderId="0" xfId="0" applyFont="1" applyFill="1" applyBorder="1" applyAlignment="1">
      <alignment horizontal="center" vertical="center" wrapText="1"/>
    </xf>
    <xf numFmtId="0" fontId="114" fillId="13" borderId="0" xfId="0" applyFont="1" applyFill="1" applyBorder="1" applyAlignment="1">
      <alignment horizontal="center" vertical="center" wrapText="1"/>
    </xf>
    <xf numFmtId="10" fontId="117" fillId="13" borderId="0" xfId="0" applyNumberFormat="1" applyFont="1" applyFill="1" applyBorder="1" applyAlignment="1">
      <alignment horizontal="center" vertical="center"/>
    </xf>
    <xf numFmtId="3" fontId="117" fillId="13" borderId="0" xfId="0" applyNumberFormat="1" applyFont="1" applyFill="1" applyBorder="1" applyAlignment="1">
      <alignment horizontal="center" vertical="center"/>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34" fillId="13" borderId="0" xfId="0" applyFont="1" applyFill="1" applyBorder="1" applyAlignment="1">
      <alignment horizontal="center" vertical="center" wrapText="1"/>
    </xf>
    <xf numFmtId="0" fontId="48"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4" fillId="6" borderId="0"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1" fillId="13" borderId="0" xfId="0" applyFont="1" applyFill="1" applyBorder="1" applyAlignment="1">
      <alignment horizontal="center" vertical="center" wrapText="1"/>
    </xf>
    <xf numFmtId="0" fontId="167" fillId="0" borderId="0" xfId="0" applyFont="1" applyFill="1" applyBorder="1" applyAlignment="1">
      <alignment horizontal="left" vertical="center" wrapText="1"/>
    </xf>
    <xf numFmtId="0" fontId="167" fillId="0" borderId="0" xfId="0" applyFont="1" applyFill="1" applyAlignment="1">
      <alignment vertical="top" wrapText="1"/>
    </xf>
    <xf numFmtId="0" fontId="35" fillId="0" borderId="0" xfId="0" applyFont="1" applyFill="1" applyAlignment="1">
      <alignment vertical="top"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08" fillId="0" borderId="0" xfId="0" applyFont="1" applyAlignment="1">
      <alignment vertical="top" wrapText="1"/>
    </xf>
    <xf numFmtId="0" fontId="167" fillId="3" borderId="0" xfId="0" applyFont="1" applyFill="1" applyBorder="1" applyAlignment="1">
      <alignment horizontal="left" vertical="distributed" wrapText="1"/>
    </xf>
    <xf numFmtId="0" fontId="125"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30" fillId="13" borderId="0" xfId="0" applyFont="1" applyFill="1" applyBorder="1" applyAlignment="1">
      <alignment horizontal="center" vertical="center"/>
    </xf>
    <xf numFmtId="14" fontId="130" fillId="13" borderId="0" xfId="0" applyNumberFormat="1" applyFont="1" applyFill="1" applyBorder="1" applyAlignment="1">
      <alignment horizontal="center" vertical="center"/>
    </xf>
    <xf numFmtId="0" fontId="130"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68" fillId="0" borderId="0" xfId="0" applyFont="1" applyFill="1" applyBorder="1" applyAlignment="1">
      <alignment horizontal="justify" vertical="top" wrapText="1"/>
    </xf>
    <xf numFmtId="0" fontId="129"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42" fillId="13" borderId="0" xfId="0" applyFont="1" applyFill="1" applyBorder="1" applyAlignment="1">
      <alignment horizontal="center" vertical="center" wrapText="1"/>
    </xf>
    <xf numFmtId="0" fontId="13" fillId="13" borderId="0" xfId="0" applyFont="1" applyFill="1" applyBorder="1" applyAlignment="1">
      <alignment horizontal="center" vertical="center" wrapText="1"/>
    </xf>
    <xf numFmtId="0" fontId="2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5" fillId="0" borderId="0" xfId="0" applyFont="1" applyFill="1" applyAlignment="1">
      <alignment horizontal="justify" vertical="top" wrapText="1"/>
    </xf>
    <xf numFmtId="0" fontId="126"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67" fillId="0" borderId="0" xfId="0" applyNumberFormat="1" applyFont="1" applyFill="1" applyAlignment="1">
      <alignment horizontal="left" vertical="top" wrapText="1"/>
    </xf>
    <xf numFmtId="0" fontId="33" fillId="13" borderId="0" xfId="0" applyFont="1" applyFill="1" applyAlignment="1">
      <alignment horizontal="center" wrapText="1"/>
    </xf>
    <xf numFmtId="0" fontId="139" fillId="13" borderId="0" xfId="0" applyFont="1" applyFill="1" applyAlignment="1">
      <alignment horizontal="center" vertical="center"/>
    </xf>
    <xf numFmtId="14" fontId="131" fillId="13" borderId="0" xfId="0" applyNumberFormat="1" applyFont="1" applyFill="1" applyBorder="1" applyAlignment="1">
      <alignment horizontal="center" vertical="center"/>
    </xf>
    <xf numFmtId="0" fontId="130" fillId="13" borderId="0" xfId="0" applyFont="1" applyFill="1" applyAlignment="1">
      <alignment horizontal="center" vertical="top" wrapText="1"/>
    </xf>
    <xf numFmtId="0" fontId="125" fillId="0" borderId="0" xfId="0" applyFont="1" applyFill="1" applyBorder="1" applyAlignment="1">
      <alignment vertical="top" wrapText="1"/>
    </xf>
    <xf numFmtId="0" fontId="171" fillId="0" borderId="0" xfId="0" applyFont="1" applyFill="1" applyBorder="1" applyAlignment="1">
      <alignment horizontal="justify" vertical="top" wrapText="1"/>
    </xf>
    <xf numFmtId="0" fontId="86" fillId="13" borderId="0" xfId="0" applyFont="1" applyFill="1" applyBorder="1" applyAlignment="1">
      <alignment horizontal="center" vertical="center"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12" fillId="0" borderId="0" xfId="27" applyFont="1" applyAlignment="1">
      <alignment horizontal="left" vertical="center" wrapText="1"/>
    </xf>
    <xf numFmtId="0" fontId="81" fillId="0" borderId="0" xfId="27" applyFont="1" applyAlignment="1">
      <alignment horizontal="left" vertical="center" wrapText="1"/>
    </xf>
    <xf numFmtId="0" fontId="81"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34" fillId="0" borderId="0" xfId="3" applyFont="1" applyAlignment="1">
      <alignment horizontal="left"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1" fillId="0" borderId="0" xfId="0" applyFont="1" applyAlignment="1">
      <alignment horizontal="center" vertical="center"/>
    </xf>
    <xf numFmtId="0" fontId="64" fillId="0" borderId="0" xfId="0" applyFont="1" applyAlignment="1">
      <alignment horizontal="center" vertical="center"/>
    </xf>
    <xf numFmtId="14" fontId="81" fillId="0" borderId="0" xfId="0" applyNumberFormat="1" applyFont="1" applyAlignment="1">
      <alignment horizontal="center" vertical="center"/>
    </xf>
    <xf numFmtId="14" fontId="64" fillId="0" borderId="0" xfId="0" applyNumberFormat="1" applyFont="1" applyAlignment="1">
      <alignment horizontal="center" vertical="center"/>
    </xf>
    <xf numFmtId="0" fontId="86"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0" fillId="0" borderId="0" xfId="0" applyFont="1" applyAlignment="1">
      <alignment horizontal="left" vertical="top" wrapText="1"/>
    </xf>
    <xf numFmtId="0" fontId="89" fillId="0" borderId="0" xfId="0" applyFont="1" applyAlignment="1">
      <alignment horizontal="left" vertical="center" wrapText="1"/>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102" fillId="0" borderId="0" xfId="0" applyFont="1" applyFill="1" applyAlignment="1">
      <alignment horizontal="left" vertical="center" wrapText="1"/>
    </xf>
    <xf numFmtId="0" fontId="102" fillId="0" borderId="0" xfId="0" applyFont="1" applyAlignment="1">
      <alignment horizontal="left" vertical="top" wrapText="1"/>
    </xf>
    <xf numFmtId="0" fontId="47" fillId="0" borderId="0" xfId="0" applyFont="1" applyAlignment="1">
      <alignment horizontal="left" vertical="top"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99CCFF"/>
      <color rgb="FFF2F2F2"/>
      <color rgb="FFDDDDDD"/>
      <color rgb="FFE6E6E6"/>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476292</xdr:colOff>
      <xdr:row>49</xdr:row>
      <xdr:rowOff>152400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7038975"/>
          <a:ext cx="5095917" cy="30670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10</xdr:col>
      <xdr:colOff>66675</xdr:colOff>
      <xdr:row>67</xdr:row>
      <xdr:rowOff>28251</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6981825"/>
          <a:ext cx="8210550"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219075</xdr:colOff>
      <xdr:row>8</xdr:row>
      <xdr:rowOff>152400</xdr:rowOff>
    </xdr:from>
    <xdr:to>
      <xdr:col>9</xdr:col>
      <xdr:colOff>72728</xdr:colOff>
      <xdr:row>22</xdr:row>
      <xdr:rowOff>55067</xdr:rowOff>
    </xdr:to>
    <xdr:pic>
      <xdr:nvPicPr>
        <xdr:cNvPr id="4" name="Picture 3"/>
        <xdr:cNvPicPr>
          <a:picLocks noChangeAspect="1"/>
        </xdr:cNvPicPr>
      </xdr:nvPicPr>
      <xdr:blipFill>
        <a:blip xmlns:r="http://schemas.openxmlformats.org/officeDocument/2006/relationships" r:embed="rId1"/>
        <a:stretch>
          <a:fillRect/>
        </a:stretch>
      </xdr:blipFill>
      <xdr:spPr>
        <a:xfrm>
          <a:off x="2390775" y="1838325"/>
          <a:ext cx="3901778" cy="2341067"/>
        </a:xfrm>
        <a:prstGeom prst="rect">
          <a:avLst/>
        </a:prstGeom>
      </xdr:spPr>
    </xdr:pic>
    <xdr:clientData/>
  </xdr:twoCellAnchor>
  <xdr:twoCellAnchor editAs="oneCell">
    <xdr:from>
      <xdr:col>3</xdr:col>
      <xdr:colOff>219075</xdr:colOff>
      <xdr:row>26</xdr:row>
      <xdr:rowOff>142875</xdr:rowOff>
    </xdr:from>
    <xdr:to>
      <xdr:col>9</xdr:col>
      <xdr:colOff>66632</xdr:colOff>
      <xdr:row>39</xdr:row>
      <xdr:rowOff>32588</xdr:rowOff>
    </xdr:to>
    <xdr:pic>
      <xdr:nvPicPr>
        <xdr:cNvPr id="2" name="Picture 1"/>
        <xdr:cNvPicPr>
          <a:picLocks noChangeAspect="1"/>
        </xdr:cNvPicPr>
      </xdr:nvPicPr>
      <xdr:blipFill>
        <a:blip xmlns:r="http://schemas.openxmlformats.org/officeDocument/2006/relationships" r:embed="rId2"/>
        <a:stretch>
          <a:fillRect/>
        </a:stretch>
      </xdr:blipFill>
      <xdr:spPr>
        <a:xfrm>
          <a:off x="2390775" y="5314950"/>
          <a:ext cx="3895682" cy="23471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9</xdr:col>
      <xdr:colOff>91778</xdr:colOff>
      <xdr:row>19</xdr:row>
      <xdr:rowOff>76785</xdr:rowOff>
    </xdr:to>
    <xdr:pic>
      <xdr:nvPicPr>
        <xdr:cNvPr id="4" name="Picture 3"/>
        <xdr:cNvPicPr>
          <a:picLocks noChangeAspect="1"/>
        </xdr:cNvPicPr>
      </xdr:nvPicPr>
      <xdr:blipFill>
        <a:blip xmlns:r="http://schemas.openxmlformats.org/officeDocument/2006/relationships" r:embed="rId1"/>
        <a:stretch>
          <a:fillRect/>
        </a:stretch>
      </xdr:blipFill>
      <xdr:spPr>
        <a:xfrm>
          <a:off x="2381250" y="1333500"/>
          <a:ext cx="3901778" cy="2353260"/>
        </a:xfrm>
        <a:prstGeom prst="rect">
          <a:avLst/>
        </a:prstGeom>
      </xdr:spPr>
    </xdr:pic>
    <xdr:clientData/>
  </xdr:twoCellAnchor>
  <xdr:twoCellAnchor editAs="oneCell">
    <xdr:from>
      <xdr:col>3</xdr:col>
      <xdr:colOff>228600</xdr:colOff>
      <xdr:row>23</xdr:row>
      <xdr:rowOff>142875</xdr:rowOff>
    </xdr:from>
    <xdr:to>
      <xdr:col>9</xdr:col>
      <xdr:colOff>70060</xdr:colOff>
      <xdr:row>36</xdr:row>
      <xdr:rowOff>38685</xdr:rowOff>
    </xdr:to>
    <xdr:pic>
      <xdr:nvPicPr>
        <xdr:cNvPr id="2" name="Picture 1"/>
        <xdr:cNvPicPr>
          <a:picLocks noChangeAspect="1"/>
        </xdr:cNvPicPr>
      </xdr:nvPicPr>
      <xdr:blipFill>
        <a:blip xmlns:r="http://schemas.openxmlformats.org/officeDocument/2006/relationships" r:embed="rId2"/>
        <a:stretch>
          <a:fillRect/>
        </a:stretch>
      </xdr:blipFill>
      <xdr:spPr>
        <a:xfrm>
          <a:off x="2371725" y="4800600"/>
          <a:ext cx="3889585" cy="23532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752475</xdr:colOff>
      <xdr:row>64</xdr:row>
      <xdr:rowOff>4928</xdr:rowOff>
    </xdr:to>
    <xdr:pic>
      <xdr:nvPicPr>
        <xdr:cNvPr id="6" name="Picture 5"/>
        <xdr:cNvPicPr>
          <a:picLocks noChangeAspect="1"/>
        </xdr:cNvPicPr>
      </xdr:nvPicPr>
      <xdr:blipFill>
        <a:blip xmlns:r="http://schemas.openxmlformats.org/officeDocument/2006/relationships" r:embed="rId1"/>
        <a:stretch>
          <a:fillRect/>
        </a:stretch>
      </xdr:blipFill>
      <xdr:spPr>
        <a:xfrm>
          <a:off x="0" y="11239500"/>
          <a:ext cx="6019800" cy="405305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57150</xdr:rowOff>
    </xdr:from>
    <xdr:to>
      <xdr:col>16</xdr:col>
      <xdr:colOff>600075</xdr:colOff>
      <xdr:row>40</xdr:row>
      <xdr:rowOff>152942</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81000"/>
          <a:ext cx="10353675" cy="62489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133350</xdr:rowOff>
    </xdr:from>
    <xdr:to>
      <xdr:col>3</xdr:col>
      <xdr:colOff>579887</xdr:colOff>
      <xdr:row>48</xdr:row>
      <xdr:rowOff>54320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38775"/>
          <a:ext cx="4456562" cy="2511770"/>
        </a:xfrm>
        <a:prstGeom prst="rect">
          <a:avLst/>
        </a:prstGeom>
      </xdr:spPr>
    </xdr:pic>
    <xdr:clientData/>
  </xdr:twoCellAnchor>
  <xdr:twoCellAnchor editAs="oneCell">
    <xdr:from>
      <xdr:col>0</xdr:col>
      <xdr:colOff>0</xdr:colOff>
      <xdr:row>52</xdr:row>
      <xdr:rowOff>104775</xdr:rowOff>
    </xdr:from>
    <xdr:to>
      <xdr:col>3</xdr:col>
      <xdr:colOff>500632</xdr:colOff>
      <xdr:row>68</xdr:row>
      <xdr:rowOff>44034</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648700"/>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76201</xdr:rowOff>
    </xdr:from>
    <xdr:to>
      <xdr:col>11</xdr:col>
      <xdr:colOff>561975</xdr:colOff>
      <xdr:row>24</xdr:row>
      <xdr:rowOff>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00051"/>
          <a:ext cx="7229475" cy="3486150"/>
        </a:xfrm>
        <a:prstGeom prst="rect">
          <a:avLst/>
        </a:prstGeom>
      </xdr:spPr>
    </xdr:pic>
    <xdr:clientData/>
  </xdr:twoCellAnchor>
  <xdr:twoCellAnchor editAs="oneCell">
    <xdr:from>
      <xdr:col>0</xdr:col>
      <xdr:colOff>0</xdr:colOff>
      <xdr:row>28</xdr:row>
      <xdr:rowOff>76201</xdr:rowOff>
    </xdr:from>
    <xdr:to>
      <xdr:col>12</xdr:col>
      <xdr:colOff>9524</xdr:colOff>
      <xdr:row>49</xdr:row>
      <xdr:rowOff>152400</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4610101"/>
          <a:ext cx="7267574" cy="3476624"/>
        </a:xfrm>
        <a:prstGeom prst="rect">
          <a:avLst/>
        </a:prstGeom>
      </xdr:spPr>
    </xdr:pic>
    <xdr:clientData/>
  </xdr:twoCellAnchor>
  <xdr:twoCellAnchor editAs="oneCell">
    <xdr:from>
      <xdr:col>0</xdr:col>
      <xdr:colOff>0</xdr:colOff>
      <xdr:row>54</xdr:row>
      <xdr:rowOff>38101</xdr:rowOff>
    </xdr:from>
    <xdr:to>
      <xdr:col>12</xdr:col>
      <xdr:colOff>0</xdr:colOff>
      <xdr:row>76</xdr:row>
      <xdr:rowOff>1</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8782051"/>
          <a:ext cx="7258050" cy="3524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19</xdr:row>
      <xdr:rowOff>0</xdr:rowOff>
    </xdr:from>
    <xdr:to>
      <xdr:col>7</xdr:col>
      <xdr:colOff>435584</xdr:colOff>
      <xdr:row>35</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14300" y="4591050"/>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967489</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01439"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6</xdr:col>
      <xdr:colOff>611315</xdr:colOff>
      <xdr:row>39</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790950"/>
          <a:ext cx="6602540" cy="2938527"/>
        </a:xfrm>
        <a:prstGeom prst="rect">
          <a:avLst/>
        </a:prstGeom>
      </xdr:spPr>
    </xdr:pic>
    <xdr:clientData/>
  </xdr:twoCellAnchor>
  <xdr:twoCellAnchor editAs="oneCell">
    <xdr:from>
      <xdr:col>0</xdr:col>
      <xdr:colOff>0</xdr:colOff>
      <xdr:row>44</xdr:row>
      <xdr:rowOff>0</xdr:rowOff>
    </xdr:from>
    <xdr:to>
      <xdr:col>6</xdr:col>
      <xdr:colOff>629605</xdr:colOff>
      <xdr:row>62</xdr:row>
      <xdr:rowOff>5587</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7515225"/>
          <a:ext cx="6620830" cy="29202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Chart1"/>
      <sheetName val="MI ODMF - članstvo"/>
      <sheetName val="MI ODMF - doprinosi"/>
      <sheetName val="ODMF - isplate"/>
      <sheetName val="MI ODMF NAV"/>
      <sheetName val="Broj članova"/>
      <sheetName val="Bruto uplate po članu"/>
      <sheetName val="NAV po članu"/>
      <sheetName val="Omjer NAV-NETO UPLATE ODMF-ova"/>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33418</v>
          </cell>
          <cell r="ER2">
            <v>34213</v>
          </cell>
          <cell r="ES2">
            <v>34927</v>
          </cell>
          <cell r="ET2">
            <v>35679</v>
          </cell>
          <cell r="EU2">
            <v>36289</v>
          </cell>
          <cell r="EV2" t="str">
            <v/>
          </cell>
          <cell r="EW2" t="str">
            <v/>
          </cell>
          <cell r="EX2" t="str">
            <v/>
          </cell>
          <cell r="EY2" t="str">
            <v/>
          </cell>
          <cell r="EZ2" t="str">
            <v/>
          </cell>
          <cell r="FA2" t="str">
            <v/>
          </cell>
          <cell r="FB2" t="str">
            <v/>
          </cell>
          <cell r="FC2" t="str">
            <v/>
          </cell>
          <cell r="FD2" t="str">
            <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97868</v>
          </cell>
          <cell r="EQ3">
            <v>98242</v>
          </cell>
          <cell r="ER3">
            <v>98746</v>
          </cell>
          <cell r="ES3">
            <v>98947</v>
          </cell>
          <cell r="ET3">
            <v>99316</v>
          </cell>
          <cell r="EU3">
            <v>99657</v>
          </cell>
          <cell r="EV3" t="str">
            <v/>
          </cell>
          <cell r="EW3" t="str">
            <v/>
          </cell>
          <cell r="EX3" t="str">
            <v/>
          </cell>
          <cell r="EY3" t="str">
            <v/>
          </cell>
          <cell r="EZ3" t="str">
            <v/>
          </cell>
          <cell r="FA3" t="str">
            <v/>
          </cell>
          <cell r="FB3" t="str">
            <v/>
          </cell>
          <cell r="FC3" t="str">
            <v/>
          </cell>
          <cell r="FD3" t="str">
            <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v>23820</v>
          </cell>
          <cell r="ES4">
            <v>23885</v>
          </cell>
          <cell r="ET4">
            <v>24014</v>
          </cell>
          <cell r="EU4">
            <v>24228</v>
          </cell>
          <cell r="EV4" t="str">
            <v/>
          </cell>
          <cell r="EW4" t="str">
            <v/>
          </cell>
          <cell r="EX4" t="str">
            <v/>
          </cell>
          <cell r="EY4" t="str">
            <v/>
          </cell>
          <cell r="EZ4" t="str">
            <v/>
          </cell>
          <cell r="FA4" t="str">
            <v/>
          </cell>
          <cell r="FB4" t="str">
            <v/>
          </cell>
          <cell r="FC4" t="str">
            <v/>
          </cell>
          <cell r="FD4" t="str">
            <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v>19193</v>
          </cell>
          <cell r="ES5">
            <v>19301</v>
          </cell>
          <cell r="ET5">
            <v>19419</v>
          </cell>
          <cell r="EU5">
            <v>19575</v>
          </cell>
          <cell r="EV5" t="str">
            <v/>
          </cell>
          <cell r="EW5" t="str">
            <v/>
          </cell>
          <cell r="EX5" t="str">
            <v/>
          </cell>
          <cell r="EY5" t="str">
            <v/>
          </cell>
          <cell r="EZ5" t="str">
            <v/>
          </cell>
          <cell r="FA5" t="str">
            <v/>
          </cell>
          <cell r="FB5" t="str">
            <v/>
          </cell>
          <cell r="FC5" t="str">
            <v/>
          </cell>
          <cell r="FD5" t="str">
            <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v>20805</v>
          </cell>
          <cell r="ES6">
            <v>21025</v>
          </cell>
          <cell r="ET6">
            <v>21300</v>
          </cell>
          <cell r="EU6">
            <v>21630</v>
          </cell>
          <cell r="EV6" t="str">
            <v/>
          </cell>
          <cell r="EW6" t="str">
            <v/>
          </cell>
          <cell r="EX6" t="str">
            <v/>
          </cell>
          <cell r="EY6" t="str">
            <v/>
          </cell>
          <cell r="EZ6" t="str">
            <v/>
          </cell>
          <cell r="FA6" t="str">
            <v/>
          </cell>
          <cell r="FB6" t="str">
            <v/>
          </cell>
          <cell r="FC6" t="str">
            <v/>
          </cell>
          <cell r="FD6" t="str">
            <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v>60298</v>
          </cell>
          <cell r="ES7">
            <v>60564</v>
          </cell>
          <cell r="ET7">
            <v>60904</v>
          </cell>
          <cell r="EU7">
            <v>61596</v>
          </cell>
          <cell r="EV7" t="str">
            <v/>
          </cell>
          <cell r="EW7" t="str">
            <v/>
          </cell>
          <cell r="EX7" t="str">
            <v/>
          </cell>
          <cell r="EY7" t="str">
            <v/>
          </cell>
          <cell r="EZ7" t="str">
            <v/>
          </cell>
          <cell r="FA7" t="str">
            <v/>
          </cell>
          <cell r="FB7" t="str">
            <v/>
          </cell>
          <cell r="FC7" t="str">
            <v/>
          </cell>
          <cell r="FD7" t="str">
            <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251420</v>
          </cell>
          <cell r="EQ8">
            <v>253411</v>
          </cell>
          <cell r="ER8">
            <v>257075</v>
          </cell>
          <cell r="ES8">
            <v>258649</v>
          </cell>
          <cell r="ET8">
            <v>260632</v>
          </cell>
          <cell r="EU8">
            <v>262975</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751</v>
          </cell>
          <cell r="ER11">
            <v>984</v>
          </cell>
          <cell r="ES11">
            <v>977</v>
          </cell>
          <cell r="ET11">
            <v>910</v>
          </cell>
          <cell r="EU11">
            <v>788</v>
          </cell>
          <cell r="EV11">
            <v>747</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503</v>
          </cell>
          <cell r="EQ12">
            <v>507</v>
          </cell>
          <cell r="ER12">
            <v>718</v>
          </cell>
          <cell r="ES12">
            <v>476</v>
          </cell>
          <cell r="ET12">
            <v>601</v>
          </cell>
          <cell r="EU12">
            <v>553</v>
          </cell>
          <cell r="EV12">
            <v>594</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cell r="ET13">
            <v>175</v>
          </cell>
          <cell r="EU13">
            <v>248</v>
          </cell>
          <cell r="EV13">
            <v>157</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cell r="ET14">
            <v>156</v>
          </cell>
          <cell r="EU14">
            <v>187</v>
          </cell>
          <cell r="EV14">
            <v>103</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cell r="ET15">
            <v>441</v>
          </cell>
          <cell r="EU15">
            <v>489</v>
          </cell>
          <cell r="EV15">
            <v>327</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cell r="ET16">
            <v>516</v>
          </cell>
          <cell r="EU16">
            <v>856</v>
          </cell>
          <cell r="EV16">
            <v>735</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1894</v>
          </cell>
          <cell r="EQ17">
            <v>2533</v>
          </cell>
          <cell r="ER17">
            <v>4492</v>
          </cell>
          <cell r="ES17">
            <v>2582</v>
          </cell>
          <cell r="ET17">
            <v>2799</v>
          </cell>
          <cell r="EU17">
            <v>3121</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cell r="ET20">
            <v>11</v>
          </cell>
          <cell r="EU20">
            <v>10</v>
          </cell>
          <cell r="EV20">
            <v>13</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cell r="ET21">
            <v>28</v>
          </cell>
          <cell r="EU21">
            <v>27</v>
          </cell>
          <cell r="EV21">
            <v>32</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cell r="ET22">
            <v>42</v>
          </cell>
          <cell r="EU22">
            <v>29</v>
          </cell>
          <cell r="EV22">
            <v>32</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cell r="ET23">
            <v>9</v>
          </cell>
          <cell r="EU23">
            <v>3</v>
          </cell>
          <cell r="EV23">
            <v>6</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cell r="ET24">
            <v>2</v>
          </cell>
          <cell r="EU24">
            <v>3</v>
          </cell>
          <cell r="EV24">
            <v>1</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cell r="ET25">
            <v>38</v>
          </cell>
          <cell r="EU25">
            <v>27</v>
          </cell>
          <cell r="EV25">
            <v>22</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112</v>
          </cell>
          <cell r="ES26">
            <v>175</v>
          </cell>
          <cell r="ET26">
            <v>130</v>
          </cell>
          <cell r="EU26">
            <v>99</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cell r="ET29">
            <v>7</v>
          </cell>
          <cell r="EU29">
            <v>12</v>
          </cell>
          <cell r="EV29">
            <v>13</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cell r="ET30">
            <v>10</v>
          </cell>
          <cell r="EU30">
            <v>13</v>
          </cell>
          <cell r="EV30">
            <v>7</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cell r="ET31">
            <v>3</v>
          </cell>
          <cell r="EU31">
            <v>3</v>
          </cell>
          <cell r="EV31">
            <v>0</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cell r="ET32">
            <v>2</v>
          </cell>
          <cell r="EU32">
            <v>0</v>
          </cell>
          <cell r="EV32">
            <v>0</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cell r="ET33">
            <v>5</v>
          </cell>
          <cell r="EU33">
            <v>2</v>
          </cell>
          <cell r="EV33">
            <v>4</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cell r="ET34">
            <v>7</v>
          </cell>
          <cell r="EU34">
            <v>4</v>
          </cell>
          <cell r="EV34">
            <v>7</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36</v>
          </cell>
          <cell r="ES35">
            <v>34</v>
          </cell>
          <cell r="ET35">
            <v>34</v>
          </cell>
          <cell r="EU35">
            <v>34</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cell r="ET38">
            <v>140</v>
          </cell>
          <cell r="EU38">
            <v>156</v>
          </cell>
          <cell r="EV38">
            <v>137</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107</v>
          </cell>
          <cell r="ER39">
            <v>179</v>
          </cell>
          <cell r="ES39">
            <v>223</v>
          </cell>
          <cell r="ET39">
            <v>194</v>
          </cell>
          <cell r="EU39">
            <v>172</v>
          </cell>
          <cell r="EV39">
            <v>128</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cell r="ET40">
            <v>1</v>
          </cell>
          <cell r="EU40">
            <v>2</v>
          </cell>
          <cell r="EV40">
            <v>0</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cell r="ET41">
            <v>27</v>
          </cell>
          <cell r="EU41">
            <v>28</v>
          </cell>
          <cell r="EV41">
            <v>18</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cell r="ET42">
            <v>159</v>
          </cell>
          <cell r="EU42">
            <v>154</v>
          </cell>
          <cell r="EV42">
            <v>102</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cell r="ET43">
            <v>131</v>
          </cell>
          <cell r="EU43">
            <v>133</v>
          </cell>
          <cell r="EV43">
            <v>80</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421</v>
          </cell>
          <cell r="ER44">
            <v>680</v>
          </cell>
          <cell r="ES44">
            <v>799</v>
          </cell>
          <cell r="ET44">
            <v>652</v>
          </cell>
          <cell r="EU44">
            <v>645</v>
          </cell>
          <cell r="EV44">
            <v>0</v>
          </cell>
          <cell r="EW44">
            <v>0</v>
          </cell>
          <cell r="EX44">
            <v>0</v>
          </cell>
          <cell r="EY44">
            <v>0</v>
          </cell>
          <cell r="EZ44">
            <v>0</v>
          </cell>
          <cell r="FA44">
            <v>0</v>
          </cell>
          <cell r="FB44">
            <v>0</v>
          </cell>
          <cell r="FC44">
            <v>0</v>
          </cell>
          <cell r="FD44">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K.UPLATE, UK.ISPLATE"/>
      <sheetName val="Omjer NAV - UPLATE ZDMF-ova"/>
      <sheetName val="bruto uplate po članu"/>
      <sheetName val="NAV po članu"/>
      <sheetName val="NAV-(UPLATE-ISPLATE)"/>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cell r="FT2">
            <v>1102</v>
          </cell>
          <cell r="FU2">
            <v>1101</v>
          </cell>
          <cell r="FV2">
            <v>1099</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cell r="FT3">
            <v>360</v>
          </cell>
          <cell r="FU3">
            <v>358</v>
          </cell>
          <cell r="FV3">
            <v>357</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cell r="FT4">
            <v>809</v>
          </cell>
          <cell r="FU4">
            <v>810</v>
          </cell>
          <cell r="FV4">
            <v>810</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cell r="FT5">
            <v>4229</v>
          </cell>
          <cell r="FU5">
            <v>4232</v>
          </cell>
          <cell r="FV5">
            <v>4235</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cell r="FT6">
            <v>609</v>
          </cell>
          <cell r="FU6">
            <v>609</v>
          </cell>
          <cell r="FV6">
            <v>609</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cell r="FT7">
            <v>639</v>
          </cell>
          <cell r="FU7">
            <v>654</v>
          </cell>
          <cell r="FV7">
            <v>661</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cell r="FT9">
            <v>354</v>
          </cell>
          <cell r="FU9">
            <v>354</v>
          </cell>
          <cell r="FV9">
            <v>351</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cell r="FT10">
            <v>3722</v>
          </cell>
          <cell r="FU10">
            <v>3722</v>
          </cell>
          <cell r="FV10">
            <v>3761</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cell r="FT11">
            <v>865</v>
          </cell>
          <cell r="FU11">
            <v>862</v>
          </cell>
          <cell r="FV11">
            <v>856</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cell r="FT13">
            <v>1313</v>
          </cell>
          <cell r="FU13">
            <v>1307</v>
          </cell>
          <cell r="FV13">
            <v>1300</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cell r="FT14">
            <v>3373</v>
          </cell>
          <cell r="FU14">
            <v>3371</v>
          </cell>
          <cell r="FV14">
            <v>3385</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cell r="FT15">
            <v>1518</v>
          </cell>
          <cell r="FU15">
            <v>1530</v>
          </cell>
          <cell r="FV15">
            <v>1535</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cell r="FT16">
            <v>747</v>
          </cell>
          <cell r="FU16">
            <v>747</v>
          </cell>
          <cell r="FV16">
            <v>749</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cell r="FT17">
            <v>461</v>
          </cell>
          <cell r="FU17">
            <v>469</v>
          </cell>
          <cell r="FV17">
            <v>469</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cell r="FT19">
            <v>4072</v>
          </cell>
          <cell r="FU19">
            <v>4061</v>
          </cell>
          <cell r="FV19">
            <v>4051</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cell r="FT20">
            <v>2269</v>
          </cell>
          <cell r="FU20">
            <v>2277</v>
          </cell>
          <cell r="FV20">
            <v>2277</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cell r="FT21">
            <v>2796</v>
          </cell>
          <cell r="FU21">
            <v>2798</v>
          </cell>
          <cell r="FV21">
            <v>2800</v>
          </cell>
        </row>
        <row r="22">
          <cell r="A22" t="str">
            <v>AZ Treći horizont</v>
          </cell>
          <cell r="FR22">
            <v>37</v>
          </cell>
          <cell r="FS22">
            <v>49</v>
          </cell>
          <cell r="FT22">
            <v>89</v>
          </cell>
          <cell r="FU22">
            <v>133</v>
          </cell>
          <cell r="FV22">
            <v>287</v>
          </cell>
        </row>
        <row r="24">
          <cell r="A24" t="str">
            <v>UKUPNO</v>
          </cell>
          <cell r="B24" t="str">
            <v/>
          </cell>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28430</v>
          </cell>
          <cell r="FP24">
            <v>28515</v>
          </cell>
          <cell r="FQ24">
            <v>28767</v>
          </cell>
          <cell r="FR24">
            <v>29237</v>
          </cell>
          <cell r="FS24">
            <v>29259</v>
          </cell>
          <cell r="FT24">
            <v>29327</v>
          </cell>
          <cell r="FU24">
            <v>29395</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6">
          <cell r="A26" t="str">
            <v>Prirast (%)</v>
          </cell>
        </row>
        <row r="27">
          <cell r="A27" t="str">
            <v>AZ Vip</v>
          </cell>
          <cell r="U27" t="e">
            <v>#REF!</v>
          </cell>
          <cell r="V27" t="str">
            <v/>
          </cell>
          <cell r="W27" t="str">
            <v/>
          </cell>
          <cell r="X27" t="str">
            <v/>
          </cell>
          <cell r="Y27" t="str">
            <v/>
          </cell>
          <cell r="Z27" t="str">
            <v/>
          </cell>
          <cell r="AA27" t="str">
            <v/>
          </cell>
          <cell r="AB27" t="str">
            <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v>0</v>
          </cell>
          <cell r="FQ27">
            <v>8.59375E-2</v>
          </cell>
          <cell r="FR27">
            <v>-3.597122302158251E-3</v>
          </cell>
          <cell r="FS27">
            <v>-3.6101083032491488E-3</v>
          </cell>
          <cell r="FT27">
            <v>-1.8115942028985588E-3</v>
          </cell>
          <cell r="FU27">
            <v>-9.0744101633388752E-4</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U28" t="e">
            <v>#REF!</v>
          </cell>
          <cell r="V28" t="str">
            <v/>
          </cell>
          <cell r="W28" t="str">
            <v/>
          </cell>
          <cell r="X28" t="str">
            <v/>
          </cell>
          <cell r="Y28" t="str">
            <v/>
          </cell>
          <cell r="Z28" t="str">
            <v/>
          </cell>
          <cell r="AA28" t="str">
            <v/>
          </cell>
          <cell r="AB28" t="str">
            <v/>
          </cell>
          <cell r="AC28" t="str">
            <v/>
          </cell>
          <cell r="AD28" t="str">
            <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v>-5.494505494505475E-3</v>
          </cell>
          <cell r="FO28">
            <v>5.5248618784531356E-3</v>
          </cell>
          <cell r="FP28">
            <v>0</v>
          </cell>
          <cell r="FQ28">
            <v>-5.494505494505475E-3</v>
          </cell>
          <cell r="FR28">
            <v>0</v>
          </cell>
          <cell r="FS28">
            <v>-2.7624309392265678E-3</v>
          </cell>
          <cell r="FT28">
            <v>-2.7700831024930483E-3</v>
          </cell>
          <cell r="FU28">
            <v>-5.5555555555555358E-3</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AF29" t="str">
            <v/>
          </cell>
          <cell r="AG29" t="str">
            <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v>5.031446540880502E-3</v>
          </cell>
          <cell r="FO29">
            <v>1.2515644555695093E-3</v>
          </cell>
          <cell r="FP29">
            <v>2.4999999999999467E-3</v>
          </cell>
          <cell r="FQ29">
            <v>1.2468827930174564E-2</v>
          </cell>
          <cell r="FR29">
            <v>-1.2315270935960854E-3</v>
          </cell>
          <cell r="FS29">
            <v>-2.4660912453761119E-3</v>
          </cell>
          <cell r="FT29">
            <v>0</v>
          </cell>
          <cell r="FU29">
            <v>1.2360939431397266E-3</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K30" t="str">
            <v/>
          </cell>
          <cell r="AL30" t="str">
            <v/>
          </cell>
          <cell r="AM30" t="str">
            <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v>-4.7337278106507341E-4</v>
          </cell>
          <cell r="FO30">
            <v>-2.3679848448965313E-4</v>
          </cell>
          <cell r="FP30">
            <v>2.131691141639136E-3</v>
          </cell>
          <cell r="FQ30">
            <v>-4.7270148900968589E-4</v>
          </cell>
          <cell r="FR30">
            <v>2.3646252069047247E-3</v>
          </cell>
          <cell r="FS30">
            <v>-1.1795234725171522E-3</v>
          </cell>
          <cell r="FT30">
            <v>-1.180916391119502E-3</v>
          </cell>
          <cell r="FU30">
            <v>7.0938756207139519E-4</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1.2285012285012285E-3</v>
          </cell>
          <cell r="AH31">
            <v>0</v>
          </cell>
          <cell r="AI31">
            <v>2.4539877300613498E-3</v>
          </cell>
          <cell r="AJ31">
            <v>0</v>
          </cell>
          <cell r="AK31">
            <v>0</v>
          </cell>
          <cell r="AL31" t="str">
            <v>¸¸</v>
          </cell>
          <cell r="AM31">
            <v>0</v>
          </cell>
          <cell r="AN31">
            <v>0</v>
          </cell>
          <cell r="AO31">
            <v>1.2239902080783353E-3</v>
          </cell>
          <cell r="AP31">
            <v>0</v>
          </cell>
          <cell r="AQ31">
            <v>-1.2224938875305623E-3</v>
          </cell>
          <cell r="AR31">
            <v>1.2239902080783353E-3</v>
          </cell>
          <cell r="AS31">
            <v>2.4449877750611247E-3</v>
          </cell>
          <cell r="AT31">
            <v>0</v>
          </cell>
          <cell r="AU31">
            <v>-1.2195121951219512E-3</v>
          </cell>
          <cell r="AV31">
            <v>0</v>
          </cell>
          <cell r="AW31">
            <v>0</v>
          </cell>
          <cell r="AX31">
            <v>0</v>
          </cell>
          <cell r="AY31">
            <v>0</v>
          </cell>
          <cell r="AZ31">
            <v>0</v>
          </cell>
          <cell r="BA31">
            <v>0</v>
          </cell>
          <cell r="BB31">
            <v>-1.221001221001221E-3</v>
          </cell>
          <cell r="BC31">
            <v>-2.4449877750611247E-3</v>
          </cell>
          <cell r="BD31">
            <v>1.2254901960784314E-3</v>
          </cell>
          <cell r="BE31">
            <v>0</v>
          </cell>
          <cell r="BF31">
            <v>-1.2239902080783353E-3</v>
          </cell>
          <cell r="BG31">
            <v>-1.2254901960784314E-3</v>
          </cell>
          <cell r="BH31">
            <v>0</v>
          </cell>
          <cell r="BI31">
            <v>0</v>
          </cell>
          <cell r="BJ31">
            <v>0</v>
          </cell>
          <cell r="BK31">
            <v>-1.2269938650306749E-3</v>
          </cell>
          <cell r="BL31">
            <v>0</v>
          </cell>
          <cell r="BM31">
            <v>0</v>
          </cell>
          <cell r="BN31">
            <v>4.9140049140049139E-3</v>
          </cell>
          <cell r="BO31">
            <v>-1.2224938875305623E-3</v>
          </cell>
          <cell r="BP31">
            <v>1.2239902080783353E-3</v>
          </cell>
          <cell r="BQ31">
            <v>0</v>
          </cell>
          <cell r="BR31">
            <v>-1.2224938875305623E-3</v>
          </cell>
          <cell r="BS31">
            <v>-1.2239902080783353E-3</v>
          </cell>
          <cell r="BT31">
            <v>0</v>
          </cell>
          <cell r="BU31">
            <v>0</v>
          </cell>
          <cell r="BV31">
            <v>-1.2254901960784314E-3</v>
          </cell>
          <cell r="BW31">
            <v>-1.2269938650306749E-3</v>
          </cell>
          <cell r="BX31">
            <v>-1.2285012285012285E-3</v>
          </cell>
          <cell r="BY31">
            <v>-1.2300123001230013E-3</v>
          </cell>
          <cell r="BZ31">
            <v>0</v>
          </cell>
          <cell r="CA31">
            <v>0</v>
          </cell>
          <cell r="CB31">
            <v>-1.2315270935960591E-3</v>
          </cell>
          <cell r="CC31">
            <v>-3.6991368680641184E-3</v>
          </cell>
          <cell r="CD31">
            <v>-1.2376237623762376E-3</v>
          </cell>
          <cell r="CE31">
            <v>-1.2391573729863693E-3</v>
          </cell>
          <cell r="CF31">
            <v>0</v>
          </cell>
          <cell r="CG31">
            <v>-2.4813895781637717E-3</v>
          </cell>
          <cell r="CH31">
            <v>0</v>
          </cell>
          <cell r="CI31">
            <v>0</v>
          </cell>
          <cell r="CJ31">
            <v>-3.7313432835820895E-3</v>
          </cell>
          <cell r="CK31">
            <v>-2.4968789013732834E-3</v>
          </cell>
          <cell r="CL31">
            <v>-1.2515644555694619E-3</v>
          </cell>
          <cell r="CM31">
            <v>-8.771929824561403E-3</v>
          </cell>
          <cell r="CN31">
            <v>-1.7699115044247787E-2</v>
          </cell>
          <cell r="CO31">
            <v>-5.1480051480051478E-3</v>
          </cell>
          <cell r="CP31">
            <v>-1.29366106080207E-3</v>
          </cell>
          <cell r="CQ31">
            <v>-9.0673575129533671E-3</v>
          </cell>
          <cell r="CR31">
            <v>-3.9215686274509803E-3</v>
          </cell>
          <cell r="CS31">
            <v>-3.937007874015748E-3</v>
          </cell>
          <cell r="CT31">
            <v>-3.952569169960474E-3</v>
          </cell>
          <cell r="CU31">
            <v>-3.968253968253968E-3</v>
          </cell>
          <cell r="CV31">
            <v>-3.9840637450199202E-3</v>
          </cell>
          <cell r="CW31">
            <v>-4.0000000000000001E-3</v>
          </cell>
          <cell r="CX31">
            <v>-4.0160642570281121E-3</v>
          </cell>
          <cell r="CY31">
            <v>-1.0752688172043012E-2</v>
          </cell>
          <cell r="CZ31">
            <v>-8.152173913043478E-3</v>
          </cell>
          <cell r="DA31">
            <v>-1.3698630136986301E-3</v>
          </cell>
          <cell r="DB31">
            <v>-6.8587105624142658E-3</v>
          </cell>
          <cell r="DC31">
            <v>-1.3812154696132596E-3</v>
          </cell>
          <cell r="DD31">
            <v>-4.1493775933609959E-3</v>
          </cell>
          <cell r="DE31">
            <v>0</v>
          </cell>
          <cell r="DF31">
            <v>-2.7777777777777779E-3</v>
          </cell>
          <cell r="DG31">
            <v>-1.3927576601671309E-3</v>
          </cell>
          <cell r="DH31">
            <v>-4.1841004184100415E-3</v>
          </cell>
          <cell r="DI31">
            <v>-4.2016806722689074E-3</v>
          </cell>
          <cell r="DJ31">
            <v>-1.4064697609001407E-3</v>
          </cell>
          <cell r="DK31">
            <v>-1.4084507042253522E-3</v>
          </cell>
          <cell r="DL31">
            <v>-1.4104372355430183E-3</v>
          </cell>
          <cell r="DM31">
            <v>2.8248587570621469E-3</v>
          </cell>
          <cell r="DN31">
            <v>-1.4084507042253522E-3</v>
          </cell>
          <cell r="DO31">
            <v>-1.4104372355430183E-3</v>
          </cell>
          <cell r="DP31">
            <v>-2.8248587570621469E-3</v>
          </cell>
          <cell r="DQ31">
            <v>-2.8328611898016999E-3</v>
          </cell>
          <cell r="DR31">
            <v>-2.840909090909091E-3</v>
          </cell>
          <cell r="DS31">
            <v>-7.1225071225071226E-3</v>
          </cell>
          <cell r="DT31">
            <v>-1.5781922525107604E-2</v>
          </cell>
          <cell r="DU31">
            <v>-5.8309037900874635E-3</v>
          </cell>
          <cell r="DV31">
            <v>-4.3988269794721412E-3</v>
          </cell>
          <cell r="DW31">
            <v>-2.9455081001472753E-3</v>
          </cell>
          <cell r="DX31">
            <v>-4.4313146233382573E-3</v>
          </cell>
          <cell r="DY31">
            <v>-7.4183976261127599E-3</v>
          </cell>
          <cell r="DZ31">
            <v>-4.4843049327354259E-3</v>
          </cell>
          <cell r="EA31">
            <v>-1.5015015015015015E-3</v>
          </cell>
          <cell r="EB31">
            <v>-3.0075187969924814E-3</v>
          </cell>
          <cell r="EC31">
            <v>0</v>
          </cell>
          <cell r="ED31">
            <v>0</v>
          </cell>
          <cell r="EE31">
            <v>-1.5082956259426848E-3</v>
          </cell>
          <cell r="EF31">
            <v>-3.0211480362537764E-3</v>
          </cell>
          <cell r="EG31">
            <v>-3.0303030303030303E-3</v>
          </cell>
          <cell r="EH31">
            <v>-1.5197568389057751E-3</v>
          </cell>
          <cell r="EI31">
            <v>-4.5662100456621002E-3</v>
          </cell>
          <cell r="EJ31">
            <v>-6.1162079510703364E-3</v>
          </cell>
          <cell r="EK31">
            <v>0</v>
          </cell>
          <cell r="EL31">
            <v>-3.0769230769230769E-3</v>
          </cell>
          <cell r="EM31">
            <v>-1.5432098765432098E-3</v>
          </cell>
          <cell r="EN31">
            <v>-3.0911901081916537E-3</v>
          </cell>
          <cell r="EO31">
            <v>3.1007751937984496E-3</v>
          </cell>
          <cell r="EP31">
            <v>-3.0911901081916537E-3</v>
          </cell>
          <cell r="EQ31">
            <v>-1.5503875968992248E-3</v>
          </cell>
          <cell r="ER31">
            <v>0</v>
          </cell>
          <cell r="ES31">
            <v>0</v>
          </cell>
          <cell r="ET31">
            <v>-4.658385093167702E-3</v>
          </cell>
          <cell r="EU31">
            <v>-6.2402496099843996E-3</v>
          </cell>
          <cell r="EV31">
            <v>-7.8492935635792772E-3</v>
          </cell>
          <cell r="EW31">
            <v>-1.5822784810126582E-3</v>
          </cell>
          <cell r="EX31">
            <v>-4.7543581616481777E-3</v>
          </cell>
          <cell r="EY31">
            <v>1.5923566878980893E-3</v>
          </cell>
          <cell r="EZ31">
            <v>4.7694753577106515E-3</v>
          </cell>
          <cell r="FA31">
            <v>-1.5822784810126582E-3</v>
          </cell>
          <cell r="FB31">
            <v>0</v>
          </cell>
          <cell r="FC31">
            <v>-3.1695721077654518E-3</v>
          </cell>
          <cell r="FD31">
            <v>-1.589825119236884E-3</v>
          </cell>
          <cell r="FE31">
            <v>-4.7770700636942673E-3</v>
          </cell>
          <cell r="FF31">
            <v>-1.2800000000000001E-2</v>
          </cell>
          <cell r="FG31">
            <v>-4.8622366288493257E-3</v>
          </cell>
          <cell r="FH31">
            <v>-4.8859934853420217E-3</v>
          </cell>
          <cell r="FI31">
            <v>-1.6366612111292644E-3</v>
          </cell>
          <cell r="FJ31">
            <v>-3.2786885245901232E-3</v>
          </cell>
          <cell r="FK31">
            <v>0</v>
          </cell>
          <cell r="FL31">
            <v>0</v>
          </cell>
          <cell r="FM31">
            <v>0</v>
          </cell>
          <cell r="FN31">
            <v>-1.6447368421053099E-3</v>
          </cell>
          <cell r="FO31">
            <v>0</v>
          </cell>
          <cell r="FP31">
            <v>1.6474464579900872E-3</v>
          </cell>
          <cell r="FQ31">
            <v>0</v>
          </cell>
          <cell r="FR31">
            <v>0</v>
          </cell>
          <cell r="FS31">
            <v>-1.6447368421053099E-3</v>
          </cell>
          <cell r="FT31">
            <v>3.2948929159801743E-3</v>
          </cell>
          <cell r="FU31">
            <v>0</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U32" t="e">
            <v>#REF!</v>
          </cell>
          <cell r="V32" t="str">
            <v/>
          </cell>
          <cell r="W32" t="str">
            <v/>
          </cell>
          <cell r="X32" t="str">
            <v/>
          </cell>
          <cell r="Y32" t="str">
            <v/>
          </cell>
          <cell r="Z32" t="str">
            <v/>
          </cell>
          <cell r="AA32" t="str">
            <v/>
          </cell>
          <cell r="AB32" t="str">
            <v/>
          </cell>
          <cell r="AC32" t="str">
            <v/>
          </cell>
          <cell r="AD32">
            <v>0.13761467889908258</v>
          </cell>
          <cell r="AE32">
            <v>0</v>
          </cell>
          <cell r="AF32">
            <v>3.2258064516129031E-2</v>
          </cell>
          <cell r="AG32">
            <v>3.90625E-2</v>
          </cell>
          <cell r="AH32">
            <v>0</v>
          </cell>
          <cell r="AI32">
            <v>0.14285714285714285</v>
          </cell>
          <cell r="AJ32">
            <v>0</v>
          </cell>
          <cell r="AK32">
            <v>7.8947368421052627E-2</v>
          </cell>
          <cell r="AL32">
            <v>8.5365853658536592E-2</v>
          </cell>
          <cell r="AM32">
            <v>2.247191011235955E-2</v>
          </cell>
          <cell r="AN32">
            <v>0</v>
          </cell>
          <cell r="AO32">
            <v>0</v>
          </cell>
          <cell r="AP32">
            <v>9.3406593406593408E-2</v>
          </cell>
          <cell r="AQ32">
            <v>1.0050251256281407E-2</v>
          </cell>
          <cell r="AR32">
            <v>0</v>
          </cell>
          <cell r="AS32">
            <v>0</v>
          </cell>
          <cell r="AT32">
            <v>4.9751243781094526E-3</v>
          </cell>
          <cell r="AU32">
            <v>4.9504950495049506E-3</v>
          </cell>
          <cell r="AV32">
            <v>1.9704433497536946E-2</v>
          </cell>
          <cell r="AW32">
            <v>4.830917874396135E-3</v>
          </cell>
          <cell r="AX32">
            <v>9.6153846153846159E-3</v>
          </cell>
          <cell r="AY32">
            <v>4.7619047619047623E-3</v>
          </cell>
          <cell r="AZ32">
            <v>4.7393364928909956E-3</v>
          </cell>
          <cell r="BA32">
            <v>1.8867924528301886E-2</v>
          </cell>
          <cell r="BB32">
            <v>7.8703703703703706E-2</v>
          </cell>
          <cell r="BC32">
            <v>0</v>
          </cell>
          <cell r="BD32">
            <v>4.2918454935622317E-3</v>
          </cell>
          <cell r="BE32">
            <v>2.564102564102564E-2</v>
          </cell>
          <cell r="BF32">
            <v>8.3333333333333332E-3</v>
          </cell>
          <cell r="BG32">
            <v>4.1322314049586778E-3</v>
          </cell>
          <cell r="BH32">
            <v>8.23045267489712E-3</v>
          </cell>
          <cell r="BI32">
            <v>1.2244897959183673E-2</v>
          </cell>
          <cell r="BJ32">
            <v>4.0322580645161289E-3</v>
          </cell>
          <cell r="BK32">
            <v>8.0321285140562242E-3</v>
          </cell>
          <cell r="BL32">
            <v>3.9840637450199202E-3</v>
          </cell>
          <cell r="BM32">
            <v>2.3809523809523808E-2</v>
          </cell>
          <cell r="BN32">
            <v>1.937984496124031E-2</v>
          </cell>
          <cell r="BO32">
            <v>0</v>
          </cell>
          <cell r="BP32">
            <v>0</v>
          </cell>
          <cell r="BQ32">
            <v>3.8022813688212928E-3</v>
          </cell>
          <cell r="BR32">
            <v>0</v>
          </cell>
          <cell r="BS32">
            <v>-3.787878787878788E-3</v>
          </cell>
          <cell r="BT32">
            <v>-7.6045627376425855E-3</v>
          </cell>
          <cell r="BU32">
            <v>0</v>
          </cell>
          <cell r="BV32">
            <v>0</v>
          </cell>
          <cell r="BW32">
            <v>0</v>
          </cell>
          <cell r="BX32">
            <v>0</v>
          </cell>
          <cell r="BY32">
            <v>0</v>
          </cell>
          <cell r="BZ32">
            <v>0</v>
          </cell>
          <cell r="CA32">
            <v>0</v>
          </cell>
          <cell r="CB32">
            <v>0</v>
          </cell>
          <cell r="CC32">
            <v>-3.8314176245210726E-3</v>
          </cell>
          <cell r="CD32">
            <v>-7.6923076923076927E-3</v>
          </cell>
          <cell r="CE32">
            <v>0</v>
          </cell>
          <cell r="CF32">
            <v>-7.7519379844961239E-3</v>
          </cell>
          <cell r="CG32">
            <v>0</v>
          </cell>
          <cell r="CH32">
            <v>0</v>
          </cell>
          <cell r="CI32">
            <v>-3.90625E-3</v>
          </cell>
          <cell r="CJ32">
            <v>0</v>
          </cell>
          <cell r="CK32">
            <v>-3.9215686274509803E-3</v>
          </cell>
          <cell r="CL32">
            <v>-3.937007874015748E-3</v>
          </cell>
          <cell r="CM32">
            <v>-7.9051383399209481E-3</v>
          </cell>
          <cell r="CN32">
            <v>-3.9840637450199202E-3</v>
          </cell>
          <cell r="CO32">
            <v>-8.0000000000000002E-3</v>
          </cell>
          <cell r="CP32">
            <v>0</v>
          </cell>
          <cell r="CQ32">
            <v>0</v>
          </cell>
          <cell r="CR32">
            <v>0</v>
          </cell>
          <cell r="CS32">
            <v>0</v>
          </cell>
          <cell r="CT32">
            <v>-4.0322580645161289E-3</v>
          </cell>
          <cell r="CU32">
            <v>0</v>
          </cell>
          <cell r="CV32">
            <v>0</v>
          </cell>
          <cell r="CW32">
            <v>-4.048582995951417E-3</v>
          </cell>
          <cell r="CX32">
            <v>-1.2195121951219513E-2</v>
          </cell>
          <cell r="CY32">
            <v>-1.646090534979424E-2</v>
          </cell>
          <cell r="CZ32">
            <v>-8.368200836820083E-3</v>
          </cell>
          <cell r="DA32">
            <v>0</v>
          </cell>
          <cell r="DB32">
            <v>0</v>
          </cell>
          <cell r="DC32">
            <v>-4.2194092827004216E-3</v>
          </cell>
          <cell r="DD32">
            <v>0</v>
          </cell>
          <cell r="DE32">
            <v>0</v>
          </cell>
          <cell r="DF32">
            <v>0</v>
          </cell>
          <cell r="DG32">
            <v>4.2372881355932203E-3</v>
          </cell>
          <cell r="DH32">
            <v>0</v>
          </cell>
          <cell r="DI32">
            <v>-4.2194092827004216E-3</v>
          </cell>
          <cell r="DJ32">
            <v>-8.4745762711864406E-3</v>
          </cell>
          <cell r="DK32">
            <v>4.2735042735042739E-3</v>
          </cell>
          <cell r="DL32">
            <v>1.276595744680851E-2</v>
          </cell>
          <cell r="DM32">
            <v>7.5630252100840331E-2</v>
          </cell>
          <cell r="DN32">
            <v>3.90625E-2</v>
          </cell>
          <cell r="DO32">
            <v>4.8872180451127817E-2</v>
          </cell>
          <cell r="DP32">
            <v>5.3763440860215055E-2</v>
          </cell>
          <cell r="DQ32">
            <v>5.1020408163265307E-2</v>
          </cell>
          <cell r="DR32">
            <v>3.2362459546925568E-3</v>
          </cell>
          <cell r="DS32">
            <v>6.4516129032258064E-3</v>
          </cell>
          <cell r="DT32">
            <v>-3.205128205128205E-3</v>
          </cell>
          <cell r="DU32">
            <v>4.1800643086816719E-2</v>
          </cell>
          <cell r="DV32">
            <v>6.1728395061728392E-3</v>
          </cell>
          <cell r="DW32">
            <v>0</v>
          </cell>
          <cell r="DX32">
            <v>6.1349693251533744E-3</v>
          </cell>
          <cell r="DY32">
            <v>3.0487804878048782E-3</v>
          </cell>
          <cell r="DZ32">
            <v>3.0395136778115501E-3</v>
          </cell>
          <cell r="EA32">
            <v>3.0303030303030303E-3</v>
          </cell>
          <cell r="EB32">
            <v>-6.0422960725075529E-3</v>
          </cell>
          <cell r="EC32">
            <v>0</v>
          </cell>
          <cell r="ED32">
            <v>3.0395136778115501E-3</v>
          </cell>
          <cell r="EE32">
            <v>0</v>
          </cell>
          <cell r="EF32">
            <v>6.0606060606060606E-3</v>
          </cell>
          <cell r="EG32">
            <v>3.0120481927710845E-3</v>
          </cell>
          <cell r="EH32">
            <v>3.903903903903904E-2</v>
          </cell>
          <cell r="EI32">
            <v>2.8901734104046242E-2</v>
          </cell>
          <cell r="EJ32">
            <v>1.4044943820224719E-2</v>
          </cell>
          <cell r="EK32">
            <v>0</v>
          </cell>
          <cell r="EL32">
            <v>2.7700831024930748E-3</v>
          </cell>
          <cell r="EM32">
            <v>0</v>
          </cell>
          <cell r="EN32">
            <v>1.6574585635359115E-2</v>
          </cell>
          <cell r="EO32">
            <v>-2.717391304347826E-3</v>
          </cell>
          <cell r="EP32">
            <v>-2.7247956403269754E-3</v>
          </cell>
          <cell r="EQ32">
            <v>0</v>
          </cell>
          <cell r="ER32">
            <v>1.092896174863388E-2</v>
          </cell>
          <cell r="ES32">
            <v>1.6216216216216217E-2</v>
          </cell>
          <cell r="ET32">
            <v>0.10638297872340426</v>
          </cell>
          <cell r="EU32">
            <v>1.4423076923076924E-2</v>
          </cell>
          <cell r="EV32">
            <v>2.132701421800948E-2</v>
          </cell>
          <cell r="EW32">
            <v>2.0881670533642691E-2</v>
          </cell>
          <cell r="EX32">
            <v>9.0909090909090905E-3</v>
          </cell>
          <cell r="EY32">
            <v>2.2522522522522521E-2</v>
          </cell>
          <cell r="EZ32">
            <v>8.8105726872246704E-3</v>
          </cell>
          <cell r="FA32">
            <v>8.7336244541484712E-3</v>
          </cell>
          <cell r="FB32">
            <v>1.0822510822510822E-2</v>
          </cell>
          <cell r="FC32">
            <v>4.2826552462526769E-3</v>
          </cell>
          <cell r="FD32">
            <v>2.1321961620469083E-3</v>
          </cell>
          <cell r="FE32">
            <v>2.553191489361702E-2</v>
          </cell>
          <cell r="FF32">
            <v>5.6016597510373446E-2</v>
          </cell>
          <cell r="FG32">
            <v>-7.8585461689587577E-3</v>
          </cell>
          <cell r="FH32">
            <v>3.9603960396039639E-3</v>
          </cell>
          <cell r="FI32">
            <v>7.8895463510848529E-3</v>
          </cell>
          <cell r="FJ32">
            <v>3.9138943248533398E-3</v>
          </cell>
          <cell r="FK32">
            <v>5.8479532163742132E-3</v>
          </cell>
          <cell r="FL32">
            <v>1.9379844961240345E-2</v>
          </cell>
          <cell r="FM32">
            <v>2.0912547528517011E-2</v>
          </cell>
          <cell r="FN32">
            <v>5.5865921787709993E-3</v>
          </cell>
          <cell r="FO32">
            <v>5.5555555555555358E-3</v>
          </cell>
          <cell r="FP32">
            <v>1.8416206261511192E-3</v>
          </cell>
          <cell r="FQ32">
            <v>7.3529411764705621E-3</v>
          </cell>
          <cell r="FR32">
            <v>0.11313868613138678</v>
          </cell>
          <cell r="FS32">
            <v>2.4590163934426146E-2</v>
          </cell>
          <cell r="FT32">
            <v>2.2399999999999975E-2</v>
          </cell>
          <cell r="FU32">
            <v>2.3474178403755763E-2</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U33" t="e">
            <v>#REF!</v>
          </cell>
          <cell r="V33" t="str">
            <v/>
          </cell>
          <cell r="W33" t="str">
            <v/>
          </cell>
          <cell r="X33" t="str">
            <v/>
          </cell>
          <cell r="Y33" t="str">
            <v/>
          </cell>
          <cell r="Z33" t="str">
            <v/>
          </cell>
          <cell r="AA33" t="str">
            <v/>
          </cell>
          <cell r="AB33" t="str">
            <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AN34" t="str">
            <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v>2.8409090909091717E-3</v>
          </cell>
          <cell r="FO34">
            <v>0</v>
          </cell>
          <cell r="FP34">
            <v>0</v>
          </cell>
          <cell r="FQ34">
            <v>-2.8328611898017497E-3</v>
          </cell>
          <cell r="FR34">
            <v>5.6818181818181213E-3</v>
          </cell>
          <cell r="FS34">
            <v>0</v>
          </cell>
          <cell r="FT34">
            <v>0</v>
          </cell>
          <cell r="FU34">
            <v>0</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U35" t="str">
            <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v>1.8132366273799772E-3</v>
          </cell>
          <cell r="FO35">
            <v>1.8702865761689225E-2</v>
          </cell>
          <cell r="FP35">
            <v>2.4578027835356897E-2</v>
          </cell>
          <cell r="FQ35">
            <v>4.884393063583814E-2</v>
          </cell>
          <cell r="FR35">
            <v>2.3422430421603746E-2</v>
          </cell>
          <cell r="FS35">
            <v>2.154011847065096E-3</v>
          </cell>
          <cell r="FT35">
            <v>0</v>
          </cell>
          <cell r="FU35">
            <v>0</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v>0</v>
          </cell>
          <cell r="FO36">
            <v>0</v>
          </cell>
          <cell r="FP36">
            <v>-2.3041474654378336E-3</v>
          </cell>
          <cell r="FQ36">
            <v>1.1547344110853786E-3</v>
          </cell>
          <cell r="FR36">
            <v>-1.1534025374856371E-3</v>
          </cell>
          <cell r="FS36">
            <v>-1.1547344110854896E-3</v>
          </cell>
          <cell r="FT36">
            <v>0</v>
          </cell>
          <cell r="FU36">
            <v>-3.4682080924856029E-3</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G37" t="str">
            <v/>
          </cell>
          <cell r="BH37" t="str">
            <v/>
          </cell>
          <cell r="BI37" t="str">
            <v/>
          </cell>
          <cell r="BJ37" t="str">
            <v/>
          </cell>
          <cell r="BK37" t="str">
            <v/>
          </cell>
          <cell r="BL37" t="str">
            <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G38" t="str">
            <v/>
          </cell>
          <cell r="BH38" t="str">
            <v/>
          </cell>
          <cell r="BI38" t="str">
            <v/>
          </cell>
          <cell r="BJ38" t="str">
            <v/>
          </cell>
          <cell r="BK38" t="str">
            <v/>
          </cell>
          <cell r="BL38" t="str">
            <v/>
          </cell>
          <cell r="BM38" t="str">
            <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v>-2.083333333333337E-2</v>
          </cell>
          <cell r="FO38">
            <v>-1.6312056737588621E-2</v>
          </cell>
          <cell r="FP38">
            <v>-7.2098053352559477E-3</v>
          </cell>
          <cell r="FQ38">
            <v>-8.7145969498910736E-3</v>
          </cell>
          <cell r="FR38">
            <v>-2.7106227106227121E-2</v>
          </cell>
          <cell r="FS38">
            <v>-4.5180722891565717E-3</v>
          </cell>
          <cell r="FT38">
            <v>-6.807866868381196E-3</v>
          </cell>
          <cell r="FU38">
            <v>-4.5696877380045908E-3</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T39" t="str">
            <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v>0</v>
          </cell>
          <cell r="FO39">
            <v>5.9206631142694199E-4</v>
          </cell>
          <cell r="FP39">
            <v>-2.9585798816567088E-4</v>
          </cell>
          <cell r="FQ39">
            <v>-5.918910920390541E-4</v>
          </cell>
          <cell r="FR39">
            <v>0</v>
          </cell>
          <cell r="FS39">
            <v>-1.1844832691738638E-3</v>
          </cell>
          <cell r="FT39">
            <v>0</v>
          </cell>
          <cell r="FU39">
            <v>-5.9294396679510086E-4</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v>-6.8493150684934001E-4</v>
          </cell>
          <cell r="FO40">
            <v>-3.4270047978066653E-3</v>
          </cell>
          <cell r="FP40">
            <v>2.0632737276478075E-3</v>
          </cell>
          <cell r="FQ40">
            <v>1.029512697323276E-2</v>
          </cell>
          <cell r="FR40">
            <v>9.5108695652172948E-3</v>
          </cell>
          <cell r="FS40">
            <v>6.0565275908479599E-3</v>
          </cell>
          <cell r="FT40">
            <v>1.538461538461533E-2</v>
          </cell>
          <cell r="FU40">
            <v>7.905138339920903E-3</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v>-2.739726027397249E-3</v>
          </cell>
          <cell r="FO41">
            <v>-2.7472527472527375E-3</v>
          </cell>
          <cell r="FP41">
            <v>0</v>
          </cell>
          <cell r="FQ41">
            <v>0</v>
          </cell>
          <cell r="FR41">
            <v>-1.3774104683195176E-3</v>
          </cell>
          <cell r="FS41">
            <v>5.5172413793103114E-3</v>
          </cell>
          <cell r="FT41">
            <v>2.4691358024691468E-2</v>
          </cell>
          <cell r="FU41">
            <v>0</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DJ42" t="str">
            <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v>-2.2075055187638082E-3</v>
          </cell>
          <cell r="FO42">
            <v>-2.2123893805309214E-3</v>
          </cell>
          <cell r="FP42">
            <v>4.4345898004434225E-3</v>
          </cell>
          <cell r="FQ42">
            <v>2.2075055187638082E-3</v>
          </cell>
          <cell r="FR42">
            <v>2.2026431718060735E-3</v>
          </cell>
          <cell r="FS42">
            <v>2.19780219780219E-3</v>
          </cell>
          <cell r="FT42">
            <v>1.0964912280701844E-2</v>
          </cell>
          <cell r="FU42">
            <v>1.7353579175704903E-2</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P43" t="str">
            <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T44" t="str">
            <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v>-1.9083969465648609E-3</v>
          </cell>
          <cell r="FO44">
            <v>-2.629063097514317E-3</v>
          </cell>
          <cell r="FP44">
            <v>-2.3963575365444356E-3</v>
          </cell>
          <cell r="FQ44">
            <v>-3.6031707902954846E-3</v>
          </cell>
          <cell r="FR44">
            <v>-3.3751205400193163E-3</v>
          </cell>
          <cell r="FS44">
            <v>-1.0159651669085612E-2</v>
          </cell>
          <cell r="FT44">
            <v>-4.8875855327468187E-3</v>
          </cell>
          <cell r="FU44">
            <v>-2.7013752455795625E-3</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FE45" t="str">
            <v/>
          </cell>
          <cell r="FF45">
            <v>0.13290460878885316</v>
          </cell>
          <cell r="FG45">
            <v>4.7303689687794304E-4</v>
          </cell>
          <cell r="FH45">
            <v>0</v>
          </cell>
          <cell r="FI45">
            <v>-9.4562647754137252E-4</v>
          </cell>
          <cell r="FJ45">
            <v>0</v>
          </cell>
          <cell r="FK45">
            <v>2.3663038334122977E-3</v>
          </cell>
          <cell r="FL45">
            <v>0</v>
          </cell>
          <cell r="FM45">
            <v>-9.442870632672129E-4</v>
          </cell>
          <cell r="FN45">
            <v>0</v>
          </cell>
          <cell r="FO45">
            <v>0</v>
          </cell>
          <cell r="FP45">
            <v>3.3081285444234165E-3</v>
          </cell>
          <cell r="FQ45">
            <v>-4.7103155911443206E-4</v>
          </cell>
          <cell r="FR45">
            <v>6.1734213006597649E-2</v>
          </cell>
          <cell r="FS45">
            <v>4.8823790501553166E-3</v>
          </cell>
          <cell r="FT45">
            <v>2.2084805653710404E-3</v>
          </cell>
          <cell r="FU45">
            <v>3.5257822829439789E-3</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F46" t="str">
            <v/>
          </cell>
          <cell r="FG46">
            <v>3.8789759503490284E-3</v>
          </cell>
          <cell r="FH46">
            <v>-3.8639876352397629E-4</v>
          </cell>
          <cell r="FI46">
            <v>0</v>
          </cell>
          <cell r="FJ46">
            <v>0</v>
          </cell>
          <cell r="FK46">
            <v>0</v>
          </cell>
          <cell r="FL46">
            <v>-3.8654812524163695E-4</v>
          </cell>
          <cell r="FM46">
            <v>0</v>
          </cell>
          <cell r="FN46">
            <v>0</v>
          </cell>
          <cell r="FO46">
            <v>-3.8669760247489471E-4</v>
          </cell>
          <cell r="FP46">
            <v>0</v>
          </cell>
          <cell r="FQ46">
            <v>-3.8684719535786449E-4</v>
          </cell>
          <cell r="FR46">
            <v>7.1981424148606754E-2</v>
          </cell>
          <cell r="FS46">
            <v>1.0108303249097395E-2</v>
          </cell>
          <cell r="FT46">
            <v>-7.1479628305937126E-4</v>
          </cell>
          <cell r="FU46">
            <v>7.1530758226034941E-4</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t="str">
            <v>AZ Treći horizont</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v>0.32432432432432434</v>
          </cell>
          <cell r="FT47">
            <v>0.81632653061224492</v>
          </cell>
          <cell r="FU47">
            <v>0.49438202247191021</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UKUPNO</v>
          </cell>
          <cell r="U49" t="e">
            <v>#REF!</v>
          </cell>
          <cell r="V49" t="str">
            <v/>
          </cell>
          <cell r="W49" t="str">
            <v/>
          </cell>
          <cell r="X49" t="str">
            <v/>
          </cell>
          <cell r="Y49" t="str">
            <v/>
          </cell>
          <cell r="Z49" t="str">
            <v/>
          </cell>
          <cell r="AA49" t="str">
            <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9.1536403323466686E-4</v>
          </cell>
          <cell r="FP49">
            <v>2.9897995075625072E-3</v>
          </cell>
          <cell r="FQ49">
            <v>8.837453971593856E-3</v>
          </cell>
          <cell r="FR49">
            <v>1.6338165258803494E-2</v>
          </cell>
          <cell r="FS49">
            <v>7.5247118377408384E-4</v>
          </cell>
          <cell r="FT49">
            <v>2.3240712259475771E-3</v>
          </cell>
          <cell r="FU49">
            <v>2.3186824428000907E-3</v>
          </cell>
          <cell r="FV49">
            <v>-1</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row>
        <row r="51">
          <cell r="A51" t="str">
            <v>Prirast</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v>0</v>
          </cell>
          <cell r="FQ52">
            <v>88</v>
          </cell>
          <cell r="FR52">
            <v>-4</v>
          </cell>
          <cell r="FS52">
            <v>-4</v>
          </cell>
          <cell r="FT52">
            <v>-2</v>
          </cell>
          <cell r="FU52">
            <v>-1</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cell r="JD52" t="str">
            <v/>
          </cell>
          <cell r="JE52" t="str">
            <v/>
          </cell>
          <cell r="JF52" t="str">
            <v/>
          </cell>
          <cell r="JG52" t="str">
            <v/>
          </cell>
          <cell r="JH52" t="str">
            <v/>
          </cell>
          <cell r="JI52" t="str">
            <v/>
          </cell>
          <cell r="JJ52" t="str">
            <v/>
          </cell>
          <cell r="JK52" t="str">
            <v/>
          </cell>
          <cell r="JL52" t="str">
            <v/>
          </cell>
          <cell r="JM52" t="str">
            <v/>
          </cell>
          <cell r="JN52" t="str">
            <v/>
          </cell>
          <cell r="JO52" t="str">
            <v/>
          </cell>
          <cell r="JP52" t="str">
            <v/>
          </cell>
          <cell r="JQ52" t="str">
            <v/>
          </cell>
          <cell r="JR52" t="str">
            <v/>
          </cell>
          <cell r="JS52" t="str">
            <v/>
          </cell>
          <cell r="JT52" t="str">
            <v/>
          </cell>
          <cell r="JU52" t="str">
            <v/>
          </cell>
          <cell r="JV52" t="str">
            <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v>0</v>
          </cell>
          <cell r="FQ53">
            <v>-2</v>
          </cell>
          <cell r="FR53">
            <v>0</v>
          </cell>
          <cell r="FS53">
            <v>-1</v>
          </cell>
          <cell r="FT53">
            <v>-1</v>
          </cell>
          <cell r="FU53">
            <v>-2</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cell r="JD53" t="str">
            <v/>
          </cell>
          <cell r="JE53" t="str">
            <v/>
          </cell>
          <cell r="JF53" t="str">
            <v/>
          </cell>
          <cell r="JG53" t="str">
            <v/>
          </cell>
          <cell r="JH53" t="str">
            <v/>
          </cell>
          <cell r="JI53" t="str">
            <v/>
          </cell>
          <cell r="JJ53" t="str">
            <v/>
          </cell>
          <cell r="JK53" t="str">
            <v/>
          </cell>
          <cell r="JL53" t="str">
            <v/>
          </cell>
          <cell r="JM53" t="str">
            <v/>
          </cell>
          <cell r="JN53" t="str">
            <v/>
          </cell>
          <cell r="JO53" t="str">
            <v/>
          </cell>
          <cell r="JP53" t="str">
            <v/>
          </cell>
          <cell r="JQ53" t="str">
            <v/>
          </cell>
          <cell r="JR53" t="str">
            <v/>
          </cell>
          <cell r="JS53" t="str">
            <v/>
          </cell>
          <cell r="JT53" t="str">
            <v/>
          </cell>
          <cell r="JU53" t="str">
            <v/>
          </cell>
          <cell r="JV53" t="str">
            <v/>
          </cell>
        </row>
        <row r="54">
          <cell r="A54" t="str">
            <v>AZ HKZP</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v>4</v>
          </cell>
          <cell r="FO54">
            <v>1</v>
          </cell>
          <cell r="FP54">
            <v>2</v>
          </cell>
          <cell r="FQ54">
            <v>10</v>
          </cell>
          <cell r="FR54">
            <v>-1</v>
          </cell>
          <cell r="FS54">
            <v>-2</v>
          </cell>
          <cell r="FT54">
            <v>0</v>
          </cell>
          <cell r="FU54">
            <v>1</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row>
        <row r="55">
          <cell r="A55" t="str">
            <v>Croatia osiguranje</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v>-2</v>
          </cell>
          <cell r="FO55">
            <v>-1</v>
          </cell>
          <cell r="FP55">
            <v>9</v>
          </cell>
          <cell r="FQ55">
            <v>-2</v>
          </cell>
          <cell r="FR55">
            <v>10</v>
          </cell>
          <cell r="FS55">
            <v>-5</v>
          </cell>
          <cell r="FT55">
            <v>-5</v>
          </cell>
          <cell r="FU55">
            <v>3</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row>
        <row r="56">
          <cell r="A56" t="str">
            <v>Erikson Nikola Tesla</v>
          </cell>
          <cell r="AF56">
            <v>814</v>
          </cell>
          <cell r="AG56">
            <v>1</v>
          </cell>
          <cell r="AH56">
            <v>0</v>
          </cell>
          <cell r="AI56">
            <v>2</v>
          </cell>
          <cell r="AJ56">
            <v>39</v>
          </cell>
          <cell r="AK56">
            <v>0</v>
          </cell>
          <cell r="AL56">
            <v>0</v>
          </cell>
          <cell r="AM56">
            <v>0</v>
          </cell>
          <cell r="AN56">
            <v>0</v>
          </cell>
          <cell r="AO56">
            <v>1</v>
          </cell>
          <cell r="AP56">
            <v>0</v>
          </cell>
          <cell r="AQ56">
            <v>-1</v>
          </cell>
          <cell r="AR56">
            <v>1</v>
          </cell>
          <cell r="AS56">
            <v>2</v>
          </cell>
          <cell r="AT56">
            <v>0</v>
          </cell>
          <cell r="AU56">
            <v>-1</v>
          </cell>
          <cell r="AV56">
            <v>0</v>
          </cell>
          <cell r="AW56">
            <v>0</v>
          </cell>
          <cell r="AX56">
            <v>0</v>
          </cell>
          <cell r="AY56">
            <v>0</v>
          </cell>
          <cell r="AZ56">
            <v>0</v>
          </cell>
          <cell r="BA56">
            <v>0</v>
          </cell>
          <cell r="BB56">
            <v>-1</v>
          </cell>
          <cell r="BC56">
            <v>-2</v>
          </cell>
          <cell r="BD56">
            <v>1</v>
          </cell>
          <cell r="BE56">
            <v>0</v>
          </cell>
          <cell r="BF56">
            <v>-1</v>
          </cell>
          <cell r="BG56">
            <v>-1</v>
          </cell>
          <cell r="BH56">
            <v>0</v>
          </cell>
          <cell r="BI56">
            <v>0</v>
          </cell>
          <cell r="BJ56">
            <v>0</v>
          </cell>
          <cell r="BK56">
            <v>-1</v>
          </cell>
          <cell r="BL56">
            <v>0</v>
          </cell>
          <cell r="BM56">
            <v>0</v>
          </cell>
          <cell r="BN56">
            <v>4</v>
          </cell>
          <cell r="BO56">
            <v>-1</v>
          </cell>
          <cell r="BP56">
            <v>1</v>
          </cell>
          <cell r="BQ56">
            <v>0</v>
          </cell>
          <cell r="BR56">
            <v>-1</v>
          </cell>
          <cell r="BS56">
            <v>-1</v>
          </cell>
          <cell r="BT56">
            <v>0</v>
          </cell>
          <cell r="BU56">
            <v>0</v>
          </cell>
          <cell r="BV56">
            <v>-1</v>
          </cell>
          <cell r="BW56">
            <v>-1</v>
          </cell>
          <cell r="BX56">
            <v>-1</v>
          </cell>
          <cell r="BY56">
            <v>-1</v>
          </cell>
          <cell r="BZ56">
            <v>0</v>
          </cell>
          <cell r="CA56">
            <v>0</v>
          </cell>
          <cell r="CB56">
            <v>-1</v>
          </cell>
          <cell r="CC56">
            <v>-3</v>
          </cell>
          <cell r="CD56">
            <v>-1</v>
          </cell>
          <cell r="CE56">
            <v>-1</v>
          </cell>
          <cell r="CF56">
            <v>0</v>
          </cell>
          <cell r="CG56">
            <v>-2</v>
          </cell>
          <cell r="CH56">
            <v>0</v>
          </cell>
          <cell r="CI56">
            <v>0</v>
          </cell>
          <cell r="CJ56">
            <v>-3</v>
          </cell>
          <cell r="CK56">
            <v>-2</v>
          </cell>
          <cell r="CL56">
            <v>-1</v>
          </cell>
          <cell r="CM56">
            <v>-7</v>
          </cell>
          <cell r="CN56">
            <v>-14</v>
          </cell>
          <cell r="CO56">
            <v>-4</v>
          </cell>
          <cell r="CP56">
            <v>-1</v>
          </cell>
          <cell r="CQ56">
            <v>-7</v>
          </cell>
          <cell r="CR56">
            <v>-3</v>
          </cell>
          <cell r="CS56">
            <v>-3</v>
          </cell>
          <cell r="CT56">
            <v>-3</v>
          </cell>
          <cell r="CU56">
            <v>-3</v>
          </cell>
          <cell r="CV56">
            <v>-3</v>
          </cell>
          <cell r="CW56">
            <v>-3</v>
          </cell>
          <cell r="CX56">
            <v>-3</v>
          </cell>
          <cell r="CY56">
            <v>-8</v>
          </cell>
          <cell r="CZ56">
            <v>-6</v>
          </cell>
          <cell r="DA56">
            <v>-1</v>
          </cell>
          <cell r="DB56">
            <v>-5</v>
          </cell>
          <cell r="DC56">
            <v>-1</v>
          </cell>
          <cell r="DD56">
            <v>-3</v>
          </cell>
          <cell r="DE56">
            <v>0</v>
          </cell>
          <cell r="DF56">
            <v>-2</v>
          </cell>
          <cell r="DG56">
            <v>-1</v>
          </cell>
          <cell r="DH56">
            <v>-3</v>
          </cell>
          <cell r="DI56">
            <v>-3</v>
          </cell>
          <cell r="DJ56">
            <v>-1</v>
          </cell>
          <cell r="DK56">
            <v>-1</v>
          </cell>
          <cell r="DL56">
            <v>-1</v>
          </cell>
          <cell r="DM56">
            <v>2</v>
          </cell>
          <cell r="DN56">
            <v>-1</v>
          </cell>
          <cell r="DO56">
            <v>-1</v>
          </cell>
          <cell r="DP56">
            <v>-2</v>
          </cell>
          <cell r="DQ56">
            <v>-2</v>
          </cell>
          <cell r="DR56">
            <v>-2</v>
          </cell>
          <cell r="DS56">
            <v>-5</v>
          </cell>
          <cell r="DT56">
            <v>-11</v>
          </cell>
          <cell r="DU56">
            <v>-4</v>
          </cell>
          <cell r="DV56">
            <v>-3</v>
          </cell>
          <cell r="DW56">
            <v>-2</v>
          </cell>
          <cell r="DX56">
            <v>-3</v>
          </cell>
          <cell r="DY56">
            <v>-5</v>
          </cell>
          <cell r="DZ56">
            <v>-3</v>
          </cell>
          <cell r="EA56">
            <v>-1</v>
          </cell>
          <cell r="EB56">
            <v>-2</v>
          </cell>
          <cell r="EC56">
            <v>0</v>
          </cell>
          <cell r="ED56">
            <v>0</v>
          </cell>
          <cell r="EE56">
            <v>-1</v>
          </cell>
          <cell r="EF56">
            <v>-2</v>
          </cell>
          <cell r="EG56">
            <v>-2</v>
          </cell>
          <cell r="EH56">
            <v>-1</v>
          </cell>
          <cell r="EI56">
            <v>-3</v>
          </cell>
          <cell r="EJ56">
            <v>-4</v>
          </cell>
          <cell r="EK56">
            <v>0</v>
          </cell>
          <cell r="EL56">
            <v>-2</v>
          </cell>
          <cell r="EM56">
            <v>-1</v>
          </cell>
          <cell r="EN56">
            <v>-2</v>
          </cell>
          <cell r="EO56">
            <v>2</v>
          </cell>
          <cell r="EP56">
            <v>-2</v>
          </cell>
          <cell r="EQ56">
            <v>-1</v>
          </cell>
          <cell r="ER56">
            <v>0</v>
          </cell>
          <cell r="ES56">
            <v>0</v>
          </cell>
          <cell r="ET56">
            <v>-3</v>
          </cell>
          <cell r="EU56">
            <v>-4</v>
          </cell>
          <cell r="EV56">
            <v>-5</v>
          </cell>
          <cell r="EW56">
            <v>-1</v>
          </cell>
          <cell r="EX56">
            <v>-3</v>
          </cell>
          <cell r="EY56">
            <v>1</v>
          </cell>
          <cell r="EZ56">
            <v>3</v>
          </cell>
          <cell r="FA56">
            <v>-1</v>
          </cell>
          <cell r="FB56">
            <v>0</v>
          </cell>
          <cell r="FC56">
            <v>-2</v>
          </cell>
          <cell r="FD56">
            <v>-1</v>
          </cell>
          <cell r="FE56">
            <v>-3</v>
          </cell>
          <cell r="FF56">
            <v>-8</v>
          </cell>
          <cell r="FG56">
            <v>-3</v>
          </cell>
          <cell r="FH56">
            <v>-3</v>
          </cell>
          <cell r="FI56">
            <v>-1</v>
          </cell>
          <cell r="FJ56">
            <v>-2</v>
          </cell>
          <cell r="FK56">
            <v>0</v>
          </cell>
          <cell r="FL56">
            <v>0</v>
          </cell>
          <cell r="FM56">
            <v>0</v>
          </cell>
          <cell r="FN56">
            <v>-1</v>
          </cell>
          <cell r="FO56">
            <v>0</v>
          </cell>
          <cell r="FP56">
            <v>1</v>
          </cell>
          <cell r="FQ56">
            <v>0</v>
          </cell>
          <cell r="FR56">
            <v>0</v>
          </cell>
          <cell r="FS56">
            <v>-1</v>
          </cell>
          <cell r="FT56">
            <v>2</v>
          </cell>
          <cell r="FU56">
            <v>0</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12</v>
          </cell>
          <cell r="AL57">
            <v>14</v>
          </cell>
          <cell r="AM57">
            <v>4</v>
          </cell>
          <cell r="AN57">
            <v>0</v>
          </cell>
          <cell r="AO57">
            <v>0</v>
          </cell>
          <cell r="AP57">
            <v>17</v>
          </cell>
          <cell r="AQ57">
            <v>2</v>
          </cell>
          <cell r="AR57">
            <v>0</v>
          </cell>
          <cell r="AS57">
            <v>0</v>
          </cell>
          <cell r="AT57">
            <v>1</v>
          </cell>
          <cell r="AU57">
            <v>1</v>
          </cell>
          <cell r="AV57">
            <v>4</v>
          </cell>
          <cell r="AW57">
            <v>1</v>
          </cell>
          <cell r="AX57">
            <v>2</v>
          </cell>
          <cell r="AY57">
            <v>1</v>
          </cell>
          <cell r="AZ57">
            <v>1</v>
          </cell>
          <cell r="BA57">
            <v>4</v>
          </cell>
          <cell r="BB57">
            <v>17</v>
          </cell>
          <cell r="BC57">
            <v>0</v>
          </cell>
          <cell r="BD57">
            <v>1</v>
          </cell>
          <cell r="BE57">
            <v>6</v>
          </cell>
          <cell r="BF57">
            <v>2</v>
          </cell>
          <cell r="BG57">
            <v>1</v>
          </cell>
          <cell r="BH57">
            <v>2</v>
          </cell>
          <cell r="BI57">
            <v>3</v>
          </cell>
          <cell r="BJ57">
            <v>1</v>
          </cell>
          <cell r="BK57">
            <v>2</v>
          </cell>
          <cell r="BL57">
            <v>1</v>
          </cell>
          <cell r="BM57">
            <v>6</v>
          </cell>
          <cell r="BN57">
            <v>5</v>
          </cell>
          <cell r="BO57">
            <v>0</v>
          </cell>
          <cell r="BP57">
            <v>0</v>
          </cell>
          <cell r="BQ57">
            <v>1</v>
          </cell>
          <cell r="BR57">
            <v>0</v>
          </cell>
          <cell r="BS57">
            <v>-1</v>
          </cell>
          <cell r="BT57">
            <v>-2</v>
          </cell>
          <cell r="BU57">
            <v>0</v>
          </cell>
          <cell r="BV57">
            <v>0</v>
          </cell>
          <cell r="BW57">
            <v>0</v>
          </cell>
          <cell r="BX57">
            <v>0</v>
          </cell>
          <cell r="BY57">
            <v>0</v>
          </cell>
          <cell r="BZ57">
            <v>0</v>
          </cell>
          <cell r="CA57">
            <v>0</v>
          </cell>
          <cell r="CB57">
            <v>0</v>
          </cell>
          <cell r="CC57">
            <v>-1</v>
          </cell>
          <cell r="CD57">
            <v>-2</v>
          </cell>
          <cell r="CE57">
            <v>0</v>
          </cell>
          <cell r="CF57">
            <v>-2</v>
          </cell>
          <cell r="CG57">
            <v>0</v>
          </cell>
          <cell r="CH57">
            <v>0</v>
          </cell>
          <cell r="CI57">
            <v>-1</v>
          </cell>
          <cell r="CJ57">
            <v>0</v>
          </cell>
          <cell r="CK57">
            <v>-1</v>
          </cell>
          <cell r="CL57">
            <v>-1</v>
          </cell>
          <cell r="CM57">
            <v>-2</v>
          </cell>
          <cell r="CN57">
            <v>-1</v>
          </cell>
          <cell r="CO57">
            <v>-2</v>
          </cell>
          <cell r="CP57">
            <v>0</v>
          </cell>
          <cell r="CQ57">
            <v>0</v>
          </cell>
          <cell r="CR57">
            <v>0</v>
          </cell>
          <cell r="CS57">
            <v>0</v>
          </cell>
          <cell r="CT57">
            <v>-1</v>
          </cell>
          <cell r="CU57">
            <v>0</v>
          </cell>
          <cell r="CV57">
            <v>0</v>
          </cell>
          <cell r="CW57">
            <v>-1</v>
          </cell>
          <cell r="CX57">
            <v>-3</v>
          </cell>
          <cell r="CY57">
            <v>-4</v>
          </cell>
          <cell r="CZ57">
            <v>-2</v>
          </cell>
          <cell r="DA57">
            <v>0</v>
          </cell>
          <cell r="DB57">
            <v>0</v>
          </cell>
          <cell r="DC57">
            <v>-1</v>
          </cell>
          <cell r="DD57">
            <v>0</v>
          </cell>
          <cell r="DE57">
            <v>0</v>
          </cell>
          <cell r="DF57">
            <v>0</v>
          </cell>
          <cell r="DG57">
            <v>1</v>
          </cell>
          <cell r="DH57">
            <v>0</v>
          </cell>
          <cell r="DI57">
            <v>-1</v>
          </cell>
          <cell r="DJ57">
            <v>-2</v>
          </cell>
          <cell r="DK57">
            <v>1</v>
          </cell>
          <cell r="DL57">
            <v>3</v>
          </cell>
          <cell r="DM57">
            <v>18</v>
          </cell>
          <cell r="DN57">
            <v>10</v>
          </cell>
          <cell r="DO57">
            <v>13</v>
          </cell>
          <cell r="DP57">
            <v>15</v>
          </cell>
          <cell r="DQ57">
            <v>15</v>
          </cell>
          <cell r="DR57">
            <v>1</v>
          </cell>
          <cell r="DS57">
            <v>2</v>
          </cell>
          <cell r="DT57">
            <v>-1</v>
          </cell>
          <cell r="DU57">
            <v>13</v>
          </cell>
          <cell r="DV57">
            <v>2</v>
          </cell>
          <cell r="DW57">
            <v>0</v>
          </cell>
          <cell r="DX57">
            <v>2</v>
          </cell>
          <cell r="DY57">
            <v>1</v>
          </cell>
          <cell r="DZ57">
            <v>1</v>
          </cell>
          <cell r="EA57">
            <v>1</v>
          </cell>
          <cell r="EB57">
            <v>-2</v>
          </cell>
          <cell r="EC57">
            <v>0</v>
          </cell>
          <cell r="ED57">
            <v>1</v>
          </cell>
          <cell r="EE57">
            <v>0</v>
          </cell>
          <cell r="EF57">
            <v>2</v>
          </cell>
          <cell r="EG57">
            <v>1</v>
          </cell>
          <cell r="EH57">
            <v>13</v>
          </cell>
          <cell r="EI57">
            <v>10</v>
          </cell>
          <cell r="EJ57">
            <v>5</v>
          </cell>
          <cell r="EK57">
            <v>0</v>
          </cell>
          <cell r="EL57">
            <v>1</v>
          </cell>
          <cell r="EM57">
            <v>0</v>
          </cell>
          <cell r="EN57">
            <v>6</v>
          </cell>
          <cell r="EO57">
            <v>-1</v>
          </cell>
          <cell r="EP57">
            <v>-1</v>
          </cell>
          <cell r="EQ57">
            <v>0</v>
          </cell>
          <cell r="ER57">
            <v>4</v>
          </cell>
          <cell r="ES57">
            <v>6</v>
          </cell>
          <cell r="ET57">
            <v>40</v>
          </cell>
          <cell r="EU57">
            <v>6</v>
          </cell>
          <cell r="EV57">
            <v>9</v>
          </cell>
          <cell r="EW57">
            <v>9</v>
          </cell>
          <cell r="EX57">
            <v>4</v>
          </cell>
          <cell r="EY57">
            <v>10</v>
          </cell>
          <cell r="EZ57">
            <v>4</v>
          </cell>
          <cell r="FA57">
            <v>4</v>
          </cell>
          <cell r="FB57">
            <v>5</v>
          </cell>
          <cell r="FC57">
            <v>2</v>
          </cell>
          <cell r="FD57">
            <v>1</v>
          </cell>
          <cell r="FE57">
            <v>12</v>
          </cell>
          <cell r="FF57">
            <v>27</v>
          </cell>
          <cell r="FG57">
            <v>-4</v>
          </cell>
          <cell r="FH57">
            <v>2</v>
          </cell>
          <cell r="FI57">
            <v>4</v>
          </cell>
          <cell r="FJ57">
            <v>2</v>
          </cell>
          <cell r="FK57">
            <v>3</v>
          </cell>
          <cell r="FL57">
            <v>10</v>
          </cell>
          <cell r="FM57">
            <v>11</v>
          </cell>
          <cell r="FN57">
            <v>3</v>
          </cell>
          <cell r="FO57">
            <v>3</v>
          </cell>
          <cell r="FP57">
            <v>1</v>
          </cell>
          <cell r="FQ57">
            <v>4</v>
          </cell>
          <cell r="FR57">
            <v>62</v>
          </cell>
          <cell r="FS57">
            <v>15</v>
          </cell>
          <cell r="FT57">
            <v>14</v>
          </cell>
          <cell r="FU57">
            <v>15</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3</v>
          </cell>
          <cell r="AG58">
            <v>1</v>
          </cell>
          <cell r="AH58">
            <v>2</v>
          </cell>
          <cell r="AI58">
            <v>3</v>
          </cell>
          <cell r="AJ58">
            <v>2</v>
          </cell>
          <cell r="AK58">
            <v>1</v>
          </cell>
          <cell r="AL58">
            <v>4</v>
          </cell>
          <cell r="AM58">
            <v>0</v>
          </cell>
          <cell r="AN58">
            <v>0</v>
          </cell>
          <cell r="AO58">
            <v>0</v>
          </cell>
          <cell r="AP58">
            <v>1</v>
          </cell>
          <cell r="AQ58">
            <v>0</v>
          </cell>
          <cell r="AR58">
            <v>0</v>
          </cell>
          <cell r="AS58">
            <v>203</v>
          </cell>
          <cell r="AT58">
            <v>0</v>
          </cell>
          <cell r="AU58">
            <v>0</v>
          </cell>
          <cell r="AV58">
            <v>0</v>
          </cell>
          <cell r="AW58">
            <v>0</v>
          </cell>
          <cell r="AX58">
            <v>0</v>
          </cell>
          <cell r="AY58">
            <v>3</v>
          </cell>
          <cell r="AZ58">
            <v>1</v>
          </cell>
          <cell r="BA58">
            <v>0</v>
          </cell>
          <cell r="BB58">
            <v>2</v>
          </cell>
          <cell r="BC58">
            <v>2</v>
          </cell>
          <cell r="BD58">
            <v>0</v>
          </cell>
          <cell r="BE58">
            <v>0</v>
          </cell>
          <cell r="BF58">
            <v>1</v>
          </cell>
          <cell r="BG58">
            <v>2</v>
          </cell>
          <cell r="BH58">
            <v>0</v>
          </cell>
          <cell r="BI58">
            <v>0</v>
          </cell>
          <cell r="BJ58">
            <v>0</v>
          </cell>
          <cell r="BK58">
            <v>0</v>
          </cell>
          <cell r="BL58">
            <v>0</v>
          </cell>
          <cell r="BM58">
            <v>0</v>
          </cell>
          <cell r="BN58">
            <v>0</v>
          </cell>
          <cell r="BO58">
            <v>1</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-1</v>
          </cell>
          <cell r="CJ58">
            <v>0</v>
          </cell>
          <cell r="CK58">
            <v>0</v>
          </cell>
          <cell r="CL58">
            <v>0</v>
          </cell>
          <cell r="CM58">
            <v>0</v>
          </cell>
          <cell r="CN58">
            <v>0</v>
          </cell>
          <cell r="CO58">
            <v>0</v>
          </cell>
          <cell r="CP58">
            <v>-1</v>
          </cell>
          <cell r="CQ58">
            <v>1</v>
          </cell>
          <cell r="CR58">
            <v>0</v>
          </cell>
          <cell r="CS58">
            <v>0</v>
          </cell>
          <cell r="CT58">
            <v>0</v>
          </cell>
          <cell r="CU58">
            <v>-1</v>
          </cell>
          <cell r="CV58">
            <v>-1</v>
          </cell>
          <cell r="CW58">
            <v>0</v>
          </cell>
          <cell r="CX58">
            <v>0</v>
          </cell>
          <cell r="CY58">
            <v>-2</v>
          </cell>
          <cell r="CZ58">
            <v>0</v>
          </cell>
          <cell r="DA58">
            <v>-1</v>
          </cell>
          <cell r="DB58">
            <v>-1</v>
          </cell>
          <cell r="DC58">
            <v>-1</v>
          </cell>
          <cell r="DD58">
            <v>0</v>
          </cell>
          <cell r="DE58">
            <v>0</v>
          </cell>
          <cell r="DF58">
            <v>0</v>
          </cell>
          <cell r="DG58">
            <v>0</v>
          </cell>
          <cell r="DH58">
            <v>0</v>
          </cell>
          <cell r="DI58">
            <v>0</v>
          </cell>
          <cell r="DJ58">
            <v>4</v>
          </cell>
          <cell r="DK58">
            <v>-1</v>
          </cell>
          <cell r="DL58">
            <v>-1</v>
          </cell>
          <cell r="DM58">
            <v>0</v>
          </cell>
          <cell r="DN58">
            <v>-2</v>
          </cell>
          <cell r="DO58">
            <v>0</v>
          </cell>
          <cell r="DP58">
            <v>-1</v>
          </cell>
          <cell r="DQ58">
            <v>0</v>
          </cell>
          <cell r="DR58">
            <v>0</v>
          </cell>
          <cell r="DS58">
            <v>0</v>
          </cell>
          <cell r="DT58">
            <v>0</v>
          </cell>
          <cell r="DU58">
            <v>0</v>
          </cell>
          <cell r="DV58">
            <v>2</v>
          </cell>
          <cell r="DW58">
            <v>0</v>
          </cell>
          <cell r="DX58">
            <v>0</v>
          </cell>
          <cell r="DY58">
            <v>0</v>
          </cell>
          <cell r="DZ58">
            <v>-2</v>
          </cell>
          <cell r="EA58">
            <v>-1</v>
          </cell>
          <cell r="EB58">
            <v>0</v>
          </cell>
          <cell r="EC58">
            <v>0</v>
          </cell>
          <cell r="ED58">
            <v>0</v>
          </cell>
          <cell r="EE58">
            <v>0</v>
          </cell>
          <cell r="EF58">
            <v>0</v>
          </cell>
          <cell r="EG58">
            <v>0</v>
          </cell>
          <cell r="EH58">
            <v>-237</v>
          </cell>
          <cell r="EI58">
            <v>0</v>
          </cell>
          <cell r="EJ58">
            <v>0</v>
          </cell>
          <cell r="EK58">
            <v>0</v>
          </cell>
          <cell r="EL58">
            <v>0</v>
          </cell>
          <cell r="EM58">
            <v>0</v>
          </cell>
          <cell r="EN58">
            <v>0</v>
          </cell>
          <cell r="EO58">
            <v>0</v>
          </cell>
          <cell r="EP58">
            <v>0</v>
          </cell>
          <cell r="EQ58">
            <v>0</v>
          </cell>
          <cell r="ER58">
            <v>0</v>
          </cell>
          <cell r="ES58">
            <v>0</v>
          </cell>
          <cell r="ET58">
            <v>0</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row>
        <row r="59">
          <cell r="A59" t="str">
            <v>Novinar</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v>1</v>
          </cell>
          <cell r="FO59">
            <v>0</v>
          </cell>
          <cell r="FP59">
            <v>0</v>
          </cell>
          <cell r="FQ59">
            <v>-1</v>
          </cell>
          <cell r="FR59">
            <v>2</v>
          </cell>
          <cell r="FS59">
            <v>0</v>
          </cell>
          <cell r="FT59">
            <v>0</v>
          </cell>
          <cell r="FU59">
            <v>0</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row>
        <row r="60">
          <cell r="A60" t="str">
            <v>ZDMF HEP grupe</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v>6</v>
          </cell>
          <cell r="FO60">
            <v>62</v>
          </cell>
          <cell r="FP60">
            <v>83</v>
          </cell>
          <cell r="FQ60">
            <v>169</v>
          </cell>
          <cell r="FR60">
            <v>85</v>
          </cell>
          <cell r="FS60">
            <v>8</v>
          </cell>
          <cell r="FT60">
            <v>0</v>
          </cell>
          <cell r="FU60">
            <v>0</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cell r="JD60" t="str">
            <v/>
          </cell>
          <cell r="JE60" t="str">
            <v/>
          </cell>
          <cell r="JF60" t="str">
            <v/>
          </cell>
          <cell r="JG60" t="str">
            <v/>
          </cell>
          <cell r="JH60" t="str">
            <v/>
          </cell>
          <cell r="JI60" t="str">
            <v/>
          </cell>
          <cell r="JJ60" t="str">
            <v/>
          </cell>
          <cell r="JK60" t="str">
            <v/>
          </cell>
          <cell r="JL60" t="str">
            <v/>
          </cell>
          <cell r="JM60" t="str">
            <v/>
          </cell>
          <cell r="JN60" t="str">
            <v/>
          </cell>
          <cell r="JO60" t="str">
            <v/>
          </cell>
          <cell r="JP60" t="str">
            <v/>
          </cell>
          <cell r="JQ60" t="str">
            <v/>
          </cell>
          <cell r="JR60" t="str">
            <v/>
          </cell>
          <cell r="JS60" t="str">
            <v/>
          </cell>
          <cell r="JT60" t="str">
            <v/>
          </cell>
          <cell r="JU60" t="str">
            <v/>
          </cell>
          <cell r="JV60" t="str">
            <v/>
          </cell>
        </row>
        <row r="61">
          <cell r="A61" t="str">
            <v>T-HT</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v>0</v>
          </cell>
          <cell r="FO61">
            <v>0</v>
          </cell>
          <cell r="FP61">
            <v>-2</v>
          </cell>
          <cell r="FQ61">
            <v>1</v>
          </cell>
          <cell r="FR61">
            <v>-1</v>
          </cell>
          <cell r="FS61">
            <v>-1</v>
          </cell>
          <cell r="FT61">
            <v>0</v>
          </cell>
          <cell r="FU61">
            <v>-3</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cell r="JD61" t="str">
            <v/>
          </cell>
          <cell r="JE61" t="str">
            <v/>
          </cell>
          <cell r="JF61" t="str">
            <v/>
          </cell>
          <cell r="JG61" t="str">
            <v/>
          </cell>
          <cell r="JH61" t="str">
            <v/>
          </cell>
          <cell r="JI61" t="str">
            <v/>
          </cell>
          <cell r="JJ61" t="str">
            <v/>
          </cell>
          <cell r="JK61" t="str">
            <v/>
          </cell>
          <cell r="JL61" t="str">
            <v/>
          </cell>
          <cell r="JM61" t="str">
            <v/>
          </cell>
          <cell r="JN61" t="str">
            <v/>
          </cell>
          <cell r="JO61" t="str">
            <v/>
          </cell>
          <cell r="JP61" t="str">
            <v/>
          </cell>
          <cell r="JQ61" t="str">
            <v/>
          </cell>
          <cell r="JR61" t="str">
            <v/>
          </cell>
          <cell r="JS61" t="str">
            <v/>
          </cell>
          <cell r="JT61" t="str">
            <v/>
          </cell>
          <cell r="JU61" t="str">
            <v/>
          </cell>
          <cell r="JV61" t="str">
            <v/>
          </cell>
        </row>
        <row r="62">
          <cell r="A62" t="str">
            <v>ZDMF T-Mobile</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row>
        <row r="63">
          <cell r="A63" t="str">
            <v>ZDMF SHŽ</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v>-30</v>
          </cell>
          <cell r="FO63">
            <v>-23</v>
          </cell>
          <cell r="FP63">
            <v>-10</v>
          </cell>
          <cell r="FQ63">
            <v>-12</v>
          </cell>
          <cell r="FR63">
            <v>-37</v>
          </cell>
          <cell r="FS63">
            <v>-6</v>
          </cell>
          <cell r="FT63">
            <v>-9</v>
          </cell>
          <cell r="FU63">
            <v>-6</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row>
        <row r="64">
          <cell r="A64" t="str">
            <v>ZDMF HAC</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v>0</v>
          </cell>
          <cell r="FO64">
            <v>2</v>
          </cell>
          <cell r="FP64">
            <v>-1</v>
          </cell>
          <cell r="FQ64">
            <v>-2</v>
          </cell>
          <cell r="FR64">
            <v>0</v>
          </cell>
          <cell r="FS64">
            <v>-4</v>
          </cell>
          <cell r="FT64">
            <v>0</v>
          </cell>
          <cell r="FU64">
            <v>-2</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row>
        <row r="65">
          <cell r="A65" t="str">
            <v>AZ Zagreb</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v>-1</v>
          </cell>
          <cell r="FO65">
            <v>-5</v>
          </cell>
          <cell r="FP65">
            <v>3</v>
          </cell>
          <cell r="FQ65">
            <v>15</v>
          </cell>
          <cell r="FR65">
            <v>14</v>
          </cell>
          <cell r="FS65">
            <v>9</v>
          </cell>
          <cell r="FT65">
            <v>23</v>
          </cell>
          <cell r="FU65">
            <v>12</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v>-2</v>
          </cell>
          <cell r="FO66">
            <v>-2</v>
          </cell>
          <cell r="FP66">
            <v>0</v>
          </cell>
          <cell r="FQ66">
            <v>0</v>
          </cell>
          <cell r="FR66">
            <v>-1</v>
          </cell>
          <cell r="FS66">
            <v>4</v>
          </cell>
          <cell r="FT66">
            <v>18</v>
          </cell>
          <cell r="FU66">
            <v>0</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row>
        <row r="67">
          <cell r="A67" t="str">
            <v>AZ Auto Hrvatska</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v>-1</v>
          </cell>
          <cell r="FO67">
            <v>-1</v>
          </cell>
          <cell r="FP67">
            <v>2</v>
          </cell>
          <cell r="FQ67">
            <v>1</v>
          </cell>
          <cell r="FR67">
            <v>1</v>
          </cell>
          <cell r="FS67">
            <v>1</v>
          </cell>
          <cell r="FT67">
            <v>5</v>
          </cell>
          <cell r="FU67">
            <v>8</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row>
        <row r="68">
          <cell r="A68" t="str">
            <v>AC Rijeka - Zagreb</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row>
        <row r="69">
          <cell r="A69" t="str">
            <v>AZ ZABA</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v>-8</v>
          </cell>
          <cell r="FO69">
            <v>-11</v>
          </cell>
          <cell r="FP69">
            <v>-10</v>
          </cell>
          <cell r="FQ69">
            <v>-15</v>
          </cell>
          <cell r="FR69">
            <v>-14</v>
          </cell>
          <cell r="FS69">
            <v>-42</v>
          </cell>
          <cell r="FT69">
            <v>-20</v>
          </cell>
          <cell r="FU69">
            <v>-11</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row>
        <row r="70">
          <cell r="A70" t="str">
            <v>Raiffeisen ZDMF</v>
          </cell>
          <cell r="FE70" t="str">
            <v/>
          </cell>
          <cell r="FF70">
            <v>248</v>
          </cell>
          <cell r="FG70">
            <v>1</v>
          </cell>
          <cell r="FH70">
            <v>0</v>
          </cell>
          <cell r="FI70">
            <v>-2</v>
          </cell>
          <cell r="FJ70">
            <v>0</v>
          </cell>
          <cell r="FK70">
            <v>5</v>
          </cell>
          <cell r="FL70">
            <v>0</v>
          </cell>
          <cell r="FM70">
            <v>-2</v>
          </cell>
          <cell r="FN70">
            <v>0</v>
          </cell>
          <cell r="FO70">
            <v>0</v>
          </cell>
          <cell r="FP70">
            <v>7</v>
          </cell>
          <cell r="FQ70">
            <v>-1</v>
          </cell>
          <cell r="FR70">
            <v>131</v>
          </cell>
          <cell r="FS70">
            <v>11</v>
          </cell>
          <cell r="FT70">
            <v>5</v>
          </cell>
          <cell r="FU70">
            <v>8</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row>
        <row r="71">
          <cell r="A71" t="str">
            <v>Erste ZDMF</v>
          </cell>
          <cell r="FF71" t="str">
            <v/>
          </cell>
          <cell r="FG71">
            <v>10</v>
          </cell>
          <cell r="FH71">
            <v>-1</v>
          </cell>
          <cell r="FI71">
            <v>0</v>
          </cell>
          <cell r="FJ71">
            <v>0</v>
          </cell>
          <cell r="FK71">
            <v>0</v>
          </cell>
          <cell r="FL71">
            <v>-1</v>
          </cell>
          <cell r="FM71">
            <v>0</v>
          </cell>
          <cell r="FN71">
            <v>0</v>
          </cell>
          <cell r="FO71">
            <v>-1</v>
          </cell>
          <cell r="FP71">
            <v>0</v>
          </cell>
          <cell r="FQ71">
            <v>-1</v>
          </cell>
          <cell r="FR71">
            <v>186</v>
          </cell>
          <cell r="FS71">
            <v>28</v>
          </cell>
          <cell r="FT71">
            <v>-2</v>
          </cell>
          <cell r="FU71">
            <v>2</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row>
        <row r="72">
          <cell r="A72" t="str">
            <v>AZ Treći horizont</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v>12</v>
          </cell>
          <cell r="FT72">
            <v>40</v>
          </cell>
          <cell r="FU72">
            <v>44</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row>
        <row r="73">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v>-90</v>
          </cell>
          <cell r="FH74">
            <v>-45</v>
          </cell>
          <cell r="FI74">
            <v>-39</v>
          </cell>
          <cell r="FJ74">
            <v>-29</v>
          </cell>
          <cell r="FK74">
            <v>-52</v>
          </cell>
          <cell r="FL74">
            <v>-54</v>
          </cell>
          <cell r="FM74">
            <v>-32</v>
          </cell>
          <cell r="FN74">
            <v>-33</v>
          </cell>
          <cell r="FO74">
            <v>26</v>
          </cell>
          <cell r="FP74">
            <v>85</v>
          </cell>
          <cell r="FQ74">
            <v>252</v>
          </cell>
          <cell r="FR74">
            <v>470</v>
          </cell>
          <cell r="FS74">
            <v>22</v>
          </cell>
          <cell r="FT74">
            <v>68</v>
          </cell>
          <cell r="FU74">
            <v>68</v>
          </cell>
          <cell r="FV74">
            <v>-29395</v>
          </cell>
          <cell r="FW74" t="str">
            <v/>
          </cell>
          <cell r="FX74" t="str">
            <v/>
          </cell>
          <cell r="FY74" t="str">
            <v/>
          </cell>
          <cell r="FZ74" t="str">
            <v/>
          </cell>
          <cell r="GA74" t="str">
            <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row>
        <row r="76">
          <cell r="A76" t="str">
            <v>Udjel</v>
          </cell>
        </row>
        <row r="77">
          <cell r="A77" t="str">
            <v>AZ Vip</v>
          </cell>
          <cell r="U77" t="str">
            <v/>
          </cell>
          <cell r="V77" t="str">
            <v/>
          </cell>
          <cell r="W77" t="str">
            <v/>
          </cell>
          <cell r="X77" t="str">
            <v/>
          </cell>
          <cell r="Y77" t="str">
            <v/>
          </cell>
          <cell r="Z77" t="str">
            <v/>
          </cell>
          <cell r="AA77" t="str">
            <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v>3.6051260385861143E-2</v>
          </cell>
          <cell r="FO77">
            <v>3.6018290538163911E-2</v>
          </cell>
          <cell r="FP77">
            <v>3.5910924075048221E-2</v>
          </cell>
          <cell r="FQ77">
            <v>3.8655403761254217E-2</v>
          </cell>
          <cell r="FR77">
            <v>3.789718507370797E-2</v>
          </cell>
          <cell r="FS77">
            <v>3.77319799036194E-2</v>
          </cell>
          <cell r="FT77">
            <v>3.7576294881849492E-2</v>
          </cell>
          <cell r="FU77">
            <v>3.7455349549243067E-2</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cell r="JD77" t="str">
            <v/>
          </cell>
          <cell r="JE77" t="str">
            <v/>
          </cell>
          <cell r="JF77" t="str">
            <v/>
          </cell>
          <cell r="JG77" t="str">
            <v/>
          </cell>
          <cell r="JH77" t="str">
            <v/>
          </cell>
          <cell r="JI77" t="str">
            <v/>
          </cell>
          <cell r="JJ77" t="str">
            <v/>
          </cell>
          <cell r="JK77" t="str">
            <v/>
          </cell>
          <cell r="JL77" t="str">
            <v/>
          </cell>
          <cell r="JM77" t="str">
            <v/>
          </cell>
          <cell r="JN77" t="str">
            <v/>
          </cell>
          <cell r="JO77" t="str">
            <v/>
          </cell>
          <cell r="JP77" t="str">
            <v/>
          </cell>
          <cell r="JQ77" t="str">
            <v/>
          </cell>
          <cell r="JR77" t="str">
            <v/>
          </cell>
          <cell r="JS77" t="str">
            <v/>
          </cell>
          <cell r="JT77" t="str">
            <v/>
          </cell>
          <cell r="JU77" t="str">
            <v/>
          </cell>
          <cell r="JV77" t="str">
            <v/>
          </cell>
        </row>
        <row r="78">
          <cell r="A78" t="str">
            <v>AZ Dalekovod</v>
          </cell>
          <cell r="U78" t="str">
            <v/>
          </cell>
          <cell r="V78" t="str">
            <v/>
          </cell>
          <cell r="W78" t="str">
            <v/>
          </cell>
          <cell r="X78" t="str">
            <v/>
          </cell>
          <cell r="Y78" t="str">
            <v/>
          </cell>
          <cell r="Z78" t="str">
            <v/>
          </cell>
          <cell r="AA78" t="str">
            <v/>
          </cell>
          <cell r="AB78" t="str">
            <v/>
          </cell>
          <cell r="AC78" t="str">
            <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1.2803376714737953E-2</v>
          </cell>
          <cell r="FP78">
            <v>1.2765211292302297E-2</v>
          </cell>
          <cell r="FQ78">
            <v>1.2583863454652901E-2</v>
          </cell>
          <cell r="FR78">
            <v>1.2381571296644663E-2</v>
          </cell>
          <cell r="FS78">
            <v>1.2338084008339315E-2</v>
          </cell>
          <cell r="FT78">
            <v>1.2275377638353735E-2</v>
          </cell>
          <cell r="FU78">
            <v>1.2178941996938255E-2</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cell r="JD78" t="str">
            <v/>
          </cell>
          <cell r="JE78" t="str">
            <v/>
          </cell>
          <cell r="JF78" t="str">
            <v/>
          </cell>
          <cell r="JG78" t="str">
            <v/>
          </cell>
          <cell r="JH78" t="str">
            <v/>
          </cell>
          <cell r="JI78" t="str">
            <v/>
          </cell>
          <cell r="JJ78" t="str">
            <v/>
          </cell>
          <cell r="JK78" t="str">
            <v/>
          </cell>
          <cell r="JL78" t="str">
            <v/>
          </cell>
          <cell r="JM78" t="str">
            <v/>
          </cell>
          <cell r="JN78" t="str">
            <v/>
          </cell>
          <cell r="JO78" t="str">
            <v/>
          </cell>
          <cell r="JP78" t="str">
            <v/>
          </cell>
          <cell r="JQ78" t="str">
            <v/>
          </cell>
          <cell r="JR78" t="str">
            <v/>
          </cell>
          <cell r="JS78" t="str">
            <v/>
          </cell>
          <cell r="JT78" t="str">
            <v/>
          </cell>
          <cell r="JU78" t="str">
            <v/>
          </cell>
          <cell r="JV78" t="str">
            <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2.8139289482940557E-2</v>
          </cell>
          <cell r="FP79">
            <v>2.8125547957215502E-2</v>
          </cell>
          <cell r="FQ79">
            <v>2.8226787638613689E-2</v>
          </cell>
          <cell r="FR79">
            <v>2.7738824092759174E-2</v>
          </cell>
          <cell r="FS79">
            <v>2.7649612085170375E-2</v>
          </cell>
          <cell r="FT79">
            <v>2.7585501415078255E-2</v>
          </cell>
          <cell r="FU79">
            <v>2.7555706752849123E-2</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cell r="JD79" t="str">
            <v/>
          </cell>
          <cell r="JE79" t="str">
            <v/>
          </cell>
          <cell r="JF79" t="str">
            <v/>
          </cell>
          <cell r="JG79" t="str">
            <v/>
          </cell>
          <cell r="JH79" t="str">
            <v/>
          </cell>
          <cell r="JI79" t="str">
            <v/>
          </cell>
          <cell r="JJ79" t="str">
            <v/>
          </cell>
          <cell r="JK79" t="str">
            <v/>
          </cell>
          <cell r="JL79" t="str">
            <v/>
          </cell>
          <cell r="JM79" t="str">
            <v/>
          </cell>
          <cell r="JN79" t="str">
            <v/>
          </cell>
          <cell r="JO79" t="str">
            <v/>
          </cell>
          <cell r="JP79" t="str">
            <v/>
          </cell>
          <cell r="JQ79" t="str">
            <v/>
          </cell>
          <cell r="JR79" t="str">
            <v/>
          </cell>
          <cell r="JS79" t="str">
            <v/>
          </cell>
          <cell r="JT79" t="str">
            <v/>
          </cell>
          <cell r="JU79" t="str">
            <v/>
          </cell>
          <cell r="JV79" t="str">
            <v/>
          </cell>
        </row>
        <row r="80">
          <cell r="A80" t="str">
            <v>Croatia osiguranje</v>
          </cell>
          <cell r="AK80" t="str">
            <v/>
          </cell>
          <cell r="AL80" t="str">
            <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v>0.14867624278270666</v>
          </cell>
          <cell r="FO80">
            <v>0.1485051002462188</v>
          </cell>
          <cell r="FP80">
            <v>0.14837804664211818</v>
          </cell>
          <cell r="FQ80">
            <v>0.14700872527548928</v>
          </cell>
          <cell r="FR80">
            <v>0.14498751581899647</v>
          </cell>
          <cell r="FS80">
            <v>0.14470761133326498</v>
          </cell>
          <cell r="FT80">
            <v>0.14420158897943874</v>
          </cell>
          <cell r="FU80">
            <v>0.14397006293587344</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cell r="JD80" t="str">
            <v/>
          </cell>
          <cell r="JE80" t="str">
            <v/>
          </cell>
          <cell r="JF80" t="str">
            <v/>
          </cell>
          <cell r="JG80" t="str">
            <v/>
          </cell>
          <cell r="JH80" t="str">
            <v/>
          </cell>
          <cell r="JI80" t="str">
            <v/>
          </cell>
          <cell r="JJ80" t="str">
            <v/>
          </cell>
          <cell r="JK80" t="str">
            <v/>
          </cell>
          <cell r="JL80" t="str">
            <v/>
          </cell>
          <cell r="JM80" t="str">
            <v/>
          </cell>
          <cell r="JN80" t="str">
            <v/>
          </cell>
          <cell r="JO80" t="str">
            <v/>
          </cell>
          <cell r="JP80" t="str">
            <v/>
          </cell>
          <cell r="JQ80" t="str">
            <v/>
          </cell>
          <cell r="JR80" t="str">
            <v/>
          </cell>
          <cell r="JS80" t="str">
            <v/>
          </cell>
          <cell r="JT80" t="str">
            <v/>
          </cell>
          <cell r="JU80" t="str">
            <v/>
          </cell>
          <cell r="JV80" t="str">
            <v/>
          </cell>
        </row>
        <row r="81">
          <cell r="A81" t="str">
            <v>Erikson Nikola Tesla</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v>2.1370229545134487E-2</v>
          </cell>
          <cell r="FO81">
            <v>2.1350685895181146E-2</v>
          </cell>
          <cell r="FP81">
            <v>2.1322111169559881E-2</v>
          </cell>
          <cell r="FQ81">
            <v>2.1135328675218133E-2</v>
          </cell>
          <cell r="FR81">
            <v>2.079556726066286E-2</v>
          </cell>
          <cell r="FS81">
            <v>2.0745753443384942E-2</v>
          </cell>
          <cell r="FT81">
            <v>2.0765847171548401E-2</v>
          </cell>
          <cell r="FU81">
            <v>2.0717809151216193E-2</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cell r="JD81" t="str">
            <v/>
          </cell>
          <cell r="JE81" t="str">
            <v/>
          </cell>
          <cell r="JF81" t="str">
            <v/>
          </cell>
          <cell r="JG81" t="str">
            <v/>
          </cell>
          <cell r="JH81" t="str">
            <v/>
          </cell>
          <cell r="JI81" t="str">
            <v/>
          </cell>
          <cell r="JJ81" t="str">
            <v/>
          </cell>
          <cell r="JK81" t="str">
            <v/>
          </cell>
          <cell r="JL81" t="str">
            <v/>
          </cell>
          <cell r="JM81" t="str">
            <v/>
          </cell>
          <cell r="JN81" t="str">
            <v/>
          </cell>
          <cell r="JO81" t="str">
            <v/>
          </cell>
          <cell r="JP81" t="str">
            <v/>
          </cell>
          <cell r="JQ81" t="str">
            <v/>
          </cell>
          <cell r="JR81" t="str">
            <v/>
          </cell>
          <cell r="JS81" t="str">
            <v/>
          </cell>
          <cell r="JT81" t="str">
            <v/>
          </cell>
          <cell r="JU81" t="str">
            <v/>
          </cell>
          <cell r="JV81" t="str">
            <v/>
          </cell>
        </row>
        <row r="82">
          <cell r="A82" t="str">
            <v>Hrvatski liječnički sindikat</v>
          </cell>
          <cell r="U82" t="str">
            <v/>
          </cell>
          <cell r="V82" t="str">
            <v/>
          </cell>
          <cell r="W82" t="str">
            <v/>
          </cell>
          <cell r="X82" t="str">
            <v/>
          </cell>
          <cell r="Y82" t="str">
            <v/>
          </cell>
          <cell r="Z82" t="str">
            <v/>
          </cell>
          <cell r="AA82" t="str">
            <v/>
          </cell>
          <cell r="AB82" t="str">
            <v/>
          </cell>
          <cell r="AC82">
            <v>0.21456692913385828</v>
          </cell>
          <cell r="AD82">
            <v>0.11151079136690648</v>
          </cell>
          <cell r="AE82">
            <v>0.10973451327433628</v>
          </cell>
          <cell r="AF82">
            <v>6.5306122448979598E-2</v>
          </cell>
          <cell r="AG82">
            <v>5.0879877582249426E-2</v>
          </cell>
          <cell r="AH82">
            <v>5.0493545937737284E-2</v>
          </cell>
          <cell r="AI82">
            <v>5.7706909643128322E-2</v>
          </cell>
          <cell r="AJ82">
            <v>5.6716417910447764E-2</v>
          </cell>
          <cell r="AK82">
            <v>6.0740740740740741E-2</v>
          </cell>
          <cell r="AL82">
            <v>6.5465244575211481E-2</v>
          </cell>
          <cell r="AM82">
            <v>3.7158023683135977E-2</v>
          </cell>
          <cell r="AN82">
            <v>3.4339622641509436E-2</v>
          </cell>
          <cell r="AO82">
            <v>3.4262048192771087E-2</v>
          </cell>
          <cell r="AP82">
            <v>3.6892843900630329E-2</v>
          </cell>
          <cell r="AQ82">
            <v>3.7119113573407199E-2</v>
          </cell>
          <cell r="AR82">
            <v>3.6786237188872618E-2</v>
          </cell>
          <cell r="AS82">
            <v>3.534998241294407E-2</v>
          </cell>
          <cell r="AT82">
            <v>3.5057271780631727E-2</v>
          </cell>
          <cell r="AU82">
            <v>2.407209771137199E-2</v>
          </cell>
          <cell r="AV82">
            <v>2.2124839675074819E-2</v>
          </cell>
          <cell r="AW82">
            <v>2.1614881014236725E-2</v>
          </cell>
          <cell r="AX82">
            <v>2.1582733812949641E-2</v>
          </cell>
          <cell r="AY82">
            <v>2.1616637639586107E-2</v>
          </cell>
          <cell r="AZ82">
            <v>2.1520657801238453E-2</v>
          </cell>
          <cell r="BA82">
            <v>2.1600000000000001E-2</v>
          </cell>
          <cell r="BB82">
            <v>2.1851261371096314E-2</v>
          </cell>
          <cell r="BC82">
            <v>2.1486536333456291E-2</v>
          </cell>
          <cell r="BD82">
            <v>2.1311475409836064E-2</v>
          </cell>
          <cell r="BE82">
            <v>2.1682175444936308E-2</v>
          </cell>
          <cell r="BF82">
            <v>2.1690418571300527E-2</v>
          </cell>
          <cell r="BG82">
            <v>2.1542553191489362E-2</v>
          </cell>
          <cell r="BH82">
            <v>2.1399248842693685E-2</v>
          </cell>
          <cell r="BI82">
            <v>2.1595262974573318E-2</v>
          </cell>
          <cell r="BJ82">
            <v>2.1633362293657688E-2</v>
          </cell>
          <cell r="BK82">
            <v>2.1741013425725424E-2</v>
          </cell>
          <cell r="BL82">
            <v>2.1494370522006142E-2</v>
          </cell>
          <cell r="BM82">
            <v>2.181264795400744E-2</v>
          </cell>
          <cell r="BN82">
            <v>2.2021267688185547E-2</v>
          </cell>
          <cell r="BO82">
            <v>2.1898417985012488E-2</v>
          </cell>
          <cell r="BP82">
            <v>2.1776931357125114E-2</v>
          </cell>
          <cell r="BQ82">
            <v>2.1739130434782608E-2</v>
          </cell>
          <cell r="BR82">
            <v>2.1626935364954535E-2</v>
          </cell>
          <cell r="BS82">
            <v>2.1436139864699649E-2</v>
          </cell>
          <cell r="BT82">
            <v>1.7397680309292094E-2</v>
          </cell>
          <cell r="BU82">
            <v>1.7350262580602273E-2</v>
          </cell>
          <cell r="BV82">
            <v>1.7312284425577078E-2</v>
          </cell>
          <cell r="BW82">
            <v>1.6668795503895772E-2</v>
          </cell>
          <cell r="BX82">
            <v>1.5871085436302827E-2</v>
          </cell>
          <cell r="BY82">
            <v>1.5455675963759104E-2</v>
          </cell>
          <cell r="BZ82">
            <v>1.5072765072765074E-2</v>
          </cell>
          <cell r="CA82">
            <v>1.5039760285813069E-2</v>
          </cell>
          <cell r="CB82">
            <v>1.4976760199690136E-2</v>
          </cell>
          <cell r="CC82">
            <v>1.4893738901300338E-2</v>
          </cell>
          <cell r="CD82">
            <v>1.4769864895809481E-2</v>
          </cell>
          <cell r="CE82">
            <v>1.4735278999371751E-2</v>
          </cell>
          <cell r="CF82">
            <v>1.4578587699316629E-2</v>
          </cell>
          <cell r="CG82">
            <v>1.4562830650207635E-2</v>
          </cell>
          <cell r="CH82">
            <v>1.4557861814046062E-2</v>
          </cell>
          <cell r="CI82">
            <v>1.4485344239945467E-2</v>
          </cell>
          <cell r="CJ82">
            <v>1.4423076923076924E-2</v>
          </cell>
          <cell r="CK82">
            <v>1.4343799412694827E-2</v>
          </cell>
          <cell r="CL82">
            <v>1.4267185473411154E-2</v>
          </cell>
          <cell r="CM82">
            <v>1.41591921927004E-2</v>
          </cell>
          <cell r="CN82">
            <v>1.4115521427361527E-2</v>
          </cell>
          <cell r="CO82">
            <v>1.4008133755083597E-2</v>
          </cell>
          <cell r="CP82">
            <v>1.4001016202788912E-2</v>
          </cell>
          <cell r="CQ82">
            <v>1.401209107859201E-2</v>
          </cell>
          <cell r="CR82">
            <v>1.3994695558941369E-2</v>
          </cell>
          <cell r="CS82">
            <v>1.4008133755083597E-2</v>
          </cell>
          <cell r="CT82">
            <v>1.3961901531852354E-2</v>
          </cell>
          <cell r="CU82">
            <v>1.3978494623655914E-2</v>
          </cell>
          <cell r="CV82">
            <v>1.4218282293345614E-2</v>
          </cell>
          <cell r="CW82">
            <v>1.3938466768655448E-2</v>
          </cell>
          <cell r="CX82">
            <v>1.3792711999091838E-2</v>
          </cell>
          <cell r="CY82">
            <v>1.3596541130959153E-2</v>
          </cell>
          <cell r="CZ82">
            <v>1.3389074063612226E-2</v>
          </cell>
          <cell r="DA82">
            <v>1.3415600588701461E-2</v>
          </cell>
          <cell r="DB82">
            <v>1.3433089610610441E-2</v>
          </cell>
          <cell r="DC82">
            <v>1.3388551653713054E-2</v>
          </cell>
          <cell r="DD82">
            <v>1.3271847936115173E-2</v>
          </cell>
          <cell r="DE82">
            <v>1.3277821537076628E-2</v>
          </cell>
          <cell r="DF82">
            <v>1.329502563235874E-2</v>
          </cell>
          <cell r="DG82">
            <v>1.3377737638293068E-2</v>
          </cell>
          <cell r="DH82">
            <v>1.3369436452868505E-2</v>
          </cell>
          <cell r="DI82">
            <v>1.3309271373787504E-2</v>
          </cell>
          <cell r="DJ82">
            <v>1.2889011291655192E-2</v>
          </cell>
          <cell r="DK82">
            <v>1.3018669325799124E-2</v>
          </cell>
          <cell r="DL82">
            <v>1.3214880621876736E-2</v>
          </cell>
          <cell r="DM82">
            <v>1.4225383418537452E-2</v>
          </cell>
          <cell r="DN82">
            <v>1.4790925266903914E-2</v>
          </cell>
          <cell r="DO82">
            <v>1.5494835054981672E-2</v>
          </cell>
          <cell r="DP82">
            <v>1.569004162664105E-2</v>
          </cell>
          <cell r="DQ82">
            <v>1.6492314261315116E-2</v>
          </cell>
          <cell r="DR82">
            <v>1.6546570589805177E-2</v>
          </cell>
          <cell r="DS82">
            <v>1.66364508904767E-2</v>
          </cell>
          <cell r="DT82">
            <v>1.6533758639021796E-2</v>
          </cell>
          <cell r="DU82">
            <v>1.4008993427879627E-2</v>
          </cell>
          <cell r="DV82">
            <v>1.4084507042253521E-2</v>
          </cell>
          <cell r="DW82">
            <v>1.4132131090688399E-2</v>
          </cell>
          <cell r="DX82">
            <v>1.3995562382659157E-2</v>
          </cell>
          <cell r="DY82">
            <v>1.4053222843962239E-2</v>
          </cell>
          <cell r="DZ82">
            <v>1.4158228934271495E-2</v>
          </cell>
          <cell r="EA82">
            <v>1.4288180954847622E-2</v>
          </cell>
          <cell r="EB82">
            <v>1.4238725872067861E-2</v>
          </cell>
          <cell r="EC82">
            <v>1.4252913399471472E-2</v>
          </cell>
          <cell r="ED82">
            <v>1.4314218790665394E-2</v>
          </cell>
          <cell r="EE82">
            <v>1.4308012486992715E-2</v>
          </cell>
          <cell r="EF82">
            <v>1.44228680655111E-2</v>
          </cell>
          <cell r="EG82">
            <v>1.4490861618798955E-2</v>
          </cell>
          <cell r="EH82">
            <v>1.5248336344806311E-2</v>
          </cell>
          <cell r="EI82">
            <v>1.5757092904882045E-2</v>
          </cell>
          <cell r="EJ82">
            <v>1.605514787636202E-2</v>
          </cell>
          <cell r="EK82">
            <v>1.5159786671146014E-2</v>
          </cell>
          <cell r="EL82">
            <v>1.5242747063034233E-2</v>
          </cell>
          <cell r="EM82">
            <v>1.5215837921903241E-2</v>
          </cell>
          <cell r="EN82">
            <v>1.5458287826598336E-2</v>
          </cell>
          <cell r="EO82">
            <v>1.541433911546054E-2</v>
          </cell>
          <cell r="EP82">
            <v>1.53195764095266E-2</v>
          </cell>
          <cell r="EQ82">
            <v>1.534719892653472E-2</v>
          </cell>
          <cell r="ER82">
            <v>1.5511025404544311E-2</v>
          </cell>
          <cell r="ES82">
            <v>1.5749350758146936E-2</v>
          </cell>
          <cell r="ET82">
            <v>1.7386216408241735E-2</v>
          </cell>
          <cell r="EU82">
            <v>1.75002073484283E-2</v>
          </cell>
          <cell r="EV82">
            <v>1.793292835150204E-2</v>
          </cell>
          <cell r="EW82">
            <v>1.8345563709139426E-2</v>
          </cell>
          <cell r="EX82">
            <v>1.8547915448241289E-2</v>
          </cell>
          <cell r="EY82">
            <v>1.8972794517113128E-2</v>
          </cell>
          <cell r="EZ82">
            <v>1.9115191986644409E-2</v>
          </cell>
          <cell r="FA82">
            <v>1.9272484565326212E-2</v>
          </cell>
          <cell r="FB82">
            <v>1.94648216072024E-2</v>
          </cell>
          <cell r="FC82">
            <v>1.9518894622939903E-2</v>
          </cell>
          <cell r="FD82">
            <v>1.9553188833881099E-2</v>
          </cell>
          <cell r="FE82">
            <v>1.8598549158820806E-2</v>
          </cell>
          <cell r="FF82">
            <v>1.7687122107165196E-2</v>
          </cell>
          <cell r="FG82">
            <v>1.7603179029559397E-2</v>
          </cell>
          <cell r="FH82">
            <v>1.7700659847083057E-2</v>
          </cell>
          <cell r="FI82">
            <v>1.7864634316878757E-2</v>
          </cell>
          <cell r="FJ82">
            <v>1.7952755905511812E-2</v>
          </cell>
          <cell r="FK82">
            <v>1.8090663674929005E-2</v>
          </cell>
          <cell r="FL82">
            <v>1.8476237310759071E-2</v>
          </cell>
          <cell r="FM82">
            <v>1.8883848507226502E-2</v>
          </cell>
          <cell r="FN82">
            <v>1.9011406844106463E-2</v>
          </cell>
          <cell r="FO82">
            <v>1.9099542736545901E-2</v>
          </cell>
          <cell r="FP82">
            <v>1.9077678414869369E-2</v>
          </cell>
          <cell r="FQ82">
            <v>1.9049605450690028E-2</v>
          </cell>
          <cell r="FR82">
            <v>2.086397373191504E-2</v>
          </cell>
          <cell r="FS82">
            <v>2.1360948767900474E-2</v>
          </cell>
          <cell r="FT82">
            <v>2.1788795308077879E-2</v>
          </cell>
          <cell r="FU82">
            <v>2.2248681748596701E-2</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cell r="JD82" t="str">
            <v/>
          </cell>
          <cell r="JE82" t="str">
            <v/>
          </cell>
          <cell r="JF82" t="str">
            <v/>
          </cell>
          <cell r="JG82" t="str">
            <v/>
          </cell>
          <cell r="JH82" t="str">
            <v/>
          </cell>
          <cell r="JI82" t="str">
            <v/>
          </cell>
          <cell r="JJ82" t="str">
            <v/>
          </cell>
          <cell r="JK82" t="str">
            <v/>
          </cell>
          <cell r="JL82" t="str">
            <v/>
          </cell>
          <cell r="JM82" t="str">
            <v/>
          </cell>
          <cell r="JN82" t="str">
            <v/>
          </cell>
          <cell r="JO82" t="str">
            <v/>
          </cell>
          <cell r="JP82" t="str">
            <v/>
          </cell>
          <cell r="JQ82" t="str">
            <v/>
          </cell>
          <cell r="JR82" t="str">
            <v/>
          </cell>
          <cell r="JS82" t="str">
            <v/>
          </cell>
          <cell r="JT82" t="str">
            <v/>
          </cell>
          <cell r="JU82" t="str">
            <v/>
          </cell>
          <cell r="JV82" t="str">
            <v/>
          </cell>
        </row>
        <row r="83">
          <cell r="A83" t="str">
            <v>Sindikat pomoraca Hrvatske</v>
          </cell>
          <cell r="U83" t="str">
            <v/>
          </cell>
          <cell r="V83" t="str">
            <v/>
          </cell>
          <cell r="W83" t="str">
            <v/>
          </cell>
          <cell r="X83" t="str">
            <v/>
          </cell>
          <cell r="Y83" t="str">
            <v/>
          </cell>
          <cell r="Z83" t="str">
            <v/>
          </cell>
          <cell r="AA83" t="str">
            <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v>0.01</v>
          </cell>
          <cell r="AL83">
            <v>1.1401250459727841E-2</v>
          </cell>
          <cell r="AM83">
            <v>6.3291139240506328E-3</v>
          </cell>
          <cell r="AN83">
            <v>5.849056603773585E-3</v>
          </cell>
          <cell r="AO83">
            <v>5.8358433734939756E-3</v>
          </cell>
          <cell r="AP83">
            <v>5.9325176121616608E-3</v>
          </cell>
          <cell r="AQ83">
            <v>5.9095106186518925E-3</v>
          </cell>
          <cell r="AR83">
            <v>5.8565153733528552E-3</v>
          </cell>
          <cell r="AS83">
            <v>4.1329581428068939E-2</v>
          </cell>
          <cell r="AT83">
            <v>4.0784449843804235E-2</v>
          </cell>
          <cell r="AU83">
            <v>2.7866714099371515E-2</v>
          </cell>
          <cell r="AV83">
            <v>2.5117571611799915E-2</v>
          </cell>
          <cell r="AW83">
            <v>2.4420658838200146E-2</v>
          </cell>
          <cell r="AX83">
            <v>2.4152106885919837E-2</v>
          </cell>
          <cell r="AY83">
            <v>2.4382747669296177E-2</v>
          </cell>
          <cell r="AZ83">
            <v>2.4261496294792406E-2</v>
          </cell>
          <cell r="BA83">
            <v>2.3900000000000001E-2</v>
          </cell>
          <cell r="BB83">
            <v>2.2601519272249834E-2</v>
          </cell>
          <cell r="BC83">
            <v>2.2408705274806345E-2</v>
          </cell>
          <cell r="BD83">
            <v>2.2131147540983605E-2</v>
          </cell>
          <cell r="BE83">
            <v>2.1953202637998014E-2</v>
          </cell>
          <cell r="BF83">
            <v>2.1869678228914582E-2</v>
          </cell>
          <cell r="BG83">
            <v>2.1808510638297873E-2</v>
          </cell>
          <cell r="BH83">
            <v>2.1486592715521006E-2</v>
          </cell>
          <cell r="BI83">
            <v>2.1421107628004178E-2</v>
          </cell>
          <cell r="BJ83">
            <v>2.1372719374456995E-2</v>
          </cell>
          <cell r="BK83">
            <v>2.1307925508878302E-2</v>
          </cell>
          <cell r="BL83">
            <v>2.0982599795291709E-2</v>
          </cell>
          <cell r="BM83">
            <v>2.0798106188704767E-2</v>
          </cell>
          <cell r="BN83">
            <v>2.0597839738759106E-2</v>
          </cell>
          <cell r="BO83">
            <v>2.0566194837635304E-2</v>
          </cell>
          <cell r="BP83">
            <v>2.0452099031216361E-2</v>
          </cell>
          <cell r="BQ83">
            <v>2.0339262187088276E-2</v>
          </cell>
          <cell r="BR83">
            <v>2.0234291799787009E-2</v>
          </cell>
          <cell r="BS83">
            <v>2.0132040101067731E-2</v>
          </cell>
          <cell r="BT83">
            <v>1.6464471403812825E-2</v>
          </cell>
          <cell r="BU83">
            <v>1.641959715482284E-2</v>
          </cell>
          <cell r="BV83">
            <v>1.638365614221279E-2</v>
          </cell>
          <cell r="BW83">
            <v>1.5774683867671477E-2</v>
          </cell>
          <cell r="BX83">
            <v>1.5019762845849802E-2</v>
          </cell>
          <cell r="BY83">
            <v>1.4626635873749037E-2</v>
          </cell>
          <cell r="BZ83">
            <v>1.4264264264264264E-2</v>
          </cell>
          <cell r="CA83">
            <v>1.4233029849026161E-2</v>
          </cell>
          <cell r="CB83">
            <v>1.4173409077867677E-2</v>
          </cell>
          <cell r="CC83">
            <v>1.4149051956235321E-2</v>
          </cell>
          <cell r="CD83">
            <v>1.4140141973895123E-2</v>
          </cell>
          <cell r="CE83">
            <v>1.4107030669941173E-2</v>
          </cell>
          <cell r="CF83">
            <v>1.4066059225512529E-2</v>
          </cell>
          <cell r="CG83">
            <v>1.4050856135161272E-2</v>
          </cell>
          <cell r="CH83">
            <v>1.4046061984646006E-2</v>
          </cell>
          <cell r="CI83">
            <v>1.3974096796182686E-2</v>
          </cell>
          <cell r="CJ83">
            <v>1.3914027149321266E-2</v>
          </cell>
          <cell r="CK83">
            <v>1.389202620284617E-2</v>
          </cell>
          <cell r="CL83">
            <v>1.3872441211300964E-2</v>
          </cell>
          <cell r="CM83">
            <v>1.3877136571331867E-2</v>
          </cell>
          <cell r="CN83">
            <v>1.3889673084523742E-2</v>
          </cell>
          <cell r="CO83">
            <v>1.3895164934478083E-2</v>
          </cell>
          <cell r="CP83">
            <v>1.3831649071303562E-2</v>
          </cell>
          <cell r="CQ83">
            <v>1.3899090344087237E-2</v>
          </cell>
          <cell r="CR83">
            <v>1.388183511088539E-2</v>
          </cell>
          <cell r="CS83">
            <v>1.3895164934478083E-2</v>
          </cell>
          <cell r="CT83">
            <v>1.3905375614719349E-2</v>
          </cell>
          <cell r="CU83">
            <v>1.3865308432371251E-2</v>
          </cell>
          <cell r="CV83">
            <v>1.4045590605572185E-2</v>
          </cell>
          <cell r="CW83">
            <v>1.3825145900617598E-2</v>
          </cell>
          <cell r="CX83">
            <v>1.3849472130775344E-2</v>
          </cell>
          <cell r="CY83">
            <v>1.3767209011264081E-2</v>
          </cell>
          <cell r="CZ83">
            <v>1.3671543980566069E-2</v>
          </cell>
          <cell r="DA83">
            <v>1.3642024227329333E-2</v>
          </cell>
          <cell r="DB83">
            <v>1.360312871960551E-2</v>
          </cell>
          <cell r="DC83">
            <v>1.3558745106938219E-2</v>
          </cell>
          <cell r="DD83">
            <v>1.3440557867506467E-2</v>
          </cell>
          <cell r="DE83">
            <v>1.3446607404073366E-2</v>
          </cell>
          <cell r="DF83">
            <v>1.3464030195481945E-2</v>
          </cell>
          <cell r="DG83">
            <v>1.3490629939038157E-2</v>
          </cell>
          <cell r="DH83">
            <v>1.3482258701415919E-2</v>
          </cell>
          <cell r="DI83">
            <v>1.3478457026844123E-2</v>
          </cell>
          <cell r="DJ83">
            <v>1.3384742495180391E-2</v>
          </cell>
          <cell r="DK83">
            <v>1.3406459475929311E-2</v>
          </cell>
          <cell r="DL83">
            <v>1.3381454747362576E-2</v>
          </cell>
          <cell r="DM83">
            <v>1.3391864858857523E-2</v>
          </cell>
          <cell r="DN83">
            <v>1.3289590747330961E-2</v>
          </cell>
          <cell r="DO83">
            <v>1.3273353326668888E-2</v>
          </cell>
          <cell r="DP83">
            <v>1.2701462269185611E-2</v>
          </cell>
          <cell r="DQ83">
            <v>1.2702818104184457E-2</v>
          </cell>
          <cell r="DR83">
            <v>1.2703496130237524E-2</v>
          </cell>
          <cell r="DS83">
            <v>1.2690625999786712E-2</v>
          </cell>
          <cell r="DT83">
            <v>1.26528442317916E-2</v>
          </cell>
          <cell r="DU83">
            <v>1.0290556900726392E-2</v>
          </cell>
          <cell r="DV83">
            <v>1.0368962239695844E-2</v>
          </cell>
          <cell r="DW83">
            <v>1.0404022888850355E-2</v>
          </cell>
          <cell r="DX83">
            <v>1.0240655401945725E-2</v>
          </cell>
          <cell r="DY83">
            <v>1.025159113237367E-2</v>
          </cell>
          <cell r="DZ83">
            <v>1.0211086322292775E-2</v>
          </cell>
          <cell r="EA83">
            <v>1.0230510230510231E-2</v>
          </cell>
          <cell r="EB83">
            <v>1.0257076084133992E-2</v>
          </cell>
          <cell r="EC83">
            <v>1.0267296278646624E-2</v>
          </cell>
          <cell r="ED83">
            <v>1.0280211676932419E-2</v>
          </cell>
          <cell r="EE83">
            <v>1.0275754422476586E-2</v>
          </cell>
          <cell r="EF83">
            <v>1.0295842564837742E-2</v>
          </cell>
          <cell r="EG83">
            <v>1.031331592689295E-2</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cell r="JD83" t="str">
            <v/>
          </cell>
          <cell r="JE83" t="str">
            <v/>
          </cell>
          <cell r="JF83" t="str">
            <v/>
          </cell>
          <cell r="JG83" t="str">
            <v/>
          </cell>
          <cell r="JH83" t="str">
            <v/>
          </cell>
          <cell r="JI83" t="str">
            <v/>
          </cell>
          <cell r="JJ83" t="str">
            <v/>
          </cell>
          <cell r="JK83" t="str">
            <v/>
          </cell>
          <cell r="JL83" t="str">
            <v/>
          </cell>
          <cell r="JM83" t="str">
            <v/>
          </cell>
          <cell r="JN83" t="str">
            <v/>
          </cell>
          <cell r="JO83" t="str">
            <v/>
          </cell>
          <cell r="JP83" t="str">
            <v/>
          </cell>
          <cell r="JQ83" t="str">
            <v/>
          </cell>
          <cell r="JR83" t="str">
            <v/>
          </cell>
          <cell r="JS83" t="str">
            <v/>
          </cell>
          <cell r="JT83" t="str">
            <v/>
          </cell>
          <cell r="JU83" t="str">
            <v/>
          </cell>
          <cell r="JV83" t="str">
            <v/>
          </cell>
        </row>
        <row r="84">
          <cell r="A84" t="str">
            <v>Novinar</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v>1.2427827066610336E-2</v>
          </cell>
          <cell r="FO84">
            <v>1.2416461484347521E-2</v>
          </cell>
          <cell r="FP84">
            <v>1.2379449412589866E-2</v>
          </cell>
          <cell r="FQ84">
            <v>1.2236242917231551E-2</v>
          </cell>
          <cell r="FR84">
            <v>1.2107945411635941E-2</v>
          </cell>
          <cell r="FS84">
            <v>1.2098841382138828E-2</v>
          </cell>
          <cell r="FT84">
            <v>1.207078801104784E-2</v>
          </cell>
          <cell r="FU84">
            <v>1.2042864432726653E-2</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cell r="JD84" t="str">
            <v/>
          </cell>
          <cell r="JE84" t="str">
            <v/>
          </cell>
          <cell r="JF84" t="str">
            <v/>
          </cell>
          <cell r="JG84" t="str">
            <v/>
          </cell>
          <cell r="JH84" t="str">
            <v/>
          </cell>
          <cell r="JI84" t="str">
            <v/>
          </cell>
          <cell r="JJ84" t="str">
            <v/>
          </cell>
          <cell r="JK84" t="str">
            <v/>
          </cell>
          <cell r="JL84" t="str">
            <v/>
          </cell>
          <cell r="JM84" t="str">
            <v/>
          </cell>
          <cell r="JN84" t="str">
            <v/>
          </cell>
          <cell r="JO84" t="str">
            <v/>
          </cell>
          <cell r="JP84" t="str">
            <v/>
          </cell>
          <cell r="JQ84" t="str">
            <v/>
          </cell>
          <cell r="JR84" t="str">
            <v/>
          </cell>
          <cell r="JS84" t="str">
            <v/>
          </cell>
          <cell r="JT84" t="str">
            <v/>
          </cell>
          <cell r="JU84" t="str">
            <v/>
          </cell>
          <cell r="JV84" t="str">
            <v/>
          </cell>
        </row>
        <row r="85">
          <cell r="A85" t="str">
            <v>ZDMF HEP grupe</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v>0.11670891423743135</v>
          </cell>
          <cell r="FO85">
            <v>0.11878297572986282</v>
          </cell>
          <cell r="FP85">
            <v>0.12133964580045591</v>
          </cell>
          <cell r="FQ85">
            <v>0.12615149303020823</v>
          </cell>
          <cell r="FR85">
            <v>0.12703081711529909</v>
          </cell>
          <cell r="FS85">
            <v>0.1272087221026009</v>
          </cell>
          <cell r="FT85">
            <v>0.12691376547209057</v>
          </cell>
          <cell r="FU85">
            <v>0.12662017349889437</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cell r="JD85" t="str">
            <v/>
          </cell>
          <cell r="JE85" t="str">
            <v/>
          </cell>
          <cell r="JF85" t="str">
            <v/>
          </cell>
          <cell r="JG85" t="str">
            <v/>
          </cell>
          <cell r="JH85" t="str">
            <v/>
          </cell>
          <cell r="JI85" t="str">
            <v/>
          </cell>
          <cell r="JJ85" t="str">
            <v/>
          </cell>
          <cell r="JK85" t="str">
            <v/>
          </cell>
          <cell r="JL85" t="str">
            <v/>
          </cell>
          <cell r="JM85" t="str">
            <v/>
          </cell>
          <cell r="JN85" t="str">
            <v/>
          </cell>
          <cell r="JO85" t="str">
            <v/>
          </cell>
          <cell r="JP85" t="str">
            <v/>
          </cell>
          <cell r="JQ85" t="str">
            <v/>
          </cell>
          <cell r="JR85" t="str">
            <v/>
          </cell>
          <cell r="JS85" t="str">
            <v/>
          </cell>
          <cell r="JT85" t="str">
            <v/>
          </cell>
          <cell r="JU85" t="str">
            <v/>
          </cell>
          <cell r="JV85" t="str">
            <v/>
          </cell>
        </row>
        <row r="86">
          <cell r="A86" t="str">
            <v>T-HT</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v>3.0559076186452611E-2</v>
          </cell>
          <cell r="FO86">
            <v>3.0531129088990503E-2</v>
          </cell>
          <cell r="FP86">
            <v>3.0369980711906015E-2</v>
          </cell>
          <cell r="FQ86">
            <v>3.013870059443112E-2</v>
          </cell>
          <cell r="FR86">
            <v>2.9620002052194137E-2</v>
          </cell>
          <cell r="FS86">
            <v>2.9563553094774257E-2</v>
          </cell>
          <cell r="FT86">
            <v>2.9495004603266615E-2</v>
          </cell>
          <cell r="FU86">
            <v>2.9324715087599932E-2</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cell r="JD86" t="str">
            <v/>
          </cell>
          <cell r="JE86" t="str">
            <v/>
          </cell>
          <cell r="JF86" t="str">
            <v/>
          </cell>
          <cell r="JG86" t="str">
            <v/>
          </cell>
          <cell r="JH86" t="str">
            <v/>
          </cell>
          <cell r="JI86" t="str">
            <v/>
          </cell>
          <cell r="JJ86" t="str">
            <v/>
          </cell>
          <cell r="JK86" t="str">
            <v/>
          </cell>
          <cell r="JL86" t="str">
            <v/>
          </cell>
          <cell r="JM86" t="str">
            <v/>
          </cell>
          <cell r="JN86" t="str">
            <v/>
          </cell>
          <cell r="JO86" t="str">
            <v/>
          </cell>
          <cell r="JP86" t="str">
            <v/>
          </cell>
          <cell r="JQ86" t="str">
            <v/>
          </cell>
          <cell r="JR86" t="str">
            <v/>
          </cell>
          <cell r="JS86" t="str">
            <v/>
          </cell>
          <cell r="JT86" t="str">
            <v/>
          </cell>
          <cell r="JU86" t="str">
            <v/>
          </cell>
          <cell r="JV86" t="str">
            <v/>
          </cell>
        </row>
        <row r="87">
          <cell r="A87" t="str">
            <v>ZDMF T-Mobile</v>
          </cell>
          <cell r="BC87" t="str">
            <v/>
          </cell>
          <cell r="BD87" t="str">
            <v/>
          </cell>
          <cell r="BE87" t="str">
            <v/>
          </cell>
          <cell r="BF87" t="str">
            <v/>
          </cell>
          <cell r="BG87" t="str">
            <v/>
          </cell>
          <cell r="BH87" t="str">
            <v/>
          </cell>
          <cell r="BI87" t="str">
            <v/>
          </cell>
          <cell r="BJ87" t="str">
            <v/>
          </cell>
          <cell r="BK87" t="str">
            <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cell r="JD87" t="str">
            <v/>
          </cell>
          <cell r="JE87" t="str">
            <v/>
          </cell>
          <cell r="JF87" t="str">
            <v/>
          </cell>
          <cell r="JG87" t="str">
            <v/>
          </cell>
          <cell r="JH87" t="str">
            <v/>
          </cell>
          <cell r="JI87" t="str">
            <v/>
          </cell>
          <cell r="JJ87" t="str">
            <v/>
          </cell>
          <cell r="JK87" t="str">
            <v/>
          </cell>
          <cell r="JL87" t="str">
            <v/>
          </cell>
          <cell r="JM87" t="str">
            <v/>
          </cell>
          <cell r="JN87" t="str">
            <v/>
          </cell>
          <cell r="JO87" t="str">
            <v/>
          </cell>
          <cell r="JP87" t="str">
            <v/>
          </cell>
          <cell r="JQ87" t="str">
            <v/>
          </cell>
          <cell r="JR87" t="str">
            <v/>
          </cell>
          <cell r="JS87" t="str">
            <v/>
          </cell>
          <cell r="JT87" t="str">
            <v/>
          </cell>
          <cell r="JU87" t="str">
            <v/>
          </cell>
          <cell r="JV87" t="str">
            <v/>
          </cell>
        </row>
        <row r="88">
          <cell r="A88" t="str">
            <v>ZDMF SHŽ</v>
          </cell>
          <cell r="BC88" t="str">
            <v/>
          </cell>
          <cell r="BD88" t="str">
            <v/>
          </cell>
          <cell r="BE88" t="str">
            <v/>
          </cell>
          <cell r="BF88" t="str">
            <v/>
          </cell>
          <cell r="BG88" t="str">
            <v/>
          </cell>
          <cell r="BH88" t="str">
            <v/>
          </cell>
          <cell r="BI88" t="str">
            <v/>
          </cell>
          <cell r="BJ88" t="str">
            <v/>
          </cell>
          <cell r="BK88" t="str">
            <v/>
          </cell>
          <cell r="BL88" t="str">
            <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v>4.9640895648500209E-2</v>
          </cell>
          <cell r="FO88">
            <v>4.8786493141048187E-2</v>
          </cell>
          <cell r="FP88">
            <v>4.8290373487638087E-2</v>
          </cell>
          <cell r="FQ88">
            <v>4.7450203358014392E-2</v>
          </cell>
          <cell r="FR88">
            <v>4.5421896911447823E-2</v>
          </cell>
          <cell r="FS88">
            <v>4.5182678833863087E-2</v>
          </cell>
          <cell r="FT88">
            <v>4.4771030108773487E-2</v>
          </cell>
          <cell r="FU88">
            <v>4.4463344106140501E-2</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cell r="JD88" t="str">
            <v/>
          </cell>
          <cell r="JE88" t="str">
            <v/>
          </cell>
          <cell r="JF88" t="str">
            <v/>
          </cell>
          <cell r="JG88" t="str">
            <v/>
          </cell>
          <cell r="JH88" t="str">
            <v/>
          </cell>
          <cell r="JI88" t="str">
            <v/>
          </cell>
          <cell r="JJ88" t="str">
            <v/>
          </cell>
          <cell r="JK88" t="str">
            <v/>
          </cell>
          <cell r="JL88" t="str">
            <v/>
          </cell>
          <cell r="JM88" t="str">
            <v/>
          </cell>
          <cell r="JN88" t="str">
            <v/>
          </cell>
          <cell r="JO88" t="str">
            <v/>
          </cell>
          <cell r="JP88" t="str">
            <v/>
          </cell>
          <cell r="JQ88" t="str">
            <v/>
          </cell>
          <cell r="JR88" t="str">
            <v/>
          </cell>
          <cell r="JS88" t="str">
            <v/>
          </cell>
          <cell r="JT88" t="str">
            <v/>
          </cell>
          <cell r="JU88" t="str">
            <v/>
          </cell>
          <cell r="JV88" t="str">
            <v/>
          </cell>
        </row>
        <row r="89">
          <cell r="A89" t="str">
            <v>ZDMF HAC</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v>0.1189269117025771</v>
          </cell>
          <cell r="FO89">
            <v>0.11888849806542384</v>
          </cell>
          <cell r="FP89">
            <v>0.11849903559530071</v>
          </cell>
          <cell r="FQ89">
            <v>0.11739145548719018</v>
          </cell>
          <cell r="FR89">
            <v>0.1155043267093067</v>
          </cell>
          <cell r="FS89">
            <v>0.11528076831060528</v>
          </cell>
          <cell r="FT89">
            <v>0.11501346881713097</v>
          </cell>
          <cell r="FU89">
            <v>0.11467936723932641</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cell r="JD89" t="str">
            <v/>
          </cell>
          <cell r="JE89" t="str">
            <v/>
          </cell>
          <cell r="JF89" t="str">
            <v/>
          </cell>
          <cell r="JG89" t="str">
            <v/>
          </cell>
          <cell r="JH89" t="str">
            <v/>
          </cell>
          <cell r="JI89" t="str">
            <v/>
          </cell>
          <cell r="JJ89" t="str">
            <v/>
          </cell>
          <cell r="JK89" t="str">
            <v/>
          </cell>
          <cell r="JL89" t="str">
            <v/>
          </cell>
          <cell r="JM89" t="str">
            <v/>
          </cell>
          <cell r="JN89" t="str">
            <v/>
          </cell>
          <cell r="JO89" t="str">
            <v/>
          </cell>
          <cell r="JP89" t="str">
            <v/>
          </cell>
          <cell r="JQ89" t="str">
            <v/>
          </cell>
          <cell r="JR89" t="str">
            <v/>
          </cell>
          <cell r="JS89" t="str">
            <v/>
          </cell>
          <cell r="JT89" t="str">
            <v/>
          </cell>
          <cell r="JU89" t="str">
            <v/>
          </cell>
          <cell r="JV89" t="str">
            <v/>
          </cell>
        </row>
        <row r="90">
          <cell r="A90" t="str">
            <v>AZ Zagreb</v>
          </cell>
          <cell r="BT90" t="str">
            <v/>
          </cell>
          <cell r="BU90" t="str">
            <v/>
          </cell>
          <cell r="BV90" t="str">
            <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v>5.1366004788058021E-2</v>
          </cell>
          <cell r="FO90">
            <v>5.1143158635244462E-2</v>
          </cell>
          <cell r="FP90">
            <v>5.1095914431001227E-2</v>
          </cell>
          <cell r="FQ90">
            <v>5.1169743108422844E-2</v>
          </cell>
          <cell r="FR90">
            <v>5.0826008140370076E-2</v>
          </cell>
          <cell r="FS90">
            <v>5.1095389452817934E-2</v>
          </cell>
          <cell r="FT90">
            <v>5.1761175708391588E-2</v>
          </cell>
          <cell r="FU90">
            <v>5.2049668310937235E-2</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cell r="JD90" t="str">
            <v/>
          </cell>
          <cell r="JE90" t="str">
            <v/>
          </cell>
          <cell r="JF90" t="str">
            <v/>
          </cell>
          <cell r="JG90" t="str">
            <v/>
          </cell>
          <cell r="JH90" t="str">
            <v/>
          </cell>
          <cell r="JI90" t="str">
            <v/>
          </cell>
          <cell r="JJ90" t="str">
            <v/>
          </cell>
          <cell r="JK90" t="str">
            <v/>
          </cell>
          <cell r="JL90" t="str">
            <v/>
          </cell>
          <cell r="JM90" t="str">
            <v/>
          </cell>
          <cell r="JN90" t="str">
            <v/>
          </cell>
          <cell r="JO90" t="str">
            <v/>
          </cell>
          <cell r="JP90" t="str">
            <v/>
          </cell>
          <cell r="JQ90" t="str">
            <v/>
          </cell>
          <cell r="JR90" t="str">
            <v/>
          </cell>
          <cell r="JS90" t="str">
            <v/>
          </cell>
          <cell r="JT90" t="str">
            <v/>
          </cell>
          <cell r="JU90" t="str">
            <v/>
          </cell>
          <cell r="JV90" t="str">
            <v/>
          </cell>
        </row>
        <row r="91">
          <cell r="A91" t="str">
            <v>ZDMF Cestarski</v>
          </cell>
          <cell r="BT91" t="str">
            <v/>
          </cell>
          <cell r="BU91" t="str">
            <v/>
          </cell>
          <cell r="BV91" t="str">
            <v/>
          </cell>
          <cell r="BW91" t="str">
            <v/>
          </cell>
          <cell r="BX91" t="str">
            <v/>
          </cell>
          <cell r="BY91" t="str">
            <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v>2.563019293057316E-2</v>
          </cell>
          <cell r="FO91">
            <v>2.5536405205768553E-2</v>
          </cell>
          <cell r="FP91">
            <v>2.5460284061020515E-2</v>
          </cell>
          <cell r="FQ91">
            <v>2.5237251016790072E-2</v>
          </cell>
          <cell r="FR91">
            <v>2.4797345828915414E-2</v>
          </cell>
          <cell r="FS91">
            <v>2.4915410642879113E-2</v>
          </cell>
          <cell r="FT91">
            <v>2.5471408599584001E-2</v>
          </cell>
          <cell r="FU91">
            <v>2.5412485116516413E-2</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cell r="JD91" t="str">
            <v/>
          </cell>
          <cell r="JE91" t="str">
            <v/>
          </cell>
          <cell r="JF91" t="str">
            <v/>
          </cell>
          <cell r="JG91" t="str">
            <v/>
          </cell>
          <cell r="JH91" t="str">
            <v/>
          </cell>
          <cell r="JI91" t="str">
            <v/>
          </cell>
          <cell r="JJ91" t="str">
            <v/>
          </cell>
          <cell r="JK91" t="str">
            <v/>
          </cell>
          <cell r="JL91" t="str">
            <v/>
          </cell>
          <cell r="JM91" t="str">
            <v/>
          </cell>
          <cell r="JN91" t="str">
            <v/>
          </cell>
          <cell r="JO91" t="str">
            <v/>
          </cell>
          <cell r="JP91" t="str">
            <v/>
          </cell>
          <cell r="JQ91" t="str">
            <v/>
          </cell>
          <cell r="JR91" t="str">
            <v/>
          </cell>
          <cell r="JS91" t="str">
            <v/>
          </cell>
          <cell r="JT91" t="str">
            <v/>
          </cell>
          <cell r="JU91" t="str">
            <v/>
          </cell>
          <cell r="JV91" t="str">
            <v/>
          </cell>
        </row>
        <row r="92">
          <cell r="A92" t="str">
            <v>AZ Auto Hrvatska</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v>1.5913251654696522E-2</v>
          </cell>
          <cell r="FO92">
            <v>1.5863524446007738E-2</v>
          </cell>
          <cell r="FP92">
            <v>1.5886375591793792E-2</v>
          </cell>
          <cell r="FQ92">
            <v>1.5781972398929329E-2</v>
          </cell>
          <cell r="FR92">
            <v>1.5562472209871054E-2</v>
          </cell>
          <cell r="FS92">
            <v>1.5584948221060187E-2</v>
          </cell>
          <cell r="FT92">
            <v>1.5719303031336312E-2</v>
          </cell>
          <cell r="FU92">
            <v>1.5955094403810172E-2</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cell r="JD92" t="str">
            <v/>
          </cell>
          <cell r="JE92" t="str">
            <v/>
          </cell>
          <cell r="JF92" t="str">
            <v/>
          </cell>
          <cell r="JG92" t="str">
            <v/>
          </cell>
          <cell r="JH92" t="str">
            <v/>
          </cell>
          <cell r="JI92" t="str">
            <v/>
          </cell>
          <cell r="JJ92" t="str">
            <v/>
          </cell>
          <cell r="JK92" t="str">
            <v/>
          </cell>
          <cell r="JL92" t="str">
            <v/>
          </cell>
          <cell r="JM92" t="str">
            <v/>
          </cell>
          <cell r="JN92" t="str">
            <v/>
          </cell>
          <cell r="JO92" t="str">
            <v/>
          </cell>
          <cell r="JP92" t="str">
            <v/>
          </cell>
          <cell r="JQ92" t="str">
            <v/>
          </cell>
          <cell r="JR92" t="str">
            <v/>
          </cell>
          <cell r="JS92" t="str">
            <v/>
          </cell>
          <cell r="JT92" t="str">
            <v/>
          </cell>
          <cell r="JU92" t="str">
            <v/>
          </cell>
          <cell r="JV92" t="str">
            <v/>
          </cell>
        </row>
        <row r="93">
          <cell r="A93" t="str">
            <v>AC Rijeka - Zagreb</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cell r="JD93" t="str">
            <v/>
          </cell>
          <cell r="JE93" t="str">
            <v/>
          </cell>
          <cell r="JF93" t="str">
            <v/>
          </cell>
          <cell r="JG93" t="str">
            <v/>
          </cell>
          <cell r="JH93" t="str">
            <v/>
          </cell>
          <cell r="JI93" t="str">
            <v/>
          </cell>
          <cell r="JJ93" t="str">
            <v/>
          </cell>
          <cell r="JK93" t="str">
            <v/>
          </cell>
          <cell r="JL93" t="str">
            <v/>
          </cell>
          <cell r="JM93" t="str">
            <v/>
          </cell>
          <cell r="JN93" t="str">
            <v/>
          </cell>
          <cell r="JO93" t="str">
            <v/>
          </cell>
          <cell r="JP93" t="str">
            <v/>
          </cell>
          <cell r="JQ93" t="str">
            <v/>
          </cell>
          <cell r="JR93" t="str">
            <v/>
          </cell>
          <cell r="JS93" t="str">
            <v/>
          </cell>
          <cell r="JT93" t="str">
            <v/>
          </cell>
          <cell r="JU93" t="str">
            <v/>
          </cell>
          <cell r="JV93" t="str">
            <v/>
          </cell>
        </row>
        <row r="94">
          <cell r="A94" t="str">
            <v>AZ ZABA</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v>0.14730319673285452</v>
          </cell>
          <cell r="FO94">
            <v>0.14678156876538867</v>
          </cell>
          <cell r="FP94">
            <v>0.1459933368402595</v>
          </cell>
          <cell r="FQ94">
            <v>0.14419299892237633</v>
          </cell>
          <cell r="FR94">
            <v>0.141396176078257</v>
          </cell>
          <cell r="FS94">
            <v>0.13985440377319799</v>
          </cell>
          <cell r="FT94">
            <v>0.13884816039826781</v>
          </cell>
          <cell r="FU94">
            <v>0.13815274706582753</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cell r="JD94" t="str">
            <v/>
          </cell>
          <cell r="JE94" t="str">
            <v/>
          </cell>
          <cell r="JF94" t="str">
            <v/>
          </cell>
          <cell r="JG94" t="str">
            <v/>
          </cell>
          <cell r="JH94" t="str">
            <v/>
          </cell>
          <cell r="JI94" t="str">
            <v/>
          </cell>
          <cell r="JJ94" t="str">
            <v/>
          </cell>
          <cell r="JK94" t="str">
            <v/>
          </cell>
          <cell r="JL94" t="str">
            <v/>
          </cell>
          <cell r="JM94" t="str">
            <v/>
          </cell>
          <cell r="JN94" t="str">
            <v/>
          </cell>
          <cell r="JO94" t="str">
            <v/>
          </cell>
          <cell r="JP94" t="str">
            <v/>
          </cell>
          <cell r="JQ94" t="str">
            <v/>
          </cell>
          <cell r="JR94" t="str">
            <v/>
          </cell>
          <cell r="JS94" t="str">
            <v/>
          </cell>
          <cell r="JT94" t="str">
            <v/>
          </cell>
          <cell r="JU94" t="str">
            <v/>
          </cell>
          <cell r="JV94" t="str">
            <v/>
          </cell>
        </row>
        <row r="95">
          <cell r="A95" t="str">
            <v>Raiffeisen ZDMF</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v>7.4496549781720878E-2</v>
          </cell>
          <cell r="FO95">
            <v>7.4428420682377774E-2</v>
          </cell>
          <cell r="FP95">
            <v>7.4452042784499392E-2</v>
          </cell>
          <cell r="FQ95">
            <v>7.3765078040810644E-2</v>
          </cell>
          <cell r="FR95">
            <v>7.705988986558128E-2</v>
          </cell>
          <cell r="FS95">
            <v>7.7377900816842676E-2</v>
          </cell>
          <cell r="FT95">
            <v>7.7368977392846178E-2</v>
          </cell>
          <cell r="FU95">
            <v>7.7462153427453648E-2</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cell r="JD95" t="str">
            <v/>
          </cell>
          <cell r="JE95" t="str">
            <v/>
          </cell>
          <cell r="JF95" t="str">
            <v/>
          </cell>
          <cell r="JG95" t="str">
            <v/>
          </cell>
          <cell r="JH95" t="str">
            <v/>
          </cell>
          <cell r="JI95" t="str">
            <v/>
          </cell>
          <cell r="JJ95" t="str">
            <v/>
          </cell>
          <cell r="JK95" t="str">
            <v/>
          </cell>
          <cell r="JL95" t="str">
            <v/>
          </cell>
          <cell r="JM95" t="str">
            <v/>
          </cell>
          <cell r="JN95" t="str">
            <v/>
          </cell>
          <cell r="JO95" t="str">
            <v/>
          </cell>
          <cell r="JP95" t="str">
            <v/>
          </cell>
          <cell r="JQ95" t="str">
            <v/>
          </cell>
          <cell r="JR95" t="str">
            <v/>
          </cell>
          <cell r="JS95" t="str">
            <v/>
          </cell>
          <cell r="JT95" t="str">
            <v/>
          </cell>
          <cell r="JU95" t="str">
            <v/>
          </cell>
          <cell r="JV95" t="str">
            <v/>
          </cell>
        </row>
        <row r="96">
          <cell r="A96" t="str">
            <v>Erste ZDMF</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v>9.1043514997887626E-2</v>
          </cell>
          <cell r="FO96">
            <v>9.0925079141751672E-2</v>
          </cell>
          <cell r="FP96">
            <v>9.0654041732421531E-2</v>
          </cell>
          <cell r="FQ96">
            <v>8.9825146869677061E-2</v>
          </cell>
          <cell r="FR96">
            <v>9.4742962684269932E-2</v>
          </cell>
          <cell r="FS96">
            <v>9.5628695444136852E-2</v>
          </cell>
          <cell r="FT96">
            <v>9.5338766324547339E-2</v>
          </cell>
          <cell r="FU96">
            <v>9.5186256166014629E-2</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cell r="JD96" t="str">
            <v/>
          </cell>
          <cell r="JE96" t="str">
            <v/>
          </cell>
          <cell r="JF96" t="str">
            <v/>
          </cell>
          <cell r="JG96" t="str">
            <v/>
          </cell>
          <cell r="JH96" t="str">
            <v/>
          </cell>
          <cell r="JI96" t="str">
            <v/>
          </cell>
          <cell r="JJ96" t="str">
            <v/>
          </cell>
          <cell r="JK96" t="str">
            <v/>
          </cell>
          <cell r="JL96" t="str">
            <v/>
          </cell>
          <cell r="JM96" t="str">
            <v/>
          </cell>
          <cell r="JN96" t="str">
            <v/>
          </cell>
          <cell r="JO96" t="str">
            <v/>
          </cell>
          <cell r="JP96" t="str">
            <v/>
          </cell>
          <cell r="JQ96" t="str">
            <v/>
          </cell>
          <cell r="JR96" t="str">
            <v/>
          </cell>
          <cell r="JS96" t="str">
            <v/>
          </cell>
          <cell r="JT96" t="str">
            <v/>
          </cell>
          <cell r="JU96" t="str">
            <v/>
          </cell>
          <cell r="JV96" t="str">
            <v/>
          </cell>
        </row>
        <row r="97">
          <cell r="A97" t="str">
            <v>AZ Treći horizont</v>
          </cell>
          <cell r="FG97" t="str">
            <v/>
          </cell>
          <cell r="FH97" t="str">
            <v/>
          </cell>
          <cell r="FI97" t="str">
            <v/>
          </cell>
          <cell r="FJ97" t="str">
            <v/>
          </cell>
          <cell r="FK97" t="str">
            <v/>
          </cell>
          <cell r="FL97" t="str">
            <v/>
          </cell>
          <cell r="FM97" t="str">
            <v/>
          </cell>
          <cell r="FN97" t="str">
            <v/>
          </cell>
          <cell r="FO97" t="str">
            <v/>
          </cell>
          <cell r="FP97" t="str">
            <v/>
          </cell>
          <cell r="FQ97" t="str">
            <v/>
          </cell>
          <cell r="FR97">
            <v>1.2655197181653385E-3</v>
          </cell>
          <cell r="FS97">
            <v>1.6746983834033972E-3</v>
          </cell>
          <cell r="FT97">
            <v>3.0347461383707845E-3</v>
          </cell>
          <cell r="FU97">
            <v>4.5245790100357204E-3</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cell r="JD97" t="str">
            <v/>
          </cell>
          <cell r="JE97" t="str">
            <v/>
          </cell>
          <cell r="JF97" t="str">
            <v/>
          </cell>
          <cell r="JG97" t="str">
            <v/>
          </cell>
          <cell r="JH97" t="str">
            <v/>
          </cell>
          <cell r="JI97" t="str">
            <v/>
          </cell>
          <cell r="JJ97" t="str">
            <v/>
          </cell>
          <cell r="JK97" t="str">
            <v/>
          </cell>
          <cell r="JL97" t="str">
            <v/>
          </cell>
          <cell r="JM97" t="str">
            <v/>
          </cell>
          <cell r="JN97" t="str">
            <v/>
          </cell>
          <cell r="JO97" t="str">
            <v/>
          </cell>
          <cell r="JP97" t="str">
            <v/>
          </cell>
          <cell r="JQ97" t="str">
            <v/>
          </cell>
          <cell r="JR97" t="str">
            <v/>
          </cell>
          <cell r="JS97" t="str">
            <v/>
          </cell>
          <cell r="JT97" t="str">
            <v/>
          </cell>
          <cell r="JU97" t="str">
            <v/>
          </cell>
          <cell r="JV97" t="str">
            <v/>
          </cell>
        </row>
        <row r="98">
          <cell r="FG98" t="str">
            <v/>
          </cell>
          <cell r="FH98" t="str">
            <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cell r="JD98" t="str">
            <v/>
          </cell>
          <cell r="JE98" t="str">
            <v/>
          </cell>
          <cell r="JF98" t="str">
            <v/>
          </cell>
          <cell r="JG98" t="str">
            <v/>
          </cell>
          <cell r="JH98" t="str">
            <v/>
          </cell>
          <cell r="JI98" t="str">
            <v/>
          </cell>
          <cell r="JJ98" t="str">
            <v/>
          </cell>
          <cell r="JK98" t="str">
            <v/>
          </cell>
          <cell r="JL98" t="str">
            <v/>
          </cell>
          <cell r="JM98" t="str">
            <v/>
          </cell>
          <cell r="JN98" t="str">
            <v/>
          </cell>
          <cell r="JO98" t="str">
            <v/>
          </cell>
          <cell r="JP98" t="str">
            <v/>
          </cell>
          <cell r="JQ98" t="str">
            <v/>
          </cell>
          <cell r="JR98" t="str">
            <v/>
          </cell>
          <cell r="JS98" t="str">
            <v/>
          </cell>
          <cell r="JT98" t="str">
            <v/>
          </cell>
          <cell r="JU98" t="str">
            <v/>
          </cell>
          <cell r="JV98" t="str">
            <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0.99999999999999978</v>
          </cell>
          <cell r="FG99">
            <v>1</v>
          </cell>
          <cell r="FH99">
            <v>1</v>
          </cell>
          <cell r="FI99">
            <v>0.99999999999999989</v>
          </cell>
          <cell r="FJ99">
            <v>1.0000000000000002</v>
          </cell>
          <cell r="FK99">
            <v>1</v>
          </cell>
          <cell r="FL99">
            <v>1</v>
          </cell>
          <cell r="FM99">
            <v>1</v>
          </cell>
          <cell r="FN99">
            <v>0.99999999999999978</v>
          </cell>
          <cell r="FO99">
            <v>0.99999999999999967</v>
          </cell>
          <cell r="FP99">
            <v>1</v>
          </cell>
          <cell r="FQ99">
            <v>1.0000000000000002</v>
          </cell>
          <cell r="FR99">
            <v>1.0000000000000002</v>
          </cell>
          <cell r="FS99">
            <v>1</v>
          </cell>
          <cell r="FT99">
            <v>0.99999999999999978</v>
          </cell>
          <cell r="FU99">
            <v>0.99999999999999989</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1">
          <cell r="A101" t="str">
            <v>Izlaz</v>
          </cell>
        </row>
        <row r="102">
          <cell r="A102" t="str">
            <v>Mirovina</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row>
        <row r="109">
          <cell r="A109" t="str">
            <v>Hrvatski liječnički sindikat</v>
          </cell>
        </row>
        <row r="110">
          <cell r="A110" t="str">
            <v>Sindikat pomoraca Hrvatske</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t="str">
            <v>AZ Treći horizont</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8">
          <cell r="A128" t="str">
            <v>Smrti</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row>
        <row r="136">
          <cell r="A136" t="str">
            <v>Sindikat pomoraca Hrvatske</v>
          </cell>
        </row>
        <row r="137">
          <cell r="A137" t="str">
            <v>Novinar</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t="str">
            <v>AZ Treći horizont</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4">
          <cell r="A154" t="str">
            <v>Ostali razlozi</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row>
        <row r="163">
          <cell r="A163" t="str">
            <v>Novinar</v>
          </cell>
        </row>
        <row r="164">
          <cell r="A164" t="str">
            <v>ZDMF HEP grupe</v>
          </cell>
        </row>
        <row r="165">
          <cell r="A165" t="str">
            <v>T-HT</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t="str">
            <v>AZ Treći horizont</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sheetData>
      <sheetData sheetId="1">
        <row r="1">
          <cell r="A1" t="str">
            <v>Bruto uplate u mjesecu (u kn):</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T2">
            <v>0</v>
          </cell>
          <cell r="U2">
            <v>0</v>
          </cell>
          <cell r="V2">
            <v>0</v>
          </cell>
          <cell r="AC2">
            <v>35130.15</v>
          </cell>
          <cell r="AD2">
            <v>85295.82</v>
          </cell>
          <cell r="AE2">
            <v>42741.58</v>
          </cell>
          <cell r="AF2">
            <v>44791.94</v>
          </cell>
          <cell r="AG2">
            <v>46965.8</v>
          </cell>
          <cell r="AH2">
            <v>45586.52</v>
          </cell>
          <cell r="AI2">
            <v>46056.160000000003</v>
          </cell>
          <cell r="AJ2">
            <v>156490.32</v>
          </cell>
          <cell r="AK2">
            <v>47237.36</v>
          </cell>
          <cell r="AL2">
            <v>47957.69</v>
          </cell>
          <cell r="AM2">
            <v>86082.41</v>
          </cell>
          <cell r="AN2">
            <v>66366.81</v>
          </cell>
          <cell r="AO2">
            <v>56152.51</v>
          </cell>
          <cell r="AP2">
            <v>83804.69</v>
          </cell>
          <cell r="AQ2">
            <v>59834.66</v>
          </cell>
          <cell r="AR2">
            <v>57929.96</v>
          </cell>
          <cell r="AS2">
            <v>50437.919999999998</v>
          </cell>
          <cell r="AT2">
            <v>51194.46</v>
          </cell>
          <cell r="AU2">
            <v>51604.45</v>
          </cell>
          <cell r="AV2">
            <v>359846.51</v>
          </cell>
          <cell r="AW2">
            <v>55363.4</v>
          </cell>
          <cell r="AX2">
            <v>57124.51</v>
          </cell>
          <cell r="AY2">
            <v>60917.35</v>
          </cell>
          <cell r="AZ2">
            <v>61892.83</v>
          </cell>
          <cell r="BA2">
            <v>136006.85</v>
          </cell>
          <cell r="BB2">
            <v>298610.23</v>
          </cell>
          <cell r="BC2">
            <v>89011.33</v>
          </cell>
          <cell r="BD2">
            <v>63005.58</v>
          </cell>
          <cell r="BE2">
            <v>60200.59</v>
          </cell>
          <cell r="BF2">
            <v>60850.29</v>
          </cell>
          <cell r="BG2">
            <v>59815.91</v>
          </cell>
          <cell r="BH2">
            <v>462388.9</v>
          </cell>
          <cell r="BI2">
            <v>58377.58</v>
          </cell>
          <cell r="BJ2">
            <v>61624.78</v>
          </cell>
          <cell r="BK2">
            <v>60308.65</v>
          </cell>
          <cell r="BL2">
            <v>61323.35</v>
          </cell>
          <cell r="BM2">
            <v>88399.72</v>
          </cell>
          <cell r="BN2">
            <v>408434.85</v>
          </cell>
          <cell r="BO2">
            <v>86884.05</v>
          </cell>
          <cell r="BP2">
            <v>74816.31</v>
          </cell>
          <cell r="BQ2">
            <v>70932.070000000007</v>
          </cell>
          <cell r="BR2">
            <v>70991.03</v>
          </cell>
          <cell r="BS2">
            <v>72231.81</v>
          </cell>
          <cell r="BT2">
            <v>460277.31</v>
          </cell>
          <cell r="BU2">
            <v>73817.81</v>
          </cell>
          <cell r="BV2">
            <v>77409.19</v>
          </cell>
          <cell r="BW2">
            <v>80078.759999999995</v>
          </cell>
          <cell r="BX2">
            <v>77791.19</v>
          </cell>
          <cell r="BY2">
            <v>76383.55</v>
          </cell>
          <cell r="BZ2">
            <v>419424.51</v>
          </cell>
          <cell r="CA2">
            <v>90146.31</v>
          </cell>
          <cell r="CB2">
            <v>81066.33</v>
          </cell>
          <cell r="CC2">
            <v>82063.210000000006</v>
          </cell>
          <cell r="CD2">
            <v>80570.69</v>
          </cell>
          <cell r="CE2">
            <v>81399.92</v>
          </cell>
          <cell r="CF2">
            <v>475563.55</v>
          </cell>
          <cell r="CG2">
            <v>79433</v>
          </cell>
          <cell r="CH2">
            <v>79432.56</v>
          </cell>
          <cell r="CI2">
            <v>74697.33</v>
          </cell>
          <cell r="CJ2">
            <v>78464.75</v>
          </cell>
          <cell r="CK2">
            <v>45318.400000000001</v>
          </cell>
          <cell r="CL2">
            <v>111989.9</v>
          </cell>
          <cell r="CM2">
            <v>300033.23</v>
          </cell>
          <cell r="CN2">
            <v>60113.57</v>
          </cell>
          <cell r="CO2">
            <v>40590.29</v>
          </cell>
          <cell r="CP2">
            <v>40355.74</v>
          </cell>
          <cell r="CQ2">
            <v>39627.949999999997</v>
          </cell>
          <cell r="CR2">
            <v>241808.82</v>
          </cell>
          <cell r="CS2">
            <v>38764.44</v>
          </cell>
          <cell r="CT2">
            <v>37575.519999999997</v>
          </cell>
          <cell r="CU2">
            <v>37835.870000000003</v>
          </cell>
          <cell r="CV2">
            <v>37242.25</v>
          </cell>
          <cell r="CW2">
            <v>37551.089999999997</v>
          </cell>
          <cell r="CX2">
            <v>86563.28</v>
          </cell>
          <cell r="CY2">
            <v>50108.69</v>
          </cell>
          <cell r="CZ2">
            <v>298202.23</v>
          </cell>
          <cell r="DA2">
            <v>37035.949999999997</v>
          </cell>
          <cell r="DB2">
            <v>37819.839999999997</v>
          </cell>
          <cell r="DC2">
            <v>38156.15</v>
          </cell>
          <cell r="DD2">
            <v>37230.870000000003</v>
          </cell>
          <cell r="DE2">
            <v>40731.47</v>
          </cell>
          <cell r="DF2">
            <v>37599.019999999997</v>
          </cell>
          <cell r="DG2">
            <v>36207.949999999997</v>
          </cell>
          <cell r="DH2">
            <v>193249.25</v>
          </cell>
          <cell r="DI2">
            <v>42296.79</v>
          </cell>
          <cell r="DJ2">
            <v>262107.27</v>
          </cell>
          <cell r="DK2">
            <v>48351.03</v>
          </cell>
          <cell r="DL2">
            <v>37399.79</v>
          </cell>
          <cell r="DM2">
            <v>126816.35</v>
          </cell>
          <cell r="DN2">
            <v>43421.1</v>
          </cell>
          <cell r="DO2">
            <v>36477.199999999997</v>
          </cell>
          <cell r="DP2">
            <v>41553.919999999998</v>
          </cell>
          <cell r="DQ2">
            <v>40922.199999999997</v>
          </cell>
          <cell r="DR2">
            <v>41959.44</v>
          </cell>
          <cell r="DS2">
            <v>41887.39</v>
          </cell>
          <cell r="DT2">
            <v>41113.050000000003</v>
          </cell>
          <cell r="DU2">
            <v>411465.85</v>
          </cell>
          <cell r="DV2">
            <v>107601.86</v>
          </cell>
          <cell r="DW2">
            <v>151811.32999999999</v>
          </cell>
          <cell r="DX2">
            <v>43757.36</v>
          </cell>
          <cell r="DY2">
            <v>44292.25</v>
          </cell>
          <cell r="DZ2">
            <v>43894.47</v>
          </cell>
          <cell r="EA2">
            <v>42402.22</v>
          </cell>
          <cell r="EB2">
            <v>43668.52</v>
          </cell>
          <cell r="EC2">
            <v>41875.480000000003</v>
          </cell>
          <cell r="ED2">
            <v>43280.35</v>
          </cell>
          <cell r="EE2">
            <v>45278.83</v>
          </cell>
          <cell r="EF2">
            <v>47715.18</v>
          </cell>
          <cell r="EG2">
            <v>425665.46</v>
          </cell>
          <cell r="EH2">
            <v>145905.44</v>
          </cell>
          <cell r="EI2">
            <v>168415.02</v>
          </cell>
          <cell r="EJ2">
            <v>40479.42</v>
          </cell>
          <cell r="EK2">
            <v>45211.839999999997</v>
          </cell>
          <cell r="EL2">
            <v>40516.53</v>
          </cell>
          <cell r="EM2">
            <v>39613.129999999997</v>
          </cell>
          <cell r="EN2">
            <v>39736.800000000003</v>
          </cell>
          <cell r="EO2">
            <v>40336.65</v>
          </cell>
          <cell r="EP2">
            <v>59039.839999999997</v>
          </cell>
          <cell r="EQ2">
            <v>43197.15</v>
          </cell>
          <cell r="ER2">
            <v>38386.47</v>
          </cell>
          <cell r="ES2">
            <v>233593.92</v>
          </cell>
          <cell r="ET2">
            <v>206357.84</v>
          </cell>
          <cell r="EU2">
            <v>60000.66</v>
          </cell>
          <cell r="EV2">
            <v>166546.51999999999</v>
          </cell>
          <cell r="EW2">
            <v>33950.949999999997</v>
          </cell>
          <cell r="EX2">
            <v>31002.94</v>
          </cell>
          <cell r="EY2">
            <v>32176.02</v>
          </cell>
          <cell r="EZ2">
            <v>30711.33</v>
          </cell>
          <cell r="FA2">
            <v>35641.42</v>
          </cell>
          <cell r="FB2">
            <v>28870.14</v>
          </cell>
          <cell r="FC2">
            <v>31955.73</v>
          </cell>
          <cell r="FD2">
            <v>31140.23</v>
          </cell>
          <cell r="FE2">
            <v>271686.18</v>
          </cell>
          <cell r="FF2">
            <v>194334.46</v>
          </cell>
          <cell r="FG2">
            <v>52499.42</v>
          </cell>
          <cell r="FH2">
            <v>30775.58</v>
          </cell>
          <cell r="FI2">
            <v>42966.12</v>
          </cell>
          <cell r="FJ2">
            <v>44840.83</v>
          </cell>
          <cell r="FK2">
            <v>42810.94</v>
          </cell>
          <cell r="FL2">
            <v>39914.559999999998</v>
          </cell>
          <cell r="FM2">
            <v>36279.42</v>
          </cell>
          <cell r="FN2">
            <v>33166.410000000003</v>
          </cell>
          <cell r="FO2">
            <v>34182.85</v>
          </cell>
          <cell r="FP2">
            <v>37642.050000000003</v>
          </cell>
          <cell r="FQ2">
            <v>214316.14</v>
          </cell>
          <cell r="FR2">
            <v>263364.11</v>
          </cell>
          <cell r="FS2">
            <v>61239.44</v>
          </cell>
          <cell r="FT2">
            <v>63638.79</v>
          </cell>
          <cell r="FU2">
            <v>29074.240000000002</v>
          </cell>
          <cell r="FV2">
            <v>42288.61</v>
          </cell>
        </row>
        <row r="3">
          <cell r="A3" t="str">
            <v>AZ Dalekovod</v>
          </cell>
          <cell r="T3">
            <v>0</v>
          </cell>
          <cell r="U3">
            <v>0</v>
          </cell>
          <cell r="V3">
            <v>0</v>
          </cell>
          <cell r="AD3">
            <v>478858.46</v>
          </cell>
          <cell r="AE3">
            <v>298798.21000000002</v>
          </cell>
          <cell r="AF3">
            <v>253652.11</v>
          </cell>
          <cell r="AG3">
            <v>241432.89</v>
          </cell>
          <cell r="AH3">
            <v>241523.86</v>
          </cell>
          <cell r="AI3">
            <v>245394.69</v>
          </cell>
          <cell r="AJ3">
            <v>240025.29</v>
          </cell>
          <cell r="AK3">
            <v>239664.43</v>
          </cell>
          <cell r="AL3">
            <v>243500.14</v>
          </cell>
          <cell r="AM3">
            <v>298428.5</v>
          </cell>
          <cell r="AN3">
            <v>269299.38</v>
          </cell>
          <cell r="AO3">
            <v>241027.77</v>
          </cell>
          <cell r="AP3">
            <v>279958.84000000003</v>
          </cell>
          <cell r="AQ3">
            <v>267043</v>
          </cell>
          <cell r="AR3">
            <v>247876.25</v>
          </cell>
          <cell r="AS3">
            <v>249018.49</v>
          </cell>
          <cell r="AT3">
            <v>248516.15</v>
          </cell>
          <cell r="AU3">
            <v>246791.46</v>
          </cell>
          <cell r="AV3">
            <v>248331.38</v>
          </cell>
          <cell r="AW3">
            <v>250385.56</v>
          </cell>
          <cell r="AX3">
            <v>245320.84</v>
          </cell>
          <cell r="AY3">
            <v>244725.46</v>
          </cell>
          <cell r="AZ3">
            <v>244690.38</v>
          </cell>
          <cell r="BA3">
            <v>571025.31999999995</v>
          </cell>
          <cell r="BB3">
            <v>620178.16</v>
          </cell>
          <cell r="BC3">
            <v>261188.77</v>
          </cell>
          <cell r="BD3">
            <v>267870.09999999998</v>
          </cell>
          <cell r="BE3">
            <v>263540.73</v>
          </cell>
          <cell r="BF3">
            <v>265371.78000000003</v>
          </cell>
          <cell r="BG3">
            <v>264191.43</v>
          </cell>
          <cell r="BH3">
            <v>269271.31</v>
          </cell>
          <cell r="BI3">
            <v>267125.52</v>
          </cell>
          <cell r="BJ3">
            <v>269624.3</v>
          </cell>
          <cell r="BK3">
            <v>267763.57</v>
          </cell>
          <cell r="BL3">
            <v>304435.18</v>
          </cell>
          <cell r="BM3">
            <v>272638.92</v>
          </cell>
          <cell r="BN3">
            <v>1007242.29</v>
          </cell>
          <cell r="BO3">
            <v>275017.76</v>
          </cell>
          <cell r="BP3">
            <v>264418.03999999998</v>
          </cell>
          <cell r="BQ3">
            <v>260556.92</v>
          </cell>
          <cell r="BR3">
            <v>259949.37</v>
          </cell>
          <cell r="BS3">
            <v>252368.93</v>
          </cell>
          <cell r="BT3">
            <v>264729.15999999997</v>
          </cell>
          <cell r="BU3">
            <v>273992.46000000002</v>
          </cell>
          <cell r="BV3">
            <v>244941.04</v>
          </cell>
          <cell r="BW3">
            <v>244870.42</v>
          </cell>
          <cell r="BX3">
            <v>243296.93</v>
          </cell>
          <cell r="BY3">
            <v>261532.1</v>
          </cell>
          <cell r="BZ3">
            <v>988459.06</v>
          </cell>
          <cell r="CA3">
            <v>240184.76</v>
          </cell>
          <cell r="CB3">
            <v>250774.51</v>
          </cell>
          <cell r="CC3">
            <v>250390.91</v>
          </cell>
          <cell r="CD3">
            <v>244408.2</v>
          </cell>
          <cell r="CE3">
            <v>300585.3</v>
          </cell>
          <cell r="CF3">
            <v>255917.81</v>
          </cell>
          <cell r="CG3">
            <v>238720.64000000001</v>
          </cell>
          <cell r="CH3">
            <v>233030.97</v>
          </cell>
          <cell r="CI3">
            <v>256151.37</v>
          </cell>
          <cell r="CJ3">
            <v>250502.56</v>
          </cell>
          <cell r="CK3">
            <v>241854.98</v>
          </cell>
          <cell r="CL3">
            <v>274745.40000000002</v>
          </cell>
          <cell r="CM3">
            <v>879182.5</v>
          </cell>
          <cell r="CN3">
            <v>235210.82</v>
          </cell>
          <cell r="CO3">
            <v>236178.98</v>
          </cell>
          <cell r="CP3">
            <v>232655.35</v>
          </cell>
          <cell r="CQ3">
            <v>229893.48</v>
          </cell>
          <cell r="CR3">
            <v>224841.32</v>
          </cell>
          <cell r="CS3">
            <v>223954.62</v>
          </cell>
          <cell r="CT3">
            <v>218645.75</v>
          </cell>
          <cell r="CU3">
            <v>239810.58</v>
          </cell>
          <cell r="CV3">
            <v>241023.74</v>
          </cell>
          <cell r="CW3">
            <v>237301.83</v>
          </cell>
          <cell r="CX3">
            <v>257249.26</v>
          </cell>
          <cell r="CY3">
            <v>239868.19</v>
          </cell>
          <cell r="CZ3">
            <v>821933.97</v>
          </cell>
          <cell r="DA3">
            <v>3815.05</v>
          </cell>
          <cell r="DB3">
            <v>445080.49</v>
          </cell>
          <cell r="DC3">
            <v>216409.21</v>
          </cell>
          <cell r="DD3">
            <v>210087.07</v>
          </cell>
          <cell r="DE3">
            <v>214161.57</v>
          </cell>
          <cell r="DF3">
            <v>211722.37</v>
          </cell>
          <cell r="DG3">
            <v>201474.67</v>
          </cell>
          <cell r="DH3">
            <v>187814.9</v>
          </cell>
          <cell r="DI3">
            <v>188495.52</v>
          </cell>
          <cell r="DJ3">
            <v>198721.95</v>
          </cell>
          <cell r="DK3">
            <v>185330.27</v>
          </cell>
          <cell r="DL3">
            <v>175599.68</v>
          </cell>
          <cell r="DM3">
            <v>445758.23</v>
          </cell>
          <cell r="DN3">
            <v>177829.33</v>
          </cell>
          <cell r="DO3">
            <v>166500.96</v>
          </cell>
          <cell r="DP3">
            <v>61632.72</v>
          </cell>
          <cell r="DQ3">
            <v>243341.97</v>
          </cell>
          <cell r="DR3">
            <v>155370.97</v>
          </cell>
          <cell r="DS3">
            <v>148387.97</v>
          </cell>
          <cell r="DT3">
            <v>13477.15</v>
          </cell>
          <cell r="DU3">
            <v>61685.17</v>
          </cell>
          <cell r="DV3">
            <v>369960.89</v>
          </cell>
          <cell r="DW3">
            <v>398691.82</v>
          </cell>
          <cell r="DX3">
            <v>150757.92000000001</v>
          </cell>
          <cell r="DY3">
            <v>148708.92000000001</v>
          </cell>
          <cell r="DZ3">
            <v>135891.38</v>
          </cell>
          <cell r="EA3">
            <v>133236.68</v>
          </cell>
          <cell r="EB3">
            <v>123918.87</v>
          </cell>
          <cell r="EC3">
            <v>123360.32000000001</v>
          </cell>
          <cell r="ED3">
            <v>110744.45</v>
          </cell>
          <cell r="EE3">
            <v>127276.52</v>
          </cell>
          <cell r="EF3">
            <v>116872.57</v>
          </cell>
          <cell r="EG3">
            <v>117752.27</v>
          </cell>
          <cell r="EH3">
            <v>148080.68</v>
          </cell>
          <cell r="EI3">
            <v>317376.49</v>
          </cell>
          <cell r="EJ3">
            <v>119124.84</v>
          </cell>
          <cell r="EK3">
            <v>122064.18</v>
          </cell>
          <cell r="EL3">
            <v>110963.34</v>
          </cell>
          <cell r="EM3">
            <v>107355.59</v>
          </cell>
          <cell r="EN3">
            <v>103952.3</v>
          </cell>
          <cell r="EO3">
            <v>103413.1</v>
          </cell>
          <cell r="EP3">
            <v>104803.8</v>
          </cell>
          <cell r="EQ3">
            <v>102535.2</v>
          </cell>
          <cell r="ER3">
            <v>104892.85</v>
          </cell>
          <cell r="ES3">
            <v>113240.35</v>
          </cell>
          <cell r="ET3">
            <v>287580.74</v>
          </cell>
          <cell r="EU3">
            <v>104768.4</v>
          </cell>
          <cell r="EV3">
            <v>128997.5</v>
          </cell>
          <cell r="EW3">
            <v>104723.35</v>
          </cell>
          <cell r="EX3">
            <v>97872.05</v>
          </cell>
          <cell r="EY3">
            <v>97749.22</v>
          </cell>
          <cell r="EZ3">
            <v>95620.95</v>
          </cell>
          <cell r="FA3">
            <v>99392.72</v>
          </cell>
          <cell r="FB3">
            <v>92622.03</v>
          </cell>
          <cell r="FC3">
            <v>91758.45</v>
          </cell>
          <cell r="FD3">
            <v>94057.7</v>
          </cell>
          <cell r="FE3">
            <v>91733.8</v>
          </cell>
          <cell r="FF3">
            <v>279313.17</v>
          </cell>
          <cell r="FG3">
            <v>98359.85</v>
          </cell>
          <cell r="FH3">
            <v>97272.69</v>
          </cell>
          <cell r="FI3">
            <v>89441.09</v>
          </cell>
          <cell r="FJ3">
            <v>91527</v>
          </cell>
          <cell r="FK3">
            <v>90223.679999999993</v>
          </cell>
          <cell r="FL3">
            <v>92629.85</v>
          </cell>
          <cell r="FM3">
            <v>93447.7</v>
          </cell>
          <cell r="FN3">
            <v>87236.21</v>
          </cell>
          <cell r="FO3">
            <v>89956.13</v>
          </cell>
          <cell r="FP3">
            <v>90396.37</v>
          </cell>
          <cell r="FQ3">
            <v>90326.43</v>
          </cell>
          <cell r="FR3">
            <v>264412.25</v>
          </cell>
          <cell r="FS3">
            <v>99096.41</v>
          </cell>
          <cell r="FT3">
            <v>93259.81</v>
          </cell>
          <cell r="FU3">
            <v>91063.61</v>
          </cell>
          <cell r="FV3">
            <v>88319.01</v>
          </cell>
        </row>
        <row r="4">
          <cell r="A4" t="str">
            <v>AZ HKZP</v>
          </cell>
          <cell r="T4">
            <v>0</v>
          </cell>
          <cell r="U4">
            <v>0</v>
          </cell>
          <cell r="V4">
            <v>0</v>
          </cell>
          <cell r="AF4">
            <v>0</v>
          </cell>
          <cell r="AG4">
            <v>0</v>
          </cell>
          <cell r="AH4">
            <v>241523.86</v>
          </cell>
          <cell r="AI4">
            <v>270034.90000000002</v>
          </cell>
          <cell r="AJ4">
            <v>252505.67</v>
          </cell>
          <cell r="AK4">
            <v>255517.23</v>
          </cell>
          <cell r="AL4">
            <v>253914.38</v>
          </cell>
          <cell r="AM4">
            <v>255852.17</v>
          </cell>
          <cell r="AN4">
            <v>253112.57</v>
          </cell>
          <cell r="AO4">
            <v>255359.47</v>
          </cell>
          <cell r="AP4">
            <v>314123.59000000003</v>
          </cell>
          <cell r="AQ4">
            <v>256902.16</v>
          </cell>
          <cell r="AR4">
            <v>250244.36</v>
          </cell>
          <cell r="AS4">
            <v>260598.55</v>
          </cell>
          <cell r="AT4">
            <v>258161.52</v>
          </cell>
          <cell r="AU4">
            <v>271038.8</v>
          </cell>
          <cell r="AV4">
            <v>266094.32</v>
          </cell>
          <cell r="AW4">
            <v>265472.57</v>
          </cell>
          <cell r="AX4">
            <v>264319.71000000002</v>
          </cell>
          <cell r="AY4">
            <v>266257.51</v>
          </cell>
          <cell r="AZ4">
            <v>264358.95</v>
          </cell>
          <cell r="BA4">
            <v>554841.03</v>
          </cell>
          <cell r="BB4">
            <v>647721.13</v>
          </cell>
          <cell r="BC4">
            <v>265668.21999999997</v>
          </cell>
          <cell r="BD4">
            <v>320090.61</v>
          </cell>
          <cell r="BE4">
            <v>312588.03999999998</v>
          </cell>
          <cell r="BF4">
            <v>307108.82</v>
          </cell>
          <cell r="BG4">
            <v>337683.52</v>
          </cell>
          <cell r="BH4">
            <v>323098.14</v>
          </cell>
          <cell r="BI4">
            <v>315116.62</v>
          </cell>
          <cell r="BJ4">
            <v>313045.67</v>
          </cell>
          <cell r="BK4">
            <v>315390.34000000003</v>
          </cell>
          <cell r="BL4">
            <v>315036.05</v>
          </cell>
          <cell r="BM4">
            <v>321146.94</v>
          </cell>
          <cell r="BN4">
            <v>1038848.9</v>
          </cell>
          <cell r="BO4">
            <v>319346.83</v>
          </cell>
          <cell r="BP4">
            <v>321920.03000000003</v>
          </cell>
          <cell r="BQ4">
            <v>322465.96999999997</v>
          </cell>
          <cell r="BR4">
            <v>326472.98</v>
          </cell>
          <cell r="BS4">
            <v>326628.09999999998</v>
          </cell>
          <cell r="BT4">
            <v>327294.49</v>
          </cell>
          <cell r="BU4">
            <v>329922.87</v>
          </cell>
          <cell r="BV4">
            <v>331204.84000000003</v>
          </cell>
          <cell r="BW4">
            <v>333268.53000000003</v>
          </cell>
          <cell r="BX4">
            <v>335480.62</v>
          </cell>
          <cell r="BY4">
            <v>334235.87</v>
          </cell>
          <cell r="BZ4">
            <v>1104427.55</v>
          </cell>
          <cell r="CA4">
            <v>332942.46000000002</v>
          </cell>
          <cell r="CB4">
            <v>336057.43</v>
          </cell>
          <cell r="CC4">
            <v>333245.92</v>
          </cell>
          <cell r="CD4">
            <v>333918.02</v>
          </cell>
          <cell r="CE4">
            <v>332781.90999999997</v>
          </cell>
          <cell r="CF4">
            <v>328562.90000000002</v>
          </cell>
          <cell r="CG4">
            <v>331908.02</v>
          </cell>
          <cell r="CH4">
            <v>329946.40000000002</v>
          </cell>
          <cell r="CI4">
            <v>337360.07</v>
          </cell>
          <cell r="CJ4">
            <v>333053.28000000003</v>
          </cell>
          <cell r="CK4">
            <v>333750.64</v>
          </cell>
          <cell r="CL4">
            <v>386550.71</v>
          </cell>
          <cell r="CM4">
            <v>1062951.8400000001</v>
          </cell>
          <cell r="CN4">
            <v>332581.24</v>
          </cell>
          <cell r="CO4">
            <v>331707.90999999997</v>
          </cell>
          <cell r="CP4">
            <v>331460.69</v>
          </cell>
          <cell r="CQ4">
            <v>339641.08</v>
          </cell>
          <cell r="CR4">
            <v>335553.56</v>
          </cell>
          <cell r="CS4">
            <v>381334.41</v>
          </cell>
          <cell r="CT4">
            <v>352587.88</v>
          </cell>
          <cell r="CU4">
            <v>353656.63</v>
          </cell>
          <cell r="CV4">
            <v>356013.52</v>
          </cell>
          <cell r="CW4">
            <v>359019</v>
          </cell>
          <cell r="CX4">
            <v>376394.27</v>
          </cell>
          <cell r="CY4">
            <v>360875.44</v>
          </cell>
          <cell r="CZ4">
            <v>1089272.05</v>
          </cell>
          <cell r="DA4">
            <v>399010.48</v>
          </cell>
          <cell r="DB4">
            <v>357471.7</v>
          </cell>
          <cell r="DC4">
            <v>357983.79</v>
          </cell>
          <cell r="DD4">
            <v>402687.06</v>
          </cell>
          <cell r="DE4">
            <v>402684.08</v>
          </cell>
          <cell r="DF4">
            <v>402576.21</v>
          </cell>
          <cell r="DG4">
            <v>404856.41</v>
          </cell>
          <cell r="DH4">
            <v>406640.94</v>
          </cell>
          <cell r="DI4">
            <v>406784.45</v>
          </cell>
          <cell r="DJ4">
            <v>416372.15</v>
          </cell>
          <cell r="DK4">
            <v>415256.33999999997</v>
          </cell>
          <cell r="DL4">
            <v>401729.33</v>
          </cell>
          <cell r="DM4">
            <v>860751.1</v>
          </cell>
          <cell r="DN4">
            <v>402346.88</v>
          </cell>
          <cell r="DO4">
            <v>402769.53</v>
          </cell>
          <cell r="DP4">
            <v>403550.24</v>
          </cell>
          <cell r="DQ4">
            <v>403981.81</v>
          </cell>
          <cell r="DR4">
            <v>402599.6</v>
          </cell>
          <cell r="DS4">
            <v>400050.09</v>
          </cell>
          <cell r="DT4">
            <v>399194.7</v>
          </cell>
          <cell r="DU4">
            <v>400870.08</v>
          </cell>
          <cell r="DV4">
            <v>407742.34</v>
          </cell>
          <cell r="DW4">
            <v>889829.14</v>
          </cell>
          <cell r="DX4">
            <v>395944.6</v>
          </cell>
          <cell r="DY4">
            <v>397797.65</v>
          </cell>
          <cell r="DZ4">
            <v>397168.07</v>
          </cell>
          <cell r="EA4">
            <v>395649.31</v>
          </cell>
          <cell r="EB4">
            <v>393793.32</v>
          </cell>
          <cell r="EC4">
            <v>393318.93</v>
          </cell>
          <cell r="ED4">
            <v>393679.44</v>
          </cell>
          <cell r="EE4">
            <v>392724.6</v>
          </cell>
          <cell r="EF4">
            <v>391303.6</v>
          </cell>
          <cell r="EG4">
            <v>394452.95</v>
          </cell>
          <cell r="EH4">
            <v>403299.68</v>
          </cell>
          <cell r="EI4">
            <v>853836.44</v>
          </cell>
          <cell r="EJ4">
            <v>377412.65</v>
          </cell>
          <cell r="EK4">
            <v>379574.43</v>
          </cell>
          <cell r="EL4">
            <v>385055.74</v>
          </cell>
          <cell r="EM4">
            <v>379128.76</v>
          </cell>
          <cell r="EN4">
            <v>380190.89</v>
          </cell>
          <cell r="EO4">
            <v>380688.99</v>
          </cell>
          <cell r="EP4">
            <v>380569.25</v>
          </cell>
          <cell r="EQ4">
            <v>381094.22</v>
          </cell>
          <cell r="ER4">
            <v>381682.09</v>
          </cell>
          <cell r="ES4">
            <v>382023.7</v>
          </cell>
          <cell r="ET4">
            <v>869162.62</v>
          </cell>
          <cell r="EU4">
            <v>390643</v>
          </cell>
          <cell r="EV4">
            <v>379737.63</v>
          </cell>
          <cell r="EW4">
            <v>379947.14</v>
          </cell>
          <cell r="EX4">
            <v>380079.47</v>
          </cell>
          <cell r="EY4">
            <v>381368.64</v>
          </cell>
          <cell r="EZ4">
            <v>381755.46</v>
          </cell>
          <cell r="FA4">
            <v>381880.36</v>
          </cell>
          <cell r="FB4">
            <v>381170.58</v>
          </cell>
          <cell r="FC4">
            <v>382265.68</v>
          </cell>
          <cell r="FD4">
            <v>387628.78</v>
          </cell>
          <cell r="FE4">
            <v>591935.11</v>
          </cell>
          <cell r="FF4">
            <v>1080841.9099999999</v>
          </cell>
          <cell r="FG4">
            <v>617500.1</v>
          </cell>
          <cell r="FH4">
            <v>543480.18999999994</v>
          </cell>
          <cell r="FI4">
            <v>546942.49</v>
          </cell>
          <cell r="FJ4">
            <v>590254.06999999995</v>
          </cell>
          <cell r="FK4">
            <v>580181.25</v>
          </cell>
          <cell r="FL4">
            <v>572330.96</v>
          </cell>
          <cell r="FM4">
            <v>563580</v>
          </cell>
          <cell r="FN4">
            <v>567886.17000000004</v>
          </cell>
          <cell r="FO4">
            <v>598005.65</v>
          </cell>
          <cell r="FP4">
            <v>558768.34</v>
          </cell>
          <cell r="FQ4">
            <v>559338.48</v>
          </cell>
          <cell r="FR4">
            <v>1062944.1499999999</v>
          </cell>
          <cell r="FS4">
            <v>604112.36</v>
          </cell>
          <cell r="FT4">
            <v>576622.62</v>
          </cell>
          <cell r="FU4">
            <v>628666.77</v>
          </cell>
          <cell r="FV4">
            <v>580194.66</v>
          </cell>
        </row>
        <row r="5">
          <cell r="A5" t="str">
            <v>Croatia osiguranje</v>
          </cell>
          <cell r="T5">
            <v>0</v>
          </cell>
          <cell r="U5">
            <v>0</v>
          </cell>
          <cell r="V5">
            <v>0</v>
          </cell>
          <cell r="AM5">
            <v>707000</v>
          </cell>
          <cell r="AN5">
            <v>843436.17</v>
          </cell>
          <cell r="AO5">
            <v>1324589.75</v>
          </cell>
          <cell r="AP5">
            <v>1486805.12</v>
          </cell>
          <cell r="AQ5">
            <v>175208.67</v>
          </cell>
          <cell r="AR5">
            <v>409538.27</v>
          </cell>
          <cell r="AS5">
            <v>402918.68</v>
          </cell>
          <cell r="AT5">
            <v>403493.68</v>
          </cell>
          <cell r="AU5">
            <v>405047.02</v>
          </cell>
          <cell r="AV5">
            <v>409429.7</v>
          </cell>
          <cell r="AW5">
            <v>413097.68</v>
          </cell>
          <cell r="AX5">
            <v>410738.69</v>
          </cell>
          <cell r="AY5">
            <v>409480.35</v>
          </cell>
          <cell r="AZ5">
            <v>416050.34</v>
          </cell>
          <cell r="BA5">
            <v>990463.3</v>
          </cell>
          <cell r="BB5">
            <v>1983454.55</v>
          </cell>
          <cell r="BC5">
            <v>431150.79</v>
          </cell>
          <cell r="BD5">
            <v>419797.82</v>
          </cell>
          <cell r="BE5">
            <v>412949.78</v>
          </cell>
          <cell r="BF5">
            <v>416653.13</v>
          </cell>
          <cell r="BG5">
            <v>449713.47</v>
          </cell>
          <cell r="BH5">
            <v>429199.12</v>
          </cell>
          <cell r="BI5">
            <v>431900.12</v>
          </cell>
          <cell r="BJ5">
            <v>430344.56</v>
          </cell>
          <cell r="BK5">
            <v>432986.79</v>
          </cell>
          <cell r="BL5">
            <v>453488.61</v>
          </cell>
          <cell r="BM5">
            <v>514560.07</v>
          </cell>
          <cell r="BN5">
            <v>2753385.48</v>
          </cell>
          <cell r="BO5">
            <v>443314.03</v>
          </cell>
          <cell r="BP5">
            <v>428943.63</v>
          </cell>
          <cell r="BQ5">
            <v>429297.64</v>
          </cell>
          <cell r="BR5">
            <v>446607.97</v>
          </cell>
          <cell r="BS5">
            <v>449212.97</v>
          </cell>
          <cell r="BT5">
            <v>440482.3</v>
          </cell>
          <cell r="BU5">
            <v>445602.62</v>
          </cell>
          <cell r="BV5">
            <v>443429.29</v>
          </cell>
          <cell r="BW5">
            <v>441664.68</v>
          </cell>
          <cell r="BX5">
            <v>451170.63</v>
          </cell>
          <cell r="BY5">
            <v>461388.63</v>
          </cell>
          <cell r="BZ5">
            <v>1156960.6000000001</v>
          </cell>
          <cell r="CA5">
            <v>1864949.94</v>
          </cell>
          <cell r="CB5">
            <v>443607.51</v>
          </cell>
          <cell r="CC5">
            <v>443823.17</v>
          </cell>
          <cell r="CD5">
            <v>444844.5</v>
          </cell>
          <cell r="CE5">
            <v>444129.02</v>
          </cell>
          <cell r="CF5">
            <v>451964.84</v>
          </cell>
          <cell r="CG5">
            <v>451218.17</v>
          </cell>
          <cell r="CH5">
            <v>454234.85</v>
          </cell>
          <cell r="CI5">
            <v>451261.84</v>
          </cell>
          <cell r="CJ5">
            <v>462869.47</v>
          </cell>
          <cell r="CK5">
            <v>481486.16</v>
          </cell>
          <cell r="CL5">
            <v>991454.68</v>
          </cell>
          <cell r="CM5">
            <v>1832954.31</v>
          </cell>
          <cell r="CN5">
            <v>420651.73</v>
          </cell>
          <cell r="CO5">
            <v>422610.49</v>
          </cell>
          <cell r="CP5">
            <v>436813.82</v>
          </cell>
          <cell r="CQ5">
            <v>437993.82</v>
          </cell>
          <cell r="CR5">
            <v>479800.49</v>
          </cell>
          <cell r="CS5">
            <v>355213.82</v>
          </cell>
          <cell r="CT5">
            <v>478250.07</v>
          </cell>
          <cell r="CU5">
            <v>443630.15</v>
          </cell>
          <cell r="CV5">
            <v>460566.49</v>
          </cell>
          <cell r="CW5">
            <v>436053.49</v>
          </cell>
          <cell r="CX5">
            <v>982904.18</v>
          </cell>
          <cell r="CY5">
            <v>409061.16</v>
          </cell>
          <cell r="CZ5">
            <v>1814382.28</v>
          </cell>
          <cell r="DA5">
            <v>422520.47</v>
          </cell>
          <cell r="DB5">
            <v>408623.47</v>
          </cell>
          <cell r="DC5">
            <v>438316.14</v>
          </cell>
          <cell r="DD5">
            <v>433474.47</v>
          </cell>
          <cell r="DE5">
            <v>406440.8</v>
          </cell>
          <cell r="DF5">
            <v>403824.47</v>
          </cell>
          <cell r="DG5">
            <v>433457.47</v>
          </cell>
          <cell r="DH5">
            <v>443924.47</v>
          </cell>
          <cell r="DI5">
            <v>453400.82</v>
          </cell>
          <cell r="DJ5">
            <v>938802.6</v>
          </cell>
          <cell r="DK5">
            <v>376922.14</v>
          </cell>
          <cell r="DL5">
            <v>406794.14</v>
          </cell>
          <cell r="DM5">
            <v>1277914.47</v>
          </cell>
          <cell r="DN5">
            <v>400410.8</v>
          </cell>
          <cell r="DO5">
            <v>432047.96</v>
          </cell>
          <cell r="DP5">
            <v>401440.79</v>
          </cell>
          <cell r="DQ5">
            <v>433991.63</v>
          </cell>
          <cell r="DR5">
            <v>402433.79</v>
          </cell>
          <cell r="DS5">
            <v>417950.46</v>
          </cell>
          <cell r="DT5">
            <v>423924.59</v>
          </cell>
          <cell r="DU5">
            <v>463083.46</v>
          </cell>
          <cell r="DV5">
            <v>891908.9</v>
          </cell>
          <cell r="DW5">
            <v>1183290.3700000001</v>
          </cell>
          <cell r="DX5">
            <v>405401.22</v>
          </cell>
          <cell r="DY5">
            <v>425272.79</v>
          </cell>
          <cell r="DZ5">
            <v>383153.79</v>
          </cell>
          <cell r="EA5">
            <v>415536.79</v>
          </cell>
          <cell r="EB5">
            <v>397803.46</v>
          </cell>
          <cell r="EC5">
            <v>373245.46</v>
          </cell>
          <cell r="ED5">
            <v>405643.46</v>
          </cell>
          <cell r="EE5">
            <v>412873.46</v>
          </cell>
          <cell r="EF5">
            <v>401396.46</v>
          </cell>
          <cell r="EG5">
            <v>422291.46</v>
          </cell>
          <cell r="EH5">
            <v>883772.17</v>
          </cell>
          <cell r="EI5">
            <v>1136740.46</v>
          </cell>
          <cell r="EJ5">
            <v>371517.44</v>
          </cell>
          <cell r="EK5">
            <v>409024.11</v>
          </cell>
          <cell r="EL5">
            <v>364991.11</v>
          </cell>
          <cell r="EM5">
            <v>361951.11</v>
          </cell>
          <cell r="EN5">
            <v>357721.11</v>
          </cell>
          <cell r="EO5">
            <v>437141.11</v>
          </cell>
          <cell r="EP5">
            <v>357869.11</v>
          </cell>
          <cell r="EQ5">
            <v>383264.11</v>
          </cell>
          <cell r="ER5">
            <v>367687.13</v>
          </cell>
          <cell r="ES5">
            <v>371084.11</v>
          </cell>
          <cell r="ET5">
            <v>1556498.44</v>
          </cell>
          <cell r="EU5">
            <v>417076.44</v>
          </cell>
          <cell r="EV5">
            <v>115343.43</v>
          </cell>
          <cell r="EW5">
            <v>415422.76</v>
          </cell>
          <cell r="EX5">
            <v>300494.95</v>
          </cell>
          <cell r="EY5">
            <v>96485.71</v>
          </cell>
          <cell r="EZ5">
            <v>204342.38</v>
          </cell>
          <cell r="FA5">
            <v>200198.71</v>
          </cell>
          <cell r="FB5">
            <v>208882.04</v>
          </cell>
          <cell r="FC5">
            <v>1129309.04</v>
          </cell>
          <cell r="FD5">
            <v>371820.38</v>
          </cell>
          <cell r="FE5">
            <v>386901.7</v>
          </cell>
          <cell r="FF5">
            <v>1394303.13</v>
          </cell>
          <cell r="FG5">
            <v>82155.05</v>
          </cell>
          <cell r="FH5">
            <v>153555.51999999999</v>
          </cell>
          <cell r="FI5">
            <v>134259.71</v>
          </cell>
          <cell r="FJ5">
            <v>98787.04</v>
          </cell>
          <cell r="FK5">
            <v>175194.71</v>
          </cell>
          <cell r="FL5">
            <v>139800.37</v>
          </cell>
          <cell r="FM5">
            <v>142073.37</v>
          </cell>
          <cell r="FN5">
            <v>150778.37</v>
          </cell>
          <cell r="FO5">
            <v>185458.86</v>
          </cell>
          <cell r="FP5">
            <v>173407.04</v>
          </cell>
          <cell r="FQ5">
            <v>218217.37</v>
          </cell>
          <cell r="FR5">
            <v>1535275.1</v>
          </cell>
          <cell r="FS5">
            <v>103812.04</v>
          </cell>
          <cell r="FT5">
            <v>181676.38</v>
          </cell>
          <cell r="FU5">
            <v>174632.04</v>
          </cell>
          <cell r="FV5">
            <v>195845.37</v>
          </cell>
        </row>
        <row r="6">
          <cell r="A6" t="str">
            <v>Erikson Nikola Tesla</v>
          </cell>
          <cell r="T6">
            <v>0</v>
          </cell>
          <cell r="U6">
            <v>0</v>
          </cell>
          <cell r="V6">
            <v>0</v>
          </cell>
          <cell r="AF6">
            <v>839944.59</v>
          </cell>
          <cell r="AG6">
            <v>143974.75</v>
          </cell>
          <cell r="AH6">
            <v>151319.79</v>
          </cell>
          <cell r="AI6">
            <v>166240.54</v>
          </cell>
          <cell r="AJ6">
            <v>106277.7</v>
          </cell>
          <cell r="AK6">
            <v>128443.52</v>
          </cell>
          <cell r="AL6">
            <v>120676.02</v>
          </cell>
          <cell r="AM6">
            <v>90242.67</v>
          </cell>
          <cell r="AN6">
            <v>122510.98</v>
          </cell>
          <cell r="AO6">
            <v>120581.61</v>
          </cell>
          <cell r="AP6">
            <v>528247.38</v>
          </cell>
          <cell r="AQ6">
            <v>209825.47</v>
          </cell>
          <cell r="AR6">
            <v>111670.92</v>
          </cell>
          <cell r="AS6">
            <v>210938.94</v>
          </cell>
          <cell r="AT6">
            <v>138468.29</v>
          </cell>
          <cell r="AU6">
            <v>126670.93</v>
          </cell>
          <cell r="AV6">
            <v>132471.26</v>
          </cell>
          <cell r="AW6">
            <v>125725.96</v>
          </cell>
          <cell r="AX6">
            <v>100507.92</v>
          </cell>
          <cell r="AY6">
            <v>141456.94</v>
          </cell>
          <cell r="AZ6">
            <v>126994.6</v>
          </cell>
          <cell r="BA6">
            <v>439442.13</v>
          </cell>
          <cell r="BB6">
            <v>819861.35</v>
          </cell>
          <cell r="BC6">
            <v>262332.38</v>
          </cell>
          <cell r="BD6">
            <v>138009.28</v>
          </cell>
          <cell r="BE6">
            <v>151220.17000000001</v>
          </cell>
          <cell r="BF6">
            <v>160763.54999999999</v>
          </cell>
          <cell r="BG6">
            <v>126405.59</v>
          </cell>
          <cell r="BH6">
            <v>143095.94</v>
          </cell>
          <cell r="BI6">
            <v>137088.17000000001</v>
          </cell>
          <cell r="BJ6">
            <v>126474.64</v>
          </cell>
          <cell r="BK6">
            <v>155803.93</v>
          </cell>
          <cell r="BL6">
            <v>163738.93</v>
          </cell>
          <cell r="BM6">
            <v>188515.93</v>
          </cell>
          <cell r="BN6">
            <v>946812.2</v>
          </cell>
          <cell r="BO6">
            <v>178811.09</v>
          </cell>
          <cell r="BP6">
            <v>116791.28</v>
          </cell>
          <cell r="BQ6">
            <v>148654.95000000001</v>
          </cell>
          <cell r="BR6">
            <v>150619.94</v>
          </cell>
          <cell r="BS6">
            <v>142587.94</v>
          </cell>
          <cell r="BT6">
            <v>128263.61</v>
          </cell>
          <cell r="BU6">
            <v>132655.94</v>
          </cell>
          <cell r="BV6">
            <v>102503.94</v>
          </cell>
          <cell r="BW6">
            <v>116536.79</v>
          </cell>
          <cell r="BX6">
            <v>144627.28</v>
          </cell>
          <cell r="BY6">
            <v>105004.61</v>
          </cell>
          <cell r="BZ6">
            <v>818380.96</v>
          </cell>
          <cell r="CA6">
            <v>112907.26</v>
          </cell>
          <cell r="CB6">
            <v>102862.93</v>
          </cell>
          <cell r="CC6">
            <v>155048.6</v>
          </cell>
          <cell r="CD6">
            <v>103987.94</v>
          </cell>
          <cell r="CE6">
            <v>98594.26</v>
          </cell>
          <cell r="CF6">
            <v>103058.59</v>
          </cell>
          <cell r="CG6">
            <v>93785.95</v>
          </cell>
          <cell r="CH6">
            <v>104923.6</v>
          </cell>
          <cell r="CI6">
            <v>96452.6</v>
          </cell>
          <cell r="CJ6">
            <v>100386.6</v>
          </cell>
          <cell r="CK6">
            <v>118650.59</v>
          </cell>
          <cell r="CL6">
            <v>389691.47</v>
          </cell>
          <cell r="CM6">
            <v>461608.4</v>
          </cell>
          <cell r="CN6">
            <v>86712.91</v>
          </cell>
          <cell r="CO6">
            <v>95431.91</v>
          </cell>
          <cell r="CP6">
            <v>104009.60000000001</v>
          </cell>
          <cell r="CQ6">
            <v>100863.25</v>
          </cell>
          <cell r="CR6">
            <v>124896.25</v>
          </cell>
          <cell r="CS6">
            <v>89528.59</v>
          </cell>
          <cell r="CT6">
            <v>61721.57</v>
          </cell>
          <cell r="CU6">
            <v>148335.25</v>
          </cell>
          <cell r="CV6">
            <v>69431.929999999993</v>
          </cell>
          <cell r="CW6">
            <v>94352.58</v>
          </cell>
          <cell r="CX6">
            <v>257197.23</v>
          </cell>
          <cell r="CY6">
            <v>69342.55</v>
          </cell>
          <cell r="CZ6">
            <v>377195.19</v>
          </cell>
          <cell r="DA6">
            <v>68817.88</v>
          </cell>
          <cell r="DB6">
            <v>67755.899999999994</v>
          </cell>
          <cell r="DC6">
            <v>69102.55</v>
          </cell>
          <cell r="DD6">
            <v>80259.56</v>
          </cell>
          <cell r="DE6">
            <v>113484.57</v>
          </cell>
          <cell r="DF6">
            <v>63626.23</v>
          </cell>
          <cell r="DG6">
            <v>64620.24</v>
          </cell>
          <cell r="DH6">
            <v>68334.559999999998</v>
          </cell>
          <cell r="DI6">
            <v>66187.81</v>
          </cell>
          <cell r="DJ6">
            <v>200265.36</v>
          </cell>
          <cell r="DK6">
            <v>64569.97</v>
          </cell>
          <cell r="DL6">
            <v>61669.3</v>
          </cell>
          <cell r="DM6">
            <v>221626.49</v>
          </cell>
          <cell r="DN6">
            <v>62041.97</v>
          </cell>
          <cell r="DO6">
            <v>74345.75</v>
          </cell>
          <cell r="DP6">
            <v>74738.37</v>
          </cell>
          <cell r="DQ6">
            <v>56773.68</v>
          </cell>
          <cell r="DR6">
            <v>62970.47</v>
          </cell>
          <cell r="DS6">
            <v>57992.97</v>
          </cell>
          <cell r="DT6">
            <v>56655.68</v>
          </cell>
          <cell r="DU6">
            <v>61300.7</v>
          </cell>
          <cell r="DV6">
            <v>180728.34</v>
          </cell>
          <cell r="DW6">
            <v>179584.08</v>
          </cell>
          <cell r="DX6">
            <v>63973.68</v>
          </cell>
          <cell r="DY6">
            <v>66531.67</v>
          </cell>
          <cell r="DZ6">
            <v>55511.7</v>
          </cell>
          <cell r="EA6">
            <v>67135.570000000007</v>
          </cell>
          <cell r="EB6">
            <v>71928.03</v>
          </cell>
          <cell r="EC6">
            <v>68242.37</v>
          </cell>
          <cell r="ED6">
            <v>45902.7</v>
          </cell>
          <cell r="EE6">
            <v>51692.03</v>
          </cell>
          <cell r="EF6">
            <v>49349.37</v>
          </cell>
          <cell r="EG6">
            <v>55013.7</v>
          </cell>
          <cell r="EH6">
            <v>175087.73</v>
          </cell>
          <cell r="EI6">
            <v>174888.14</v>
          </cell>
          <cell r="EJ6">
            <v>51690.64</v>
          </cell>
          <cell r="EK6">
            <v>50412.65</v>
          </cell>
          <cell r="EL6">
            <v>62312.800000000003</v>
          </cell>
          <cell r="EM6">
            <v>50306.67</v>
          </cell>
          <cell r="EN6">
            <v>83061.490000000005</v>
          </cell>
          <cell r="EO6">
            <v>62175.83</v>
          </cell>
          <cell r="EP6">
            <v>50291.49</v>
          </cell>
          <cell r="EQ6">
            <v>73876.78</v>
          </cell>
          <cell r="ER6">
            <v>100571.52</v>
          </cell>
          <cell r="ES6">
            <v>118539.2</v>
          </cell>
          <cell r="ET6">
            <v>260837.6</v>
          </cell>
          <cell r="EU6">
            <v>88275.31</v>
          </cell>
          <cell r="EV6">
            <v>91006.14</v>
          </cell>
          <cell r="EW6">
            <v>83071.009999999995</v>
          </cell>
          <cell r="EX6">
            <v>63466.67</v>
          </cell>
          <cell r="EY6">
            <v>75346.12</v>
          </cell>
          <cell r="EZ6">
            <v>82529.149999999994</v>
          </cell>
          <cell r="FA6">
            <v>69380.14</v>
          </cell>
          <cell r="FB6">
            <v>51292.68</v>
          </cell>
          <cell r="FC6">
            <v>60383.13</v>
          </cell>
          <cell r="FD6">
            <v>72171.100000000006</v>
          </cell>
          <cell r="FE6">
            <v>54997.61</v>
          </cell>
          <cell r="FF6">
            <v>397029.77</v>
          </cell>
          <cell r="FG6">
            <v>98394.92</v>
          </cell>
          <cell r="FH6">
            <v>67983.92</v>
          </cell>
          <cell r="FI6">
            <v>77862.55</v>
          </cell>
          <cell r="FJ6">
            <v>65676.539999999994</v>
          </cell>
          <cell r="FK6">
            <v>54972.77</v>
          </cell>
          <cell r="FL6">
            <v>75364.149999999994</v>
          </cell>
          <cell r="FM6">
            <v>51388.85</v>
          </cell>
          <cell r="FN6">
            <v>55444.07</v>
          </cell>
          <cell r="FO6">
            <v>59750.86</v>
          </cell>
          <cell r="FP6">
            <v>62019.39</v>
          </cell>
          <cell r="FQ6">
            <v>98489.85</v>
          </cell>
          <cell r="FR6">
            <v>480633.52</v>
          </cell>
          <cell r="FS6">
            <v>116738.51</v>
          </cell>
          <cell r="FT6">
            <v>99224.85</v>
          </cell>
          <cell r="FU6">
            <v>81784.78</v>
          </cell>
          <cell r="FV6">
            <v>74944.45</v>
          </cell>
        </row>
        <row r="7">
          <cell r="A7" t="str">
            <v>Hrvatski liječnički sindikat</v>
          </cell>
          <cell r="T7">
            <v>0</v>
          </cell>
          <cell r="U7">
            <v>0</v>
          </cell>
          <cell r="V7">
            <v>0</v>
          </cell>
          <cell r="AC7">
            <v>71853.69</v>
          </cell>
          <cell r="AD7">
            <v>138426.03</v>
          </cell>
          <cell r="AE7">
            <v>41224.699999999997</v>
          </cell>
          <cell r="AF7">
            <v>35883.39</v>
          </cell>
          <cell r="AG7">
            <v>54466.720000000001</v>
          </cell>
          <cell r="AH7">
            <v>37553.71</v>
          </cell>
          <cell r="AI7">
            <v>39803.699999999997</v>
          </cell>
          <cell r="AJ7">
            <v>36912.04</v>
          </cell>
          <cell r="AK7">
            <v>55895.38</v>
          </cell>
          <cell r="AL7">
            <v>50948.72</v>
          </cell>
          <cell r="AM7">
            <v>100055.83</v>
          </cell>
          <cell r="AN7">
            <v>111864.1</v>
          </cell>
          <cell r="AO7">
            <v>78737.39</v>
          </cell>
          <cell r="AP7">
            <v>184333.23</v>
          </cell>
          <cell r="AQ7">
            <v>71884.87</v>
          </cell>
          <cell r="AR7">
            <v>60258.720000000001</v>
          </cell>
          <cell r="AS7">
            <v>72553.39</v>
          </cell>
          <cell r="AT7">
            <v>148108.38</v>
          </cell>
          <cell r="AU7">
            <v>60650.73</v>
          </cell>
          <cell r="AV7">
            <v>78213.72</v>
          </cell>
          <cell r="AW7">
            <v>53511.73</v>
          </cell>
          <cell r="AX7">
            <v>68425.05</v>
          </cell>
          <cell r="AY7">
            <v>110870.39</v>
          </cell>
          <cell r="AZ7">
            <v>81237.399999999994</v>
          </cell>
          <cell r="BA7">
            <v>146348.22</v>
          </cell>
          <cell r="BB7">
            <v>293271.90000000002</v>
          </cell>
          <cell r="BC7">
            <v>104268.06</v>
          </cell>
          <cell r="BD7">
            <v>68791.09</v>
          </cell>
          <cell r="BE7">
            <v>72462.06</v>
          </cell>
          <cell r="BF7">
            <v>89080.08</v>
          </cell>
          <cell r="BG7">
            <v>85020.73</v>
          </cell>
          <cell r="BH7">
            <v>78175.06</v>
          </cell>
          <cell r="BI7">
            <v>74164.75</v>
          </cell>
          <cell r="BJ7">
            <v>74297.070000000007</v>
          </cell>
          <cell r="BK7">
            <v>72361.08</v>
          </cell>
          <cell r="BL7">
            <v>72491.39</v>
          </cell>
          <cell r="BM7">
            <v>95539.75</v>
          </cell>
          <cell r="BN7">
            <v>425422.55</v>
          </cell>
          <cell r="BO7">
            <v>141519.42000000001</v>
          </cell>
          <cell r="BP7">
            <v>91202.41</v>
          </cell>
          <cell r="BQ7">
            <v>70102.06</v>
          </cell>
          <cell r="BR7">
            <v>91328.41</v>
          </cell>
          <cell r="BS7">
            <v>91948.08</v>
          </cell>
          <cell r="BT7">
            <v>67263.75</v>
          </cell>
          <cell r="BU7">
            <v>85550.42</v>
          </cell>
          <cell r="BV7">
            <v>72407.710000000006</v>
          </cell>
          <cell r="BW7">
            <v>99689.73</v>
          </cell>
          <cell r="BX7">
            <v>65178.73</v>
          </cell>
          <cell r="BY7">
            <v>70311.710000000006</v>
          </cell>
          <cell r="BZ7">
            <v>391609.75</v>
          </cell>
          <cell r="CA7">
            <v>92428.71</v>
          </cell>
          <cell r="CB7">
            <v>69462.080000000002</v>
          </cell>
          <cell r="CC7">
            <v>71012.05</v>
          </cell>
          <cell r="CD7">
            <v>63145.39</v>
          </cell>
          <cell r="CE7">
            <v>64363.05</v>
          </cell>
          <cell r="CF7">
            <v>66095.740000000005</v>
          </cell>
          <cell r="CG7">
            <v>61628.07</v>
          </cell>
          <cell r="CH7">
            <v>89147.72</v>
          </cell>
          <cell r="CI7">
            <v>62139.72</v>
          </cell>
          <cell r="CJ7">
            <v>67376.399999999994</v>
          </cell>
          <cell r="CK7">
            <v>80558.39</v>
          </cell>
          <cell r="CL7">
            <v>167145.41</v>
          </cell>
          <cell r="CM7">
            <v>265483.13</v>
          </cell>
          <cell r="CN7">
            <v>59680.72</v>
          </cell>
          <cell r="CO7">
            <v>56503.06</v>
          </cell>
          <cell r="CP7">
            <v>58652.39</v>
          </cell>
          <cell r="CQ7">
            <v>81488.05</v>
          </cell>
          <cell r="CR7">
            <v>95937.71</v>
          </cell>
          <cell r="CS7">
            <v>55702.41</v>
          </cell>
          <cell r="CT7">
            <v>62735.63</v>
          </cell>
          <cell r="CU7">
            <v>64232.09</v>
          </cell>
          <cell r="CV7">
            <v>97692.51</v>
          </cell>
          <cell r="CW7">
            <v>72288.08</v>
          </cell>
          <cell r="CX7">
            <v>142725.5</v>
          </cell>
          <cell r="CY7">
            <v>55779.05</v>
          </cell>
          <cell r="CZ7">
            <v>245669.17</v>
          </cell>
          <cell r="DA7">
            <v>60225.73</v>
          </cell>
          <cell r="DB7">
            <v>66422.38</v>
          </cell>
          <cell r="DC7">
            <v>49256.38</v>
          </cell>
          <cell r="DD7">
            <v>64073.08</v>
          </cell>
          <cell r="DE7">
            <v>52239.37</v>
          </cell>
          <cell r="DF7">
            <v>53094.05</v>
          </cell>
          <cell r="DG7">
            <v>58164.06</v>
          </cell>
          <cell r="DH7">
            <v>63386.05</v>
          </cell>
          <cell r="DI7">
            <v>69899.38</v>
          </cell>
          <cell r="DJ7">
            <v>188125.65</v>
          </cell>
          <cell r="DK7">
            <v>167102.67000000001</v>
          </cell>
          <cell r="DL7">
            <v>54583.4</v>
          </cell>
          <cell r="DM7">
            <v>181677.78</v>
          </cell>
          <cell r="DN7">
            <v>56737.05</v>
          </cell>
          <cell r="DO7">
            <v>61904.05</v>
          </cell>
          <cell r="DP7">
            <v>71180.08</v>
          </cell>
          <cell r="DQ7">
            <v>177963.28</v>
          </cell>
          <cell r="DR7">
            <v>105438.68</v>
          </cell>
          <cell r="DS7">
            <v>82170.87</v>
          </cell>
          <cell r="DT7">
            <v>86530.81</v>
          </cell>
          <cell r="DU7">
            <v>89080.07</v>
          </cell>
          <cell r="DV7">
            <v>213368.89</v>
          </cell>
          <cell r="DW7">
            <v>177445.41</v>
          </cell>
          <cell r="DX7">
            <v>86503.5</v>
          </cell>
          <cell r="DY7">
            <v>67076.710000000006</v>
          </cell>
          <cell r="DZ7">
            <v>70027.42</v>
          </cell>
          <cell r="EA7">
            <v>80858.899999999994</v>
          </cell>
          <cell r="EB7">
            <v>72842.41</v>
          </cell>
          <cell r="EC7">
            <v>72451.72</v>
          </cell>
          <cell r="ED7">
            <v>78723.399999999994</v>
          </cell>
          <cell r="EE7">
            <v>92848.01</v>
          </cell>
          <cell r="EF7">
            <v>87523.99</v>
          </cell>
          <cell r="EG7">
            <v>83179.83</v>
          </cell>
          <cell r="EH7">
            <v>297723.15999999997</v>
          </cell>
          <cell r="EI7">
            <v>206809.17</v>
          </cell>
          <cell r="EJ7">
            <v>76833.39</v>
          </cell>
          <cell r="EK7">
            <v>101093.85</v>
          </cell>
          <cell r="EL7">
            <v>77478.87</v>
          </cell>
          <cell r="EM7">
            <v>91115.56</v>
          </cell>
          <cell r="EN7">
            <v>84995.71</v>
          </cell>
          <cell r="EO7">
            <v>82574.05</v>
          </cell>
          <cell r="EP7">
            <v>79000.05</v>
          </cell>
          <cell r="EQ7">
            <v>96418.05</v>
          </cell>
          <cell r="ER7">
            <v>219699.38</v>
          </cell>
          <cell r="ES7">
            <v>231495.65</v>
          </cell>
          <cell r="ET7">
            <v>697834.03</v>
          </cell>
          <cell r="EU7">
            <v>220045.6</v>
          </cell>
          <cell r="EV7">
            <v>240007.88</v>
          </cell>
          <cell r="EW7">
            <v>192794.17</v>
          </cell>
          <cell r="EX7">
            <v>106413.74</v>
          </cell>
          <cell r="EY7">
            <v>112490.06</v>
          </cell>
          <cell r="EZ7">
            <v>194487.74</v>
          </cell>
          <cell r="FA7">
            <v>110022.08</v>
          </cell>
          <cell r="FB7">
            <v>113042.07</v>
          </cell>
          <cell r="FC7">
            <v>144996.03</v>
          </cell>
          <cell r="FD7">
            <v>123489.79</v>
          </cell>
          <cell r="FE7">
            <v>150104.59</v>
          </cell>
          <cell r="FF7">
            <v>809519.36</v>
          </cell>
          <cell r="FG7">
            <v>136183.07</v>
          </cell>
          <cell r="FH7">
            <v>141850.94</v>
          </cell>
          <cell r="FI7">
            <v>153483.51</v>
          </cell>
          <cell r="FJ7">
            <v>153005.44</v>
          </cell>
          <cell r="FK7">
            <v>171242.74</v>
          </cell>
          <cell r="FL7">
            <v>167599.31</v>
          </cell>
          <cell r="FM7">
            <v>136449.75</v>
          </cell>
          <cell r="FN7">
            <v>135846.99</v>
          </cell>
          <cell r="FO7">
            <v>175619.01</v>
          </cell>
          <cell r="FP7">
            <v>159957.78</v>
          </cell>
          <cell r="FQ7">
            <v>343069.97</v>
          </cell>
          <cell r="FR7">
            <v>1099288.23</v>
          </cell>
          <cell r="FS7">
            <v>361291.89</v>
          </cell>
          <cell r="FT7">
            <v>221974.39</v>
          </cell>
          <cell r="FU7">
            <v>236679.27</v>
          </cell>
          <cell r="FV7">
            <v>166429.89000000001</v>
          </cell>
        </row>
        <row r="8">
          <cell r="A8" t="str">
            <v>Sindikat pomoraca Hrvatske</v>
          </cell>
          <cell r="T8">
            <v>0</v>
          </cell>
          <cell r="U8">
            <v>0</v>
          </cell>
          <cell r="V8">
            <v>0</v>
          </cell>
          <cell r="AC8">
            <v>13632</v>
          </cell>
          <cell r="AD8">
            <v>30316.67</v>
          </cell>
          <cell r="AE8">
            <v>6150</v>
          </cell>
          <cell r="AF8">
            <v>16883.34</v>
          </cell>
          <cell r="AG8">
            <v>2583.34</v>
          </cell>
          <cell r="AH8">
            <v>4016.67</v>
          </cell>
          <cell r="AI8">
            <v>9750.34</v>
          </cell>
          <cell r="AJ8">
            <v>5483.33</v>
          </cell>
          <cell r="AK8">
            <v>5385</v>
          </cell>
          <cell r="AL8">
            <v>6425</v>
          </cell>
          <cell r="AM8">
            <v>17057.080000000002</v>
          </cell>
          <cell r="AN8">
            <v>10624.37</v>
          </cell>
          <cell r="AO8">
            <v>21205</v>
          </cell>
          <cell r="AP8">
            <v>45195.94</v>
          </cell>
          <cell r="AQ8">
            <v>16793.45</v>
          </cell>
          <cell r="AR8">
            <v>19866.66</v>
          </cell>
          <cell r="AS8">
            <v>26941.66</v>
          </cell>
          <cell r="AT8">
            <v>27428.66</v>
          </cell>
          <cell r="AU8">
            <v>12545.14</v>
          </cell>
          <cell r="AV8">
            <v>9161.69</v>
          </cell>
          <cell r="AW8">
            <v>9411.67</v>
          </cell>
          <cell r="AX8">
            <v>17201.669999999998</v>
          </cell>
          <cell r="AY8">
            <v>45672.68</v>
          </cell>
          <cell r="AZ8">
            <v>20761.669999999998</v>
          </cell>
          <cell r="BA8">
            <v>62037.99</v>
          </cell>
          <cell r="BB8">
            <v>116079.7</v>
          </cell>
          <cell r="BC8">
            <v>19846</v>
          </cell>
          <cell r="BD8">
            <v>16661.669999999998</v>
          </cell>
          <cell r="BE8">
            <v>17363.34</v>
          </cell>
          <cell r="BF8">
            <v>18658.34</v>
          </cell>
          <cell r="BG8">
            <v>41693</v>
          </cell>
          <cell r="BH8">
            <v>13546.68</v>
          </cell>
          <cell r="BI8">
            <v>21311.68</v>
          </cell>
          <cell r="BJ8">
            <v>19561.68</v>
          </cell>
          <cell r="BK8">
            <v>27278.34</v>
          </cell>
          <cell r="BL8">
            <v>19080.009999999998</v>
          </cell>
          <cell r="BM8">
            <v>26178.35</v>
          </cell>
          <cell r="BN8">
            <v>150935.73000000001</v>
          </cell>
          <cell r="BO8">
            <v>22180</v>
          </cell>
          <cell r="BP8">
            <v>18895</v>
          </cell>
          <cell r="BQ8">
            <v>13741.69</v>
          </cell>
          <cell r="BR8">
            <v>10158.34</v>
          </cell>
          <cell r="BS8">
            <v>13125.02</v>
          </cell>
          <cell r="BT8">
            <v>25625.01</v>
          </cell>
          <cell r="BU8">
            <v>13541.68</v>
          </cell>
          <cell r="BV8">
            <v>11858.34</v>
          </cell>
          <cell r="BW8">
            <v>55508.34</v>
          </cell>
          <cell r="BX8">
            <v>29458.34</v>
          </cell>
          <cell r="BY8">
            <v>19725.009999999998</v>
          </cell>
          <cell r="BZ8">
            <v>116050.02</v>
          </cell>
          <cell r="CA8">
            <v>28274.67</v>
          </cell>
          <cell r="CB8">
            <v>18675.009999999998</v>
          </cell>
          <cell r="CC8">
            <v>9025</v>
          </cell>
          <cell r="CD8">
            <v>12058.34</v>
          </cell>
          <cell r="CE8">
            <v>32475.01</v>
          </cell>
          <cell r="CF8">
            <v>24175</v>
          </cell>
          <cell r="CG8">
            <v>8445</v>
          </cell>
          <cell r="CH8">
            <v>40228.35</v>
          </cell>
          <cell r="CI8">
            <v>20661.68</v>
          </cell>
          <cell r="CJ8">
            <v>13561.66</v>
          </cell>
          <cell r="CK8">
            <v>27311.66</v>
          </cell>
          <cell r="CL8">
            <v>39361.67</v>
          </cell>
          <cell r="CM8">
            <v>63697.08</v>
          </cell>
          <cell r="CN8">
            <v>18628.34</v>
          </cell>
          <cell r="CO8">
            <v>9961.66</v>
          </cell>
          <cell r="CP8">
            <v>6970</v>
          </cell>
          <cell r="CQ8">
            <v>44387.46</v>
          </cell>
          <cell r="CR8">
            <v>9634.92</v>
          </cell>
          <cell r="CS8">
            <v>7970</v>
          </cell>
          <cell r="CT8">
            <v>8034.92</v>
          </cell>
          <cell r="CU8">
            <v>15268.25</v>
          </cell>
          <cell r="CV8">
            <v>9313.18</v>
          </cell>
          <cell r="CW8">
            <v>20033.169999999998</v>
          </cell>
          <cell r="CX8">
            <v>57290.01</v>
          </cell>
          <cell r="CY8">
            <v>11688.25</v>
          </cell>
          <cell r="CZ8">
            <v>68819.100000000006</v>
          </cell>
          <cell r="DA8">
            <v>8218.25</v>
          </cell>
          <cell r="DB8">
            <v>8451.59</v>
          </cell>
          <cell r="DC8">
            <v>26518.25</v>
          </cell>
          <cell r="DD8">
            <v>7636.67</v>
          </cell>
          <cell r="DE8">
            <v>12949.84</v>
          </cell>
          <cell r="DF8">
            <v>13453.37</v>
          </cell>
          <cell r="DG8">
            <v>17433.169999999998</v>
          </cell>
          <cell r="DH8">
            <v>16334.93</v>
          </cell>
          <cell r="DI8">
            <v>11868.26</v>
          </cell>
          <cell r="DJ8">
            <v>83918.25</v>
          </cell>
          <cell r="DK8">
            <v>7270</v>
          </cell>
          <cell r="DL8">
            <v>15984.93</v>
          </cell>
          <cell r="DM8">
            <v>29320.53</v>
          </cell>
          <cell r="DN8">
            <v>4518.25</v>
          </cell>
          <cell r="DO8">
            <v>5486.37</v>
          </cell>
          <cell r="DP8">
            <v>25818.25</v>
          </cell>
          <cell r="DQ8">
            <v>8153.33</v>
          </cell>
          <cell r="DR8">
            <v>10403.33</v>
          </cell>
          <cell r="DS8">
            <v>5931.43</v>
          </cell>
          <cell r="DT8">
            <v>17183.169999999998</v>
          </cell>
          <cell r="DU8">
            <v>11418.26</v>
          </cell>
          <cell r="DV8">
            <v>99551.63</v>
          </cell>
          <cell r="DW8">
            <v>36992.29</v>
          </cell>
          <cell r="DX8">
            <v>15903.33</v>
          </cell>
          <cell r="DY8">
            <v>4663.17</v>
          </cell>
          <cell r="DZ8">
            <v>4848.28</v>
          </cell>
          <cell r="EA8">
            <v>6228.09</v>
          </cell>
          <cell r="EB8">
            <v>23866.639999999999</v>
          </cell>
          <cell r="EC8">
            <v>18564.919999999998</v>
          </cell>
          <cell r="ED8">
            <v>4770</v>
          </cell>
          <cell r="EE8">
            <v>4814.92</v>
          </cell>
          <cell r="EF8">
            <v>15016.67</v>
          </cell>
          <cell r="EG8">
            <v>13604.92</v>
          </cell>
        </row>
        <row r="9">
          <cell r="A9" t="str">
            <v>Novinar</v>
          </cell>
          <cell r="T9">
            <v>0</v>
          </cell>
          <cell r="U9">
            <v>0</v>
          </cell>
          <cell r="V9">
            <v>0</v>
          </cell>
          <cell r="AN9">
            <v>3834558.29</v>
          </cell>
          <cell r="AO9">
            <v>299129.90999999997</v>
          </cell>
          <cell r="AP9">
            <v>563091.78</v>
          </cell>
          <cell r="AQ9">
            <v>148842.1</v>
          </cell>
          <cell r="AR9">
            <v>211194.07</v>
          </cell>
          <cell r="AS9">
            <v>107064.18</v>
          </cell>
          <cell r="AT9">
            <v>90962.95</v>
          </cell>
          <cell r="AU9">
            <v>107332.39</v>
          </cell>
          <cell r="AV9">
            <v>92982.399999999994</v>
          </cell>
          <cell r="AW9">
            <v>151026.75</v>
          </cell>
          <cell r="AX9">
            <v>90252.4</v>
          </cell>
          <cell r="AY9">
            <v>99662.720000000001</v>
          </cell>
          <cell r="AZ9">
            <v>128350.03</v>
          </cell>
          <cell r="BA9">
            <v>324083.09999999998</v>
          </cell>
          <cell r="BB9">
            <v>748405.74</v>
          </cell>
          <cell r="BC9">
            <v>137740.39000000001</v>
          </cell>
          <cell r="BD9">
            <v>108502.75</v>
          </cell>
          <cell r="BE9">
            <v>105650</v>
          </cell>
          <cell r="BF9">
            <v>115738.45</v>
          </cell>
          <cell r="BG9">
            <v>105405.74</v>
          </cell>
          <cell r="BH9">
            <v>115265.89</v>
          </cell>
          <cell r="BI9">
            <v>131793.87</v>
          </cell>
          <cell r="BJ9">
            <v>98843.95</v>
          </cell>
          <cell r="BK9">
            <v>93790.399999999994</v>
          </cell>
          <cell r="BL9">
            <v>155950.42000000001</v>
          </cell>
          <cell r="BM9">
            <v>164582.04</v>
          </cell>
          <cell r="BN9">
            <v>998151.56</v>
          </cell>
          <cell r="BO9">
            <v>141917.07999999999</v>
          </cell>
          <cell r="BP9">
            <v>133902.07</v>
          </cell>
          <cell r="BQ9">
            <v>139361.28</v>
          </cell>
          <cell r="BR9">
            <v>129025.89</v>
          </cell>
          <cell r="BS9">
            <v>120583.5</v>
          </cell>
          <cell r="BT9">
            <v>128380.42</v>
          </cell>
          <cell r="BU9">
            <v>138737.04</v>
          </cell>
          <cell r="BV9">
            <v>152801.23000000001</v>
          </cell>
          <cell r="BW9">
            <v>123494.54</v>
          </cell>
          <cell r="BX9">
            <v>140826.88</v>
          </cell>
          <cell r="BY9">
            <v>160310.95000000001</v>
          </cell>
          <cell r="BZ9">
            <v>1074537.08</v>
          </cell>
          <cell r="CA9">
            <v>155642.91</v>
          </cell>
          <cell r="CB9">
            <v>109864.89</v>
          </cell>
          <cell r="CC9">
            <v>108746.24000000001</v>
          </cell>
          <cell r="CD9">
            <v>126182.6</v>
          </cell>
          <cell r="CE9">
            <v>115367.22</v>
          </cell>
          <cell r="CF9">
            <v>108281.9</v>
          </cell>
          <cell r="CG9">
            <v>111201.55</v>
          </cell>
          <cell r="CH9">
            <v>114113.62</v>
          </cell>
          <cell r="CI9">
            <v>107033.66</v>
          </cell>
          <cell r="CJ9">
            <v>125590.27</v>
          </cell>
          <cell r="CK9">
            <v>149390.88</v>
          </cell>
          <cell r="CL9">
            <v>425305.79</v>
          </cell>
          <cell r="CM9">
            <v>582586.38</v>
          </cell>
          <cell r="CN9">
            <v>92761.9</v>
          </cell>
          <cell r="CO9">
            <v>101251.87</v>
          </cell>
          <cell r="CP9">
            <v>100891.88</v>
          </cell>
          <cell r="CQ9">
            <v>106730.24000000001</v>
          </cell>
          <cell r="CR9">
            <v>109708.68</v>
          </cell>
          <cell r="CS9">
            <v>92878.47</v>
          </cell>
          <cell r="CT9">
            <v>77622.42</v>
          </cell>
          <cell r="CU9">
            <v>94561.89</v>
          </cell>
          <cell r="CV9">
            <v>88410.23</v>
          </cell>
          <cell r="CW9">
            <v>126253.55</v>
          </cell>
          <cell r="CX9">
            <v>348669.36</v>
          </cell>
          <cell r="CY9">
            <v>93960.78</v>
          </cell>
          <cell r="CZ9">
            <v>471584.91</v>
          </cell>
          <cell r="DA9">
            <v>79938.22</v>
          </cell>
          <cell r="DB9">
            <v>87588.21</v>
          </cell>
          <cell r="DC9">
            <v>76641.61</v>
          </cell>
          <cell r="DD9">
            <v>92828.22</v>
          </cell>
          <cell r="DE9">
            <v>94798.21</v>
          </cell>
          <cell r="DF9">
            <v>74567.87</v>
          </cell>
          <cell r="DG9">
            <v>87354.559999999998</v>
          </cell>
          <cell r="DH9">
            <v>98014.54</v>
          </cell>
          <cell r="DI9">
            <v>77275.75</v>
          </cell>
          <cell r="DJ9">
            <v>323442.88</v>
          </cell>
          <cell r="DK9">
            <v>99758.88</v>
          </cell>
          <cell r="DL9">
            <v>78670.87</v>
          </cell>
          <cell r="DM9">
            <v>270371.65999999997</v>
          </cell>
          <cell r="DN9">
            <v>123685.41</v>
          </cell>
          <cell r="DO9">
            <v>83134.039999999994</v>
          </cell>
          <cell r="DP9">
            <v>71466.37</v>
          </cell>
          <cell r="DQ9">
            <v>76589.37</v>
          </cell>
          <cell r="DR9">
            <v>67519.37</v>
          </cell>
          <cell r="DS9">
            <v>66762.710000000006</v>
          </cell>
          <cell r="DT9">
            <v>97900.73</v>
          </cell>
          <cell r="DU9">
            <v>82354.37</v>
          </cell>
          <cell r="DV9">
            <v>279124.40999999997</v>
          </cell>
          <cell r="DW9">
            <v>245275.16</v>
          </cell>
          <cell r="DX9">
            <v>60052.69</v>
          </cell>
          <cell r="DY9">
            <v>71306.03</v>
          </cell>
          <cell r="DZ9">
            <v>65758.69</v>
          </cell>
          <cell r="EA9">
            <v>63830.37</v>
          </cell>
          <cell r="EB9">
            <v>54356.03</v>
          </cell>
          <cell r="EC9">
            <v>76631.360000000001</v>
          </cell>
          <cell r="ED9">
            <v>48316.03</v>
          </cell>
          <cell r="EE9">
            <v>59049.37</v>
          </cell>
          <cell r="EF9">
            <v>72982.69</v>
          </cell>
          <cell r="EG9">
            <v>64092.7</v>
          </cell>
          <cell r="EH9">
            <v>273426.03999999998</v>
          </cell>
          <cell r="EI9">
            <v>307647.71000000002</v>
          </cell>
          <cell r="EJ9">
            <v>42029.36</v>
          </cell>
          <cell r="EK9">
            <v>50066.02</v>
          </cell>
          <cell r="EL9">
            <v>50456.03</v>
          </cell>
          <cell r="EM9">
            <v>55632.36</v>
          </cell>
          <cell r="EN9">
            <v>50015.66</v>
          </cell>
          <cell r="EO9">
            <v>55222.36</v>
          </cell>
          <cell r="EP9">
            <v>40169.03</v>
          </cell>
          <cell r="EQ9">
            <v>56965.69</v>
          </cell>
          <cell r="ER9">
            <v>66059.03</v>
          </cell>
          <cell r="ES9">
            <v>63447.69</v>
          </cell>
          <cell r="ET9">
            <v>357487.91</v>
          </cell>
          <cell r="EU9">
            <v>97279.679999999993</v>
          </cell>
          <cell r="EV9">
            <v>56303.02</v>
          </cell>
          <cell r="EW9">
            <v>52380.41</v>
          </cell>
          <cell r="EX9">
            <v>49593.35</v>
          </cell>
          <cell r="EY9">
            <v>47704.35</v>
          </cell>
          <cell r="EZ9">
            <v>51729.5</v>
          </cell>
          <cell r="FA9">
            <v>52506.68</v>
          </cell>
          <cell r="FB9">
            <v>49396.68</v>
          </cell>
          <cell r="FC9">
            <v>61926.35</v>
          </cell>
          <cell r="FD9">
            <v>54095.02</v>
          </cell>
          <cell r="FE9">
            <v>71862.39</v>
          </cell>
          <cell r="FF9">
            <v>341283.02</v>
          </cell>
          <cell r="FG9">
            <v>124739.68</v>
          </cell>
          <cell r="FH9">
            <v>87683.3</v>
          </cell>
          <cell r="FI9">
            <v>50116.67</v>
          </cell>
          <cell r="FJ9">
            <v>96437.13</v>
          </cell>
          <cell r="FK9">
            <v>42865.47</v>
          </cell>
          <cell r="FL9">
            <v>99301.35</v>
          </cell>
          <cell r="FM9">
            <v>51226.34</v>
          </cell>
          <cell r="FN9">
            <v>50458.01</v>
          </cell>
          <cell r="FO9">
            <v>65373.01</v>
          </cell>
          <cell r="FP9">
            <v>46603.03</v>
          </cell>
          <cell r="FQ9">
            <v>81681.66</v>
          </cell>
          <cell r="FR9">
            <v>322022.01</v>
          </cell>
          <cell r="FS9">
            <v>78554.679999999993</v>
          </cell>
          <cell r="FT9">
            <v>78240.34</v>
          </cell>
          <cell r="FU9">
            <v>50254.34</v>
          </cell>
          <cell r="FV9">
            <v>45814.34</v>
          </cell>
        </row>
        <row r="10">
          <cell r="A10" t="str">
            <v>ZDMF HEP grupe</v>
          </cell>
          <cell r="T10">
            <v>0</v>
          </cell>
          <cell r="U10">
            <v>0</v>
          </cell>
          <cell r="V10">
            <v>0</v>
          </cell>
          <cell r="AU10">
            <v>1447264.6</v>
          </cell>
          <cell r="AV10">
            <v>1297599</v>
          </cell>
          <cell r="AW10">
            <v>1160681.26</v>
          </cell>
          <cell r="AX10">
            <v>1070978.3400000001</v>
          </cell>
          <cell r="AY10">
            <v>1099144.6200000001</v>
          </cell>
          <cell r="AZ10">
            <v>1133411.8799999999</v>
          </cell>
          <cell r="BA10">
            <v>2052397.53</v>
          </cell>
          <cell r="BB10">
            <v>3320549.13</v>
          </cell>
          <cell r="BC10">
            <v>1156347.52</v>
          </cell>
          <cell r="BD10">
            <v>1122044.56</v>
          </cell>
          <cell r="BE10">
            <v>1160276</v>
          </cell>
          <cell r="BF10">
            <v>1134981.3500000001</v>
          </cell>
          <cell r="BG10">
            <v>1252366.69</v>
          </cell>
          <cell r="BH10">
            <v>2348640.85</v>
          </cell>
          <cell r="BI10">
            <v>1810921.73</v>
          </cell>
          <cell r="BJ10">
            <v>1191849.02</v>
          </cell>
          <cell r="BK10">
            <v>1193374.68</v>
          </cell>
          <cell r="BL10">
            <v>1230291.3500000001</v>
          </cell>
          <cell r="BM10">
            <v>1610519.2</v>
          </cell>
          <cell r="BN10">
            <v>5835166.6699999999</v>
          </cell>
          <cell r="BO10">
            <v>1302454.06</v>
          </cell>
          <cell r="BP10">
            <v>1229603.3700000001</v>
          </cell>
          <cell r="BQ10">
            <v>1231629.05</v>
          </cell>
          <cell r="BR10">
            <v>1216508.05</v>
          </cell>
          <cell r="BS10">
            <v>1242309.3999999999</v>
          </cell>
          <cell r="BT10">
            <v>2154425.16</v>
          </cell>
          <cell r="BU10">
            <v>2109944.64</v>
          </cell>
          <cell r="BV10">
            <v>1227213.3799999999</v>
          </cell>
          <cell r="BW10">
            <v>1235090.3799999999</v>
          </cell>
          <cell r="BX10">
            <v>1255975.3999999999</v>
          </cell>
          <cell r="BY10">
            <v>1352081.75</v>
          </cell>
          <cell r="BZ10">
            <v>3107800.55</v>
          </cell>
          <cell r="CA10">
            <v>5076275.1900000004</v>
          </cell>
          <cell r="CB10">
            <v>1239960.72</v>
          </cell>
          <cell r="CC10">
            <v>1228486.6599999999</v>
          </cell>
          <cell r="CD10">
            <v>1220376.72</v>
          </cell>
          <cell r="CE10">
            <v>1227165.05</v>
          </cell>
          <cell r="CF10">
            <v>2996637.38</v>
          </cell>
          <cell r="CG10">
            <v>1309918.76</v>
          </cell>
          <cell r="CH10">
            <v>1220285.05</v>
          </cell>
          <cell r="CI10">
            <v>1213284.72</v>
          </cell>
          <cell r="CJ10">
            <v>1236925.72</v>
          </cell>
          <cell r="CK10">
            <v>1304910.05</v>
          </cell>
          <cell r="CL10">
            <v>3043264.6</v>
          </cell>
          <cell r="CM10">
            <v>5144136.96</v>
          </cell>
          <cell r="CN10">
            <v>1198762.72</v>
          </cell>
          <cell r="CO10">
            <v>1197349.72</v>
          </cell>
          <cell r="CP10">
            <v>1182304.3799999999</v>
          </cell>
          <cell r="CQ10">
            <v>1187616.72</v>
          </cell>
          <cell r="CR10">
            <v>2971830.02</v>
          </cell>
          <cell r="CS10">
            <v>1171297.71</v>
          </cell>
          <cell r="CT10">
            <v>1162636.71</v>
          </cell>
          <cell r="CU10">
            <v>1193146.3799999999</v>
          </cell>
          <cell r="CV10">
            <v>1174175.3799999999</v>
          </cell>
          <cell r="CW10">
            <v>1239029.75</v>
          </cell>
          <cell r="CX10">
            <v>2892658.34</v>
          </cell>
          <cell r="CY10">
            <v>1133227.04</v>
          </cell>
          <cell r="CZ10">
            <v>5069181.5599999996</v>
          </cell>
          <cell r="DA10">
            <v>1130756.71</v>
          </cell>
          <cell r="DB10">
            <v>1121556.71</v>
          </cell>
          <cell r="DC10">
            <v>1114164.3400000001</v>
          </cell>
          <cell r="DD10">
            <v>1088212.8500000001</v>
          </cell>
          <cell r="DE10">
            <v>1070651.67</v>
          </cell>
          <cell r="DF10">
            <v>1071804.67</v>
          </cell>
          <cell r="DG10">
            <v>1075407.67</v>
          </cell>
          <cell r="DH10">
            <v>1089777.3400000001</v>
          </cell>
          <cell r="DI10">
            <v>1239045.24</v>
          </cell>
          <cell r="DJ10">
            <v>3055945.42</v>
          </cell>
          <cell r="DK10">
            <v>1081885.82</v>
          </cell>
          <cell r="DL10">
            <v>1054339.82</v>
          </cell>
          <cell r="DM10">
            <v>3326236.59</v>
          </cell>
          <cell r="DN10">
            <v>1044235.82</v>
          </cell>
          <cell r="DO10">
            <v>1047151.16</v>
          </cell>
          <cell r="DP10">
            <v>1030394.82</v>
          </cell>
          <cell r="DQ10">
            <v>1040341.48</v>
          </cell>
          <cell r="DR10">
            <v>1025571.15</v>
          </cell>
          <cell r="DS10">
            <v>1026684.82</v>
          </cell>
          <cell r="DT10">
            <v>1061627.82</v>
          </cell>
          <cell r="DU10">
            <v>1168520.73</v>
          </cell>
          <cell r="DV10">
            <v>2907843.46</v>
          </cell>
          <cell r="DW10">
            <v>3096671.3</v>
          </cell>
          <cell r="DX10">
            <v>995468.49</v>
          </cell>
          <cell r="DY10">
            <v>984810.47</v>
          </cell>
          <cell r="DZ10">
            <v>971668.47</v>
          </cell>
          <cell r="EA10">
            <v>921022.46</v>
          </cell>
          <cell r="EB10">
            <v>901644.45</v>
          </cell>
          <cell r="EC10">
            <v>900628.12</v>
          </cell>
          <cell r="ED10">
            <v>902323.78</v>
          </cell>
          <cell r="EE10">
            <v>910021.78</v>
          </cell>
          <cell r="EF10">
            <v>931727.78</v>
          </cell>
          <cell r="EG10">
            <v>1044672.79</v>
          </cell>
          <cell r="EH10">
            <v>2751635.04</v>
          </cell>
          <cell r="EI10">
            <v>2820877.99</v>
          </cell>
          <cell r="EJ10">
            <v>850678.76</v>
          </cell>
          <cell r="EK10">
            <v>868975.76</v>
          </cell>
          <cell r="EL10">
            <v>849626.23</v>
          </cell>
          <cell r="EM10">
            <v>844092.43</v>
          </cell>
          <cell r="EN10">
            <v>838625.09</v>
          </cell>
          <cell r="EO10">
            <v>842022.43</v>
          </cell>
          <cell r="EP10">
            <v>858666.43</v>
          </cell>
          <cell r="EQ10">
            <v>853179.43</v>
          </cell>
          <cell r="ER10">
            <v>885504.71</v>
          </cell>
          <cell r="ES10">
            <v>1028734.2</v>
          </cell>
          <cell r="ET10">
            <v>4133255.21</v>
          </cell>
          <cell r="EU10">
            <v>895151.77</v>
          </cell>
          <cell r="EV10">
            <v>936506.76</v>
          </cell>
          <cell r="EW10">
            <v>878053.39</v>
          </cell>
          <cell r="EX10">
            <v>844084.76</v>
          </cell>
          <cell r="EY10">
            <v>843251.44</v>
          </cell>
          <cell r="EZ10">
            <v>834928.09</v>
          </cell>
          <cell r="FA10">
            <v>827747.77</v>
          </cell>
          <cell r="FB10">
            <v>842558.75</v>
          </cell>
          <cell r="FC10">
            <v>818186.76</v>
          </cell>
          <cell r="FD10">
            <v>839430.42</v>
          </cell>
          <cell r="FE10">
            <v>1017318.1</v>
          </cell>
          <cell r="FF10">
            <v>3951592.89</v>
          </cell>
          <cell r="FG10">
            <v>864845.75</v>
          </cell>
          <cell r="FH10">
            <v>783671.74</v>
          </cell>
          <cell r="FI10">
            <v>766229.74</v>
          </cell>
          <cell r="FJ10">
            <v>779340.44</v>
          </cell>
          <cell r="FK10">
            <v>783124.74</v>
          </cell>
          <cell r="FL10">
            <v>768741.57</v>
          </cell>
          <cell r="FM10">
            <v>816423.24</v>
          </cell>
          <cell r="FN10">
            <v>838089.74</v>
          </cell>
          <cell r="FO10">
            <v>849816.08</v>
          </cell>
          <cell r="FP10">
            <v>926486.08</v>
          </cell>
          <cell r="FQ10">
            <v>1474335.78</v>
          </cell>
          <cell r="FR10">
            <v>5183027.5</v>
          </cell>
          <cell r="FS10">
            <v>918677.74</v>
          </cell>
          <cell r="FT10">
            <v>927655.07</v>
          </cell>
          <cell r="FU10">
            <v>945447.86</v>
          </cell>
          <cell r="FV10">
            <v>938675.41</v>
          </cell>
        </row>
        <row r="11">
          <cell r="A11" t="str">
            <v>T-HT</v>
          </cell>
          <cell r="T11">
            <v>0</v>
          </cell>
          <cell r="U11">
            <v>0</v>
          </cell>
          <cell r="V11">
            <v>0</v>
          </cell>
          <cell r="BB11">
            <v>1106546.27</v>
          </cell>
          <cell r="BC11">
            <v>976054.8</v>
          </cell>
          <cell r="BD11">
            <v>180438.51</v>
          </cell>
          <cell r="BE11">
            <v>229408.08</v>
          </cell>
          <cell r="BF11">
            <v>171425.57</v>
          </cell>
          <cell r="BG11">
            <v>223833.27</v>
          </cell>
          <cell r="BH11">
            <v>210997.65</v>
          </cell>
          <cell r="BI11">
            <v>211510.06</v>
          </cell>
          <cell r="BJ11">
            <v>201430.58</v>
          </cell>
          <cell r="BK11">
            <v>241820.63</v>
          </cell>
          <cell r="BL11">
            <v>915701.02</v>
          </cell>
          <cell r="BM11">
            <v>866220.87</v>
          </cell>
          <cell r="BN11">
            <v>683498.88</v>
          </cell>
          <cell r="BO11">
            <v>184010.22</v>
          </cell>
          <cell r="BP11">
            <v>185299.89</v>
          </cell>
          <cell r="BQ11">
            <v>190546.76</v>
          </cell>
          <cell r="BR11">
            <v>169780.23</v>
          </cell>
          <cell r="BS11">
            <v>169000.55</v>
          </cell>
          <cell r="BT11">
            <v>197098.57</v>
          </cell>
          <cell r="BU11">
            <v>210741.87</v>
          </cell>
          <cell r="BV11">
            <v>177140.18</v>
          </cell>
          <cell r="BW11">
            <v>179753.85</v>
          </cell>
          <cell r="BX11">
            <v>186318.1</v>
          </cell>
          <cell r="BY11">
            <v>209396.85</v>
          </cell>
          <cell r="BZ11">
            <v>1399106.48</v>
          </cell>
          <cell r="CA11">
            <v>165643.56</v>
          </cell>
          <cell r="CB11">
            <v>157746.37</v>
          </cell>
          <cell r="CC11">
            <v>164786.9</v>
          </cell>
          <cell r="CD11">
            <v>161171.26</v>
          </cell>
          <cell r="CE11">
            <v>165402.9</v>
          </cell>
          <cell r="CF11">
            <v>179062.92</v>
          </cell>
          <cell r="CG11">
            <v>188403.23</v>
          </cell>
          <cell r="CH11">
            <v>166119.91</v>
          </cell>
          <cell r="CI11">
            <v>150550.54999999999</v>
          </cell>
          <cell r="CJ11">
            <v>179773.24</v>
          </cell>
          <cell r="CK11">
            <v>174336.76</v>
          </cell>
          <cell r="CL11">
            <v>557198.61</v>
          </cell>
          <cell r="CM11">
            <v>756325.88</v>
          </cell>
          <cell r="CN11">
            <v>224650.79</v>
          </cell>
          <cell r="CO11">
            <v>150073.12</v>
          </cell>
          <cell r="CP11">
            <v>135858.57999999999</v>
          </cell>
          <cell r="CQ11">
            <v>197239.05</v>
          </cell>
          <cell r="CR11">
            <v>243845.18</v>
          </cell>
          <cell r="CS11">
            <v>133512.23000000001</v>
          </cell>
          <cell r="CT11">
            <v>132425.9</v>
          </cell>
          <cell r="CU11">
            <v>133782.23000000001</v>
          </cell>
          <cell r="CV11">
            <v>132377.89000000001</v>
          </cell>
          <cell r="CW11">
            <v>168473.06</v>
          </cell>
          <cell r="CX11">
            <v>431499.44</v>
          </cell>
          <cell r="CY11">
            <v>180707.28</v>
          </cell>
          <cell r="CZ11">
            <v>1092664.5</v>
          </cell>
          <cell r="DA11">
            <v>327634.51</v>
          </cell>
          <cell r="DB11">
            <v>374991.51</v>
          </cell>
          <cell r="DC11">
            <v>364325.18</v>
          </cell>
          <cell r="DD11">
            <v>357041.86</v>
          </cell>
          <cell r="DE11">
            <v>390195.08</v>
          </cell>
          <cell r="DF11">
            <v>394736.69</v>
          </cell>
          <cell r="DG11">
            <v>428395.46</v>
          </cell>
          <cell r="DH11">
            <v>356941.84</v>
          </cell>
          <cell r="DI11">
            <v>366627.51</v>
          </cell>
          <cell r="DJ11">
            <v>420060.85</v>
          </cell>
          <cell r="DK11">
            <v>105871.69</v>
          </cell>
          <cell r="DL11">
            <v>667728.13</v>
          </cell>
          <cell r="DM11">
            <v>654894.71</v>
          </cell>
          <cell r="DN11">
            <v>331673.71000000002</v>
          </cell>
          <cell r="DO11">
            <v>324670.84999999998</v>
          </cell>
          <cell r="DP11">
            <v>319154.19</v>
          </cell>
          <cell r="DQ11">
            <v>325199.12</v>
          </cell>
          <cell r="DR11">
            <v>320530.82</v>
          </cell>
          <cell r="DS11">
            <v>334044.19</v>
          </cell>
          <cell r="DT11">
            <v>298499.42</v>
          </cell>
          <cell r="DU11">
            <v>307546.84000000003</v>
          </cell>
          <cell r="DV11">
            <v>388414.7</v>
          </cell>
          <cell r="DW11">
            <v>589802.14</v>
          </cell>
          <cell r="DX11">
            <v>458022.2</v>
          </cell>
          <cell r="DY11">
            <v>206437.67</v>
          </cell>
          <cell r="DZ11">
            <v>217771.01</v>
          </cell>
          <cell r="EA11">
            <v>220826.23</v>
          </cell>
          <cell r="EB11">
            <v>203017.67</v>
          </cell>
          <cell r="EC11">
            <v>223082.72</v>
          </cell>
          <cell r="ED11">
            <v>197904.54</v>
          </cell>
          <cell r="EE11">
            <v>191937.67</v>
          </cell>
          <cell r="EF11">
            <v>221140.67</v>
          </cell>
          <cell r="EG11">
            <v>204590.67</v>
          </cell>
          <cell r="EH11">
            <v>352154.54</v>
          </cell>
          <cell r="EI11">
            <v>746797.15</v>
          </cell>
          <cell r="EJ11">
            <v>279416.67</v>
          </cell>
          <cell r="EK11">
            <v>276357.86</v>
          </cell>
          <cell r="EL11">
            <v>269077.15000000002</v>
          </cell>
          <cell r="EM11">
            <v>279163.34000000003</v>
          </cell>
          <cell r="EN11">
            <v>262033.34</v>
          </cell>
          <cell r="EO11">
            <v>97066.67</v>
          </cell>
          <cell r="EP11">
            <v>56860.01</v>
          </cell>
          <cell r="EQ11">
            <v>62530</v>
          </cell>
          <cell r="ER11">
            <v>129418.43</v>
          </cell>
          <cell r="ES11">
            <v>67223.33</v>
          </cell>
          <cell r="ET11">
            <v>650554.03</v>
          </cell>
          <cell r="EU11">
            <v>130702.14</v>
          </cell>
          <cell r="EV11">
            <v>124350.37</v>
          </cell>
          <cell r="EW11">
            <v>125767.41</v>
          </cell>
          <cell r="EX11">
            <v>102731.2</v>
          </cell>
          <cell r="EY11">
            <v>83025.37</v>
          </cell>
          <cell r="EZ11">
            <v>143055.57999999999</v>
          </cell>
          <cell r="FA11">
            <v>108495.37</v>
          </cell>
          <cell r="FB11">
            <v>112381.39</v>
          </cell>
          <cell r="FC11">
            <v>90073.71</v>
          </cell>
          <cell r="FD11">
            <v>145567.26999999999</v>
          </cell>
          <cell r="FE11">
            <v>118810.44</v>
          </cell>
          <cell r="FF11">
            <v>796149.86</v>
          </cell>
          <cell r="FG11">
            <v>130495.37</v>
          </cell>
          <cell r="FH11">
            <v>121456.51</v>
          </cell>
          <cell r="FI11">
            <v>98697.36</v>
          </cell>
          <cell r="FJ11">
            <v>125373.85</v>
          </cell>
          <cell r="FK11">
            <v>94108.76</v>
          </cell>
          <cell r="FL11">
            <v>87520.17</v>
          </cell>
          <cell r="FM11">
            <v>165987.47</v>
          </cell>
          <cell r="FN11">
            <v>127362.6</v>
          </cell>
          <cell r="FO11">
            <v>88872.12</v>
          </cell>
          <cell r="FP11">
            <v>91772.12</v>
          </cell>
          <cell r="FQ11">
            <v>161088.5</v>
          </cell>
          <cell r="FR11">
            <v>796931.2</v>
          </cell>
          <cell r="FS11">
            <v>153520.20000000001</v>
          </cell>
          <cell r="FT11">
            <v>146170.66</v>
          </cell>
          <cell r="FU11">
            <v>210376.32000000001</v>
          </cell>
          <cell r="FV11">
            <v>102628.04</v>
          </cell>
        </row>
        <row r="12">
          <cell r="A12" t="str">
            <v>ZDMF T-Mobile</v>
          </cell>
          <cell r="T12">
            <v>0</v>
          </cell>
          <cell r="U12">
            <v>0</v>
          </cell>
          <cell r="V12">
            <v>0</v>
          </cell>
          <cell r="BL12">
            <v>49106.98</v>
          </cell>
          <cell r="BM12">
            <v>38730.28</v>
          </cell>
          <cell r="BN12">
            <v>184929.53</v>
          </cell>
          <cell r="BO12">
            <v>43130.11</v>
          </cell>
          <cell r="BP12">
            <v>21312.54</v>
          </cell>
          <cell r="BQ12">
            <v>21908.34</v>
          </cell>
          <cell r="BR12">
            <v>30929.49</v>
          </cell>
          <cell r="BS12">
            <v>40861.339999999997</v>
          </cell>
          <cell r="BT12">
            <v>95492.83</v>
          </cell>
          <cell r="BU12">
            <v>110503.16</v>
          </cell>
          <cell r="BV12">
            <v>19236.669999999998</v>
          </cell>
          <cell r="BW12">
            <v>15407.51</v>
          </cell>
          <cell r="BX12">
            <v>22711.26</v>
          </cell>
          <cell r="BY12">
            <v>26228.34</v>
          </cell>
          <cell r="BZ12">
            <v>168763.6</v>
          </cell>
          <cell r="CA12">
            <v>41372.25</v>
          </cell>
          <cell r="CB12">
            <v>15413.07</v>
          </cell>
          <cell r="CC12">
            <v>15511.68</v>
          </cell>
          <cell r="CD12">
            <v>25978.34</v>
          </cell>
          <cell r="CE12">
            <v>15045.01</v>
          </cell>
          <cell r="CF12">
            <v>28445.01</v>
          </cell>
          <cell r="CG12">
            <v>12891.68</v>
          </cell>
          <cell r="CH12">
            <v>12958.01</v>
          </cell>
          <cell r="CI12">
            <v>21908.01</v>
          </cell>
          <cell r="CJ12">
            <v>14641.34</v>
          </cell>
          <cell r="CK12">
            <v>22958.01</v>
          </cell>
          <cell r="CL12">
            <v>89581.68</v>
          </cell>
          <cell r="CM12">
            <v>137608.63</v>
          </cell>
          <cell r="CN12">
            <v>38577.879999999997</v>
          </cell>
          <cell r="CO12">
            <v>13391.34</v>
          </cell>
          <cell r="CP12">
            <v>19658.009999999998</v>
          </cell>
          <cell r="CQ12">
            <v>30288.01</v>
          </cell>
          <cell r="CR12">
            <v>15971.34</v>
          </cell>
          <cell r="CS12">
            <v>15088.01</v>
          </cell>
          <cell r="CT12">
            <v>11054.67</v>
          </cell>
          <cell r="CU12">
            <v>11888.01</v>
          </cell>
          <cell r="CV12">
            <v>13354.67</v>
          </cell>
          <cell r="CW12">
            <v>11988.01</v>
          </cell>
          <cell r="CX12">
            <v>71948.67</v>
          </cell>
          <cell r="CY12">
            <v>10258</v>
          </cell>
          <cell r="CZ12">
            <v>127056.77</v>
          </cell>
          <cell r="DA12">
            <v>31941</v>
          </cell>
        </row>
        <row r="13">
          <cell r="A13" t="str">
            <v>ZDMF SHŽ</v>
          </cell>
          <cell r="T13">
            <v>0</v>
          </cell>
          <cell r="U13">
            <v>0</v>
          </cell>
          <cell r="V13">
            <v>0</v>
          </cell>
          <cell r="BM13">
            <v>200</v>
          </cell>
          <cell r="BN13">
            <v>2100</v>
          </cell>
          <cell r="BO13">
            <v>1300</v>
          </cell>
          <cell r="BP13">
            <v>10917.46</v>
          </cell>
          <cell r="BQ13">
            <v>12803.66</v>
          </cell>
          <cell r="BR13">
            <v>12789.02</v>
          </cell>
          <cell r="BS13">
            <v>12892.32</v>
          </cell>
          <cell r="BT13">
            <v>13971.62</v>
          </cell>
          <cell r="BU13">
            <v>19063.71</v>
          </cell>
          <cell r="BV13">
            <v>16556.93</v>
          </cell>
          <cell r="BW13">
            <v>15474.94</v>
          </cell>
          <cell r="BX13">
            <v>16164.28</v>
          </cell>
          <cell r="BY13">
            <v>15458.83</v>
          </cell>
          <cell r="BZ13">
            <v>17681.78</v>
          </cell>
          <cell r="CA13">
            <v>14666.34</v>
          </cell>
          <cell r="CB13">
            <v>16173.67</v>
          </cell>
          <cell r="CC13">
            <v>16023.56</v>
          </cell>
          <cell r="CD13">
            <v>14581.9</v>
          </cell>
          <cell r="CE13">
            <v>14915.68</v>
          </cell>
          <cell r="CF13">
            <v>15416.81</v>
          </cell>
          <cell r="CG13">
            <v>14373.92</v>
          </cell>
          <cell r="CH13">
            <v>14165.78</v>
          </cell>
          <cell r="CI13">
            <v>15684.12</v>
          </cell>
          <cell r="CJ13">
            <v>17663.32</v>
          </cell>
          <cell r="CK13">
            <v>16315.85</v>
          </cell>
          <cell r="CL13">
            <v>18389.25</v>
          </cell>
          <cell r="CM13">
            <v>52134.36</v>
          </cell>
          <cell r="CN13">
            <v>17339.23</v>
          </cell>
          <cell r="CO13">
            <v>16312.19</v>
          </cell>
          <cell r="CP13">
            <v>17803.86</v>
          </cell>
          <cell r="CQ13">
            <v>16699.57</v>
          </cell>
          <cell r="CR13">
            <v>16534.439999999999</v>
          </cell>
          <cell r="CS13">
            <v>18146.669999999998</v>
          </cell>
          <cell r="CT13">
            <v>17893.169999999998</v>
          </cell>
          <cell r="CU13">
            <v>14198</v>
          </cell>
          <cell r="CV13">
            <v>13314.67</v>
          </cell>
          <cell r="CW13">
            <v>13931.34</v>
          </cell>
          <cell r="CX13">
            <v>28596.67</v>
          </cell>
          <cell r="CY13">
            <v>16230</v>
          </cell>
          <cell r="CZ13">
            <v>57000.62</v>
          </cell>
          <cell r="DA13">
            <v>15264.67</v>
          </cell>
          <cell r="DB13">
            <v>15561.43</v>
          </cell>
          <cell r="DC13">
            <v>16449.91</v>
          </cell>
          <cell r="DD13">
            <v>15698</v>
          </cell>
          <cell r="DE13">
            <v>15364.67</v>
          </cell>
          <cell r="DF13">
            <v>14514.67</v>
          </cell>
          <cell r="DG13">
            <v>16197</v>
          </cell>
          <cell r="DH13">
            <v>15006.53</v>
          </cell>
          <cell r="DI13">
            <v>14510.04</v>
          </cell>
          <cell r="DJ13">
            <v>15859.44</v>
          </cell>
          <cell r="DK13">
            <v>14946.67</v>
          </cell>
          <cell r="DL13">
            <v>15514.67</v>
          </cell>
          <cell r="DM13">
            <v>41220.17</v>
          </cell>
          <cell r="DN13">
            <v>14113.67</v>
          </cell>
          <cell r="DO13">
            <v>14615</v>
          </cell>
          <cell r="DP13">
            <v>13047</v>
          </cell>
          <cell r="DQ13">
            <v>16513.669999999998</v>
          </cell>
          <cell r="DR13">
            <v>15231.67</v>
          </cell>
          <cell r="DS13">
            <v>14113.67</v>
          </cell>
          <cell r="DT13">
            <v>14597</v>
          </cell>
          <cell r="DU13">
            <v>14213.67</v>
          </cell>
          <cell r="DV13">
            <v>14530.34</v>
          </cell>
          <cell r="DW13">
            <v>34486.660000000003</v>
          </cell>
          <cell r="DX13">
            <v>10947</v>
          </cell>
          <cell r="DY13">
            <v>12197</v>
          </cell>
          <cell r="DZ13">
            <v>9297</v>
          </cell>
          <cell r="EA13">
            <v>12047</v>
          </cell>
          <cell r="EB13">
            <v>13747</v>
          </cell>
          <cell r="EC13">
            <v>9697</v>
          </cell>
          <cell r="ED13">
            <v>10647</v>
          </cell>
          <cell r="EE13">
            <v>11147</v>
          </cell>
          <cell r="EF13">
            <v>11147</v>
          </cell>
          <cell r="EG13">
            <v>11430.34</v>
          </cell>
          <cell r="EH13">
            <v>13547</v>
          </cell>
          <cell r="EI13">
            <v>31616.1</v>
          </cell>
          <cell r="EJ13">
            <v>7897</v>
          </cell>
          <cell r="EK13">
            <v>617191.25</v>
          </cell>
          <cell r="EL13">
            <v>338483.34</v>
          </cell>
          <cell r="EM13">
            <v>237666.67</v>
          </cell>
          <cell r="EN13">
            <v>235733.34</v>
          </cell>
          <cell r="EO13">
            <v>250283.34</v>
          </cell>
          <cell r="EP13">
            <v>26916.67</v>
          </cell>
          <cell r="EQ13">
            <v>25900</v>
          </cell>
          <cell r="ER13">
            <v>14433.34</v>
          </cell>
          <cell r="ES13">
            <v>12316.67</v>
          </cell>
          <cell r="ET13">
            <v>1408319.67</v>
          </cell>
          <cell r="EU13">
            <v>16966.669999999998</v>
          </cell>
          <cell r="EV13">
            <v>399016.67</v>
          </cell>
          <cell r="EW13">
            <v>12496.67</v>
          </cell>
          <cell r="EX13">
            <v>184366.67</v>
          </cell>
          <cell r="EY13">
            <v>186616.67</v>
          </cell>
          <cell r="EZ13">
            <v>185766.67</v>
          </cell>
          <cell r="FA13">
            <v>184630</v>
          </cell>
          <cell r="FB13">
            <v>184813.34</v>
          </cell>
          <cell r="FC13">
            <v>176846.68</v>
          </cell>
          <cell r="FD13">
            <v>173596.67</v>
          </cell>
          <cell r="FE13">
            <v>156346.67000000001</v>
          </cell>
          <cell r="FF13">
            <v>603082.31999999995</v>
          </cell>
          <cell r="FG13">
            <v>146960</v>
          </cell>
          <cell r="FH13">
            <v>14460</v>
          </cell>
          <cell r="FI13">
            <v>14493.34</v>
          </cell>
          <cell r="FJ13">
            <v>14543.34</v>
          </cell>
          <cell r="FK13">
            <v>20358.21</v>
          </cell>
          <cell r="FL13">
            <v>9643.34</v>
          </cell>
          <cell r="FM13">
            <v>9426.67</v>
          </cell>
          <cell r="FN13">
            <v>9426.67</v>
          </cell>
          <cell r="FO13">
            <v>8496.27</v>
          </cell>
          <cell r="FP13">
            <v>159479.94</v>
          </cell>
          <cell r="FQ13">
            <v>18927.13</v>
          </cell>
          <cell r="FR13">
            <v>370948.85</v>
          </cell>
          <cell r="FS13">
            <v>15126.67</v>
          </cell>
          <cell r="FT13">
            <v>10376.67</v>
          </cell>
          <cell r="FU13">
            <v>13860</v>
          </cell>
          <cell r="FV13">
            <v>9676.67</v>
          </cell>
        </row>
        <row r="14">
          <cell r="A14" t="str">
            <v>ZDMF HAC</v>
          </cell>
          <cell r="T14">
            <v>0</v>
          </cell>
          <cell r="U14">
            <v>0</v>
          </cell>
          <cell r="V14">
            <v>0</v>
          </cell>
          <cell r="BT14">
            <v>1197900</v>
          </cell>
          <cell r="BU14">
            <v>0</v>
          </cell>
          <cell r="BV14">
            <v>102322.99</v>
          </cell>
          <cell r="BW14">
            <v>116306.99</v>
          </cell>
          <cell r="BX14">
            <v>143803.32999999999</v>
          </cell>
          <cell r="BY14">
            <v>152853.32999999999</v>
          </cell>
          <cell r="BZ14">
            <v>145330.32999999999</v>
          </cell>
          <cell r="CA14">
            <v>131728.32999999999</v>
          </cell>
          <cell r="CB14">
            <v>132263.32999999999</v>
          </cell>
          <cell r="CC14">
            <v>131012.33</v>
          </cell>
          <cell r="CD14">
            <v>130889.33</v>
          </cell>
          <cell r="CE14">
            <v>129900.16</v>
          </cell>
          <cell r="CF14">
            <v>128022.33</v>
          </cell>
          <cell r="CG14">
            <v>128022.33</v>
          </cell>
          <cell r="CH14">
            <v>125982.33</v>
          </cell>
          <cell r="CI14">
            <v>124162.33</v>
          </cell>
          <cell r="CJ14">
            <v>124162.33</v>
          </cell>
          <cell r="CK14">
            <v>122229.33</v>
          </cell>
          <cell r="CL14">
            <v>137729.32999999999</v>
          </cell>
          <cell r="CM14">
            <v>550871.22</v>
          </cell>
          <cell r="CN14">
            <v>120860.74</v>
          </cell>
          <cell r="CO14">
            <v>119682.33</v>
          </cell>
          <cell r="CP14">
            <v>117622.33</v>
          </cell>
          <cell r="CQ14">
            <v>116572.33</v>
          </cell>
          <cell r="CR14">
            <v>114138.33</v>
          </cell>
          <cell r="CS14">
            <v>113718.33</v>
          </cell>
          <cell r="CT14">
            <v>112635.33</v>
          </cell>
          <cell r="CU14">
            <v>110465.33</v>
          </cell>
          <cell r="CV14">
            <v>109865.33</v>
          </cell>
          <cell r="CW14">
            <v>110165.33</v>
          </cell>
          <cell r="CX14">
            <v>114065.33</v>
          </cell>
          <cell r="CY14">
            <v>108115.33</v>
          </cell>
          <cell r="CZ14">
            <v>472685.91</v>
          </cell>
          <cell r="DA14">
            <v>106165.33</v>
          </cell>
          <cell r="DB14">
            <v>106515.33</v>
          </cell>
          <cell r="DC14">
            <v>105665.33</v>
          </cell>
          <cell r="DD14">
            <v>211993</v>
          </cell>
          <cell r="DE14">
            <v>2295277</v>
          </cell>
          <cell r="DF14">
            <v>595687</v>
          </cell>
          <cell r="DG14">
            <v>635937</v>
          </cell>
          <cell r="DH14">
            <v>619173.67000000004</v>
          </cell>
          <cell r="DI14">
            <v>1205240.67</v>
          </cell>
          <cell r="DJ14">
            <v>646867.67000000004</v>
          </cell>
          <cell r="DK14">
            <v>582487.67000000004</v>
          </cell>
          <cell r="DL14">
            <v>583387.67000000004</v>
          </cell>
          <cell r="DM14">
            <v>777764</v>
          </cell>
          <cell r="DN14">
            <v>580227.67000000004</v>
          </cell>
          <cell r="DO14">
            <v>577347.67000000004</v>
          </cell>
          <cell r="DP14">
            <v>574747.67000000004</v>
          </cell>
          <cell r="DQ14">
            <v>165397.67000000001</v>
          </cell>
          <cell r="DR14">
            <v>983187.67</v>
          </cell>
          <cell r="DS14">
            <v>576347.67000000004</v>
          </cell>
          <cell r="DT14">
            <v>571627.67000000004</v>
          </cell>
          <cell r="DU14">
            <v>573027.67000000004</v>
          </cell>
          <cell r="DV14">
            <v>585327.67000000004</v>
          </cell>
          <cell r="DW14">
            <v>1898295.16</v>
          </cell>
          <cell r="DX14">
            <v>965823.67</v>
          </cell>
          <cell r="DY14">
            <v>963483.67</v>
          </cell>
          <cell r="DZ14">
            <v>629733.67000000004</v>
          </cell>
          <cell r="EA14">
            <v>1242483.67</v>
          </cell>
          <cell r="EB14">
            <v>899112.67</v>
          </cell>
          <cell r="EC14">
            <v>889434.95</v>
          </cell>
          <cell r="ED14">
            <v>881044.95</v>
          </cell>
          <cell r="EE14">
            <v>879997.95</v>
          </cell>
          <cell r="EF14">
            <v>872347.95</v>
          </cell>
          <cell r="EG14">
            <v>869040.24</v>
          </cell>
          <cell r="EH14">
            <v>878768.95</v>
          </cell>
          <cell r="EI14">
            <v>1105221.44</v>
          </cell>
          <cell r="EJ14">
            <v>142190.95000000001</v>
          </cell>
          <cell r="EK14">
            <v>141720.95000000001</v>
          </cell>
          <cell r="EL14">
            <v>140903.95000000001</v>
          </cell>
          <cell r="EM14">
            <v>3372163.95</v>
          </cell>
          <cell r="EN14">
            <v>612413.94999999995</v>
          </cell>
          <cell r="EO14">
            <v>610940.94999999995</v>
          </cell>
          <cell r="EP14">
            <v>677313.95</v>
          </cell>
          <cell r="EQ14">
            <v>616423.94999999995</v>
          </cell>
          <cell r="ER14">
            <v>609653.94999999995</v>
          </cell>
          <cell r="ES14">
            <v>610903.94999999995</v>
          </cell>
          <cell r="ET14">
            <v>2098438.6</v>
          </cell>
          <cell r="EU14">
            <v>779883.95</v>
          </cell>
          <cell r="EV14">
            <v>778816.95</v>
          </cell>
          <cell r="EW14">
            <v>775169.95</v>
          </cell>
          <cell r="EX14">
            <v>779229.95</v>
          </cell>
          <cell r="EY14">
            <v>772209.95</v>
          </cell>
          <cell r="EZ14">
            <v>771309.95</v>
          </cell>
          <cell r="FA14">
            <v>770459.95</v>
          </cell>
          <cell r="FB14">
            <v>769359.95</v>
          </cell>
          <cell r="FC14">
            <v>768559.95</v>
          </cell>
          <cell r="FD14">
            <v>768259.95</v>
          </cell>
          <cell r="FE14">
            <v>14976730.869999999</v>
          </cell>
          <cell r="FF14">
            <v>2510624.75</v>
          </cell>
          <cell r="FG14">
            <v>968200.67</v>
          </cell>
          <cell r="FH14">
            <v>966613.67</v>
          </cell>
          <cell r="FI14">
            <v>970743.67</v>
          </cell>
          <cell r="FJ14">
            <v>963443.67</v>
          </cell>
          <cell r="FK14">
            <v>960243.67</v>
          </cell>
          <cell r="FL14">
            <v>959363.67</v>
          </cell>
          <cell r="FM14">
            <v>960232.67</v>
          </cell>
          <cell r="FN14">
            <v>958207.67</v>
          </cell>
          <cell r="FO14">
            <v>958960.67</v>
          </cell>
          <cell r="FP14">
            <v>958395.67</v>
          </cell>
          <cell r="FQ14">
            <v>954970.67</v>
          </cell>
          <cell r="FR14">
            <v>2664292.0099999998</v>
          </cell>
          <cell r="FS14">
            <v>973402.67</v>
          </cell>
          <cell r="FT14">
            <v>1072772.67</v>
          </cell>
          <cell r="FU14">
            <v>1013803.67</v>
          </cell>
          <cell r="FV14">
            <v>1015644.67</v>
          </cell>
        </row>
        <row r="15">
          <cell r="A15" t="str">
            <v>AZ Zagreb</v>
          </cell>
          <cell r="T15">
            <v>0</v>
          </cell>
          <cell r="U15">
            <v>0</v>
          </cell>
          <cell r="V15">
            <v>0</v>
          </cell>
          <cell r="BX15">
            <v>239922.67</v>
          </cell>
          <cell r="BY15">
            <v>923459.09</v>
          </cell>
          <cell r="BZ15">
            <v>1082828.76</v>
          </cell>
          <cell r="CA15">
            <v>862551.25</v>
          </cell>
          <cell r="CB15">
            <v>765125.83</v>
          </cell>
          <cell r="CC15">
            <v>775075.79</v>
          </cell>
          <cell r="CD15">
            <v>764259.7</v>
          </cell>
          <cell r="CE15">
            <v>741620.71</v>
          </cell>
          <cell r="CF15">
            <v>725186.56000000006</v>
          </cell>
          <cell r="CG15">
            <v>760047.6</v>
          </cell>
          <cell r="CH15">
            <v>731912.6</v>
          </cell>
          <cell r="CI15">
            <v>725163.5</v>
          </cell>
          <cell r="CJ15">
            <v>739597.67</v>
          </cell>
          <cell r="CK15">
            <v>756061.53</v>
          </cell>
          <cell r="CL15">
            <v>811565.29</v>
          </cell>
          <cell r="CM15">
            <v>1200283.6200000001</v>
          </cell>
          <cell r="CN15">
            <v>738644.66</v>
          </cell>
          <cell r="CO15">
            <v>734432.79</v>
          </cell>
          <cell r="CP15">
            <v>742028.33</v>
          </cell>
          <cell r="CQ15">
            <v>728133</v>
          </cell>
          <cell r="CR15">
            <v>745301.3</v>
          </cell>
          <cell r="CS15">
            <v>724091.25</v>
          </cell>
          <cell r="CT15">
            <v>719112.75</v>
          </cell>
          <cell r="CU15">
            <v>725137.23</v>
          </cell>
          <cell r="CV15">
            <v>716041.75</v>
          </cell>
          <cell r="CW15">
            <v>717537.85</v>
          </cell>
          <cell r="CX15">
            <v>771099.65</v>
          </cell>
          <cell r="CY15">
            <v>713966.77</v>
          </cell>
          <cell r="CZ15">
            <v>2779203.47</v>
          </cell>
          <cell r="DA15">
            <v>709558.47</v>
          </cell>
          <cell r="DB15">
            <v>704795.61</v>
          </cell>
          <cell r="DC15">
            <v>692775.33</v>
          </cell>
          <cell r="DD15">
            <v>720515.59</v>
          </cell>
          <cell r="DE15">
            <v>713349.35</v>
          </cell>
          <cell r="DF15">
            <v>700388.05</v>
          </cell>
          <cell r="DG15">
            <v>716231.16</v>
          </cell>
          <cell r="DH15">
            <v>701230.87</v>
          </cell>
          <cell r="DI15">
            <v>702696.53</v>
          </cell>
          <cell r="DJ15">
            <v>752201.07</v>
          </cell>
          <cell r="DK15">
            <v>696398.01</v>
          </cell>
          <cell r="DL15">
            <v>694982.79</v>
          </cell>
          <cell r="DM15">
            <v>1896922.12</v>
          </cell>
          <cell r="DN15">
            <v>690629.45</v>
          </cell>
          <cell r="DO15">
            <v>699372.82</v>
          </cell>
          <cell r="DP15">
            <v>687262.37</v>
          </cell>
          <cell r="DQ15">
            <v>683274.81</v>
          </cell>
          <cell r="DR15">
            <v>682049.29</v>
          </cell>
          <cell r="DS15">
            <v>680653.35</v>
          </cell>
          <cell r="DT15">
            <v>675793.79</v>
          </cell>
          <cell r="DU15">
            <v>674222.13</v>
          </cell>
          <cell r="DV15">
            <v>730027.75</v>
          </cell>
          <cell r="DW15">
            <v>1818959.61</v>
          </cell>
          <cell r="DX15">
            <v>701191.85</v>
          </cell>
          <cell r="DY15">
            <v>652085.85</v>
          </cell>
          <cell r="DZ15">
            <v>651080.36</v>
          </cell>
          <cell r="EA15">
            <v>642858.71</v>
          </cell>
          <cell r="EB15">
            <v>640852.91</v>
          </cell>
          <cell r="EC15">
            <v>638877.12</v>
          </cell>
          <cell r="ED15">
            <v>836602.16</v>
          </cell>
          <cell r="EE15">
            <v>636532.74</v>
          </cell>
          <cell r="EF15">
            <v>635905.37</v>
          </cell>
          <cell r="EG15">
            <v>595336.91</v>
          </cell>
          <cell r="EH15">
            <v>722991.69</v>
          </cell>
          <cell r="EI15">
            <v>1686991.14</v>
          </cell>
          <cell r="EJ15">
            <v>625470.71999999997</v>
          </cell>
          <cell r="EK15">
            <v>605295.38</v>
          </cell>
          <cell r="EL15">
            <v>608322.24</v>
          </cell>
          <cell r="EM15">
            <v>587304.46</v>
          </cell>
          <cell r="EN15">
            <v>581368.41</v>
          </cell>
          <cell r="EO15">
            <v>567301.36</v>
          </cell>
          <cell r="EP15">
            <v>562941.98</v>
          </cell>
          <cell r="EQ15">
            <v>565502.32999999996</v>
          </cell>
          <cell r="ER15">
            <v>555474.61</v>
          </cell>
          <cell r="ES15">
            <v>555748.62</v>
          </cell>
          <cell r="ET15">
            <v>1545590.35</v>
          </cell>
          <cell r="EU15">
            <v>549050.41</v>
          </cell>
          <cell r="EV15">
            <v>580824.14</v>
          </cell>
          <cell r="EW15">
            <v>540171.72</v>
          </cell>
          <cell r="EX15">
            <v>633365.66</v>
          </cell>
          <cell r="EY15">
            <v>545814.67000000004</v>
          </cell>
          <cell r="EZ15">
            <v>542571.67000000004</v>
          </cell>
          <cell r="FA15">
            <v>534752.97</v>
          </cell>
          <cell r="FB15">
            <v>541170.73</v>
          </cell>
          <cell r="FC15">
            <v>535338.14</v>
          </cell>
          <cell r="FD15">
            <v>533921.66</v>
          </cell>
          <cell r="FE15">
            <v>534808.32999999996</v>
          </cell>
          <cell r="FF15">
            <v>1500236.58</v>
          </cell>
          <cell r="FG15">
            <v>536308.56000000006</v>
          </cell>
          <cell r="FH15">
            <v>536129.78</v>
          </cell>
          <cell r="FI15">
            <v>534906.89</v>
          </cell>
          <cell r="FJ15">
            <v>532744.21</v>
          </cell>
          <cell r="FK15">
            <v>539427.81999999995</v>
          </cell>
          <cell r="FL15">
            <v>538560.13</v>
          </cell>
          <cell r="FM15">
            <v>575550.56000000006</v>
          </cell>
          <cell r="FN15">
            <v>537780.65</v>
          </cell>
          <cell r="FO15">
            <v>536427.52000000002</v>
          </cell>
          <cell r="FP15">
            <v>582420.22</v>
          </cell>
          <cell r="FQ15">
            <v>575557.93999999994</v>
          </cell>
          <cell r="FR15">
            <v>1517445.45</v>
          </cell>
          <cell r="FS15">
            <v>684942.86</v>
          </cell>
          <cell r="FT15">
            <v>566151.17000000004</v>
          </cell>
          <cell r="FU15">
            <v>587684.12</v>
          </cell>
          <cell r="FV15">
            <v>570731.64</v>
          </cell>
        </row>
        <row r="16">
          <cell r="A16" t="str">
            <v>ZDMF Cestarski</v>
          </cell>
          <cell r="T16">
            <v>0</v>
          </cell>
          <cell r="U16">
            <v>0</v>
          </cell>
          <cell r="V16">
            <v>0</v>
          </cell>
          <cell r="BZ16">
            <v>13680</v>
          </cell>
          <cell r="CL16">
            <v>11400</v>
          </cell>
          <cell r="CM16">
            <v>3315</v>
          </cell>
          <cell r="CN16">
            <v>0</v>
          </cell>
          <cell r="CO16">
            <v>0</v>
          </cell>
          <cell r="CP16">
            <v>0</v>
          </cell>
          <cell r="CQ16">
            <v>0</v>
          </cell>
          <cell r="CR16">
            <v>0</v>
          </cell>
          <cell r="CS16">
            <v>620</v>
          </cell>
          <cell r="CT16">
            <v>620</v>
          </cell>
          <cell r="CU16">
            <v>620</v>
          </cell>
          <cell r="CV16">
            <v>620</v>
          </cell>
          <cell r="CW16">
            <v>620</v>
          </cell>
          <cell r="CX16">
            <v>12120</v>
          </cell>
          <cell r="CY16">
            <v>620</v>
          </cell>
          <cell r="CZ16">
            <v>3270</v>
          </cell>
          <cell r="DA16">
            <v>620</v>
          </cell>
          <cell r="DB16">
            <v>620</v>
          </cell>
          <cell r="DC16">
            <v>620</v>
          </cell>
          <cell r="DD16">
            <v>620</v>
          </cell>
          <cell r="DE16">
            <v>620</v>
          </cell>
          <cell r="DF16">
            <v>620</v>
          </cell>
          <cell r="DG16">
            <v>620</v>
          </cell>
          <cell r="DH16">
            <v>620</v>
          </cell>
          <cell r="DI16">
            <v>620</v>
          </cell>
          <cell r="DJ16">
            <v>12120</v>
          </cell>
          <cell r="DK16">
            <v>620</v>
          </cell>
          <cell r="DL16">
            <v>620</v>
          </cell>
          <cell r="DM16">
            <v>2783</v>
          </cell>
          <cell r="DN16">
            <v>620</v>
          </cell>
          <cell r="DO16">
            <v>620</v>
          </cell>
          <cell r="DP16">
            <v>620</v>
          </cell>
          <cell r="DQ16">
            <v>620</v>
          </cell>
          <cell r="DR16">
            <v>620</v>
          </cell>
          <cell r="DS16">
            <v>620</v>
          </cell>
          <cell r="DT16">
            <v>620</v>
          </cell>
          <cell r="DU16">
            <v>620</v>
          </cell>
          <cell r="DV16">
            <v>12120</v>
          </cell>
          <cell r="DW16">
            <v>3305</v>
          </cell>
          <cell r="DX16">
            <v>150286.98000000001</v>
          </cell>
          <cell r="DY16">
            <v>152939.66</v>
          </cell>
          <cell r="DZ16">
            <v>148114.66</v>
          </cell>
          <cell r="EA16">
            <v>148496.66</v>
          </cell>
          <cell r="EB16">
            <v>148344.66</v>
          </cell>
          <cell r="EC16">
            <v>272844.65999999997</v>
          </cell>
          <cell r="ED16">
            <v>148224.66</v>
          </cell>
          <cell r="EE16">
            <v>294144.65999999997</v>
          </cell>
          <cell r="EF16">
            <v>163346</v>
          </cell>
          <cell r="EG16">
            <v>153019</v>
          </cell>
          <cell r="EH16">
            <v>177950.79</v>
          </cell>
          <cell r="EI16">
            <v>149097.16</v>
          </cell>
          <cell r="EJ16">
            <v>145729.66</v>
          </cell>
          <cell r="EK16">
            <v>144979.66</v>
          </cell>
          <cell r="EL16">
            <v>149629.66</v>
          </cell>
          <cell r="EM16">
            <v>145289.66</v>
          </cell>
          <cell r="EN16">
            <v>144919.66</v>
          </cell>
          <cell r="EO16">
            <v>279919.65999999997</v>
          </cell>
          <cell r="EP16">
            <v>146939.66</v>
          </cell>
          <cell r="EQ16">
            <v>144999.66</v>
          </cell>
          <cell r="ER16">
            <v>146699.66</v>
          </cell>
          <cell r="ES16">
            <v>162029.66</v>
          </cell>
          <cell r="ET16">
            <v>401369.51</v>
          </cell>
          <cell r="EU16">
            <v>163889.66</v>
          </cell>
          <cell r="EV16">
            <v>151491.66</v>
          </cell>
          <cell r="EW16">
            <v>152356.16</v>
          </cell>
          <cell r="EX16">
            <v>150811.66</v>
          </cell>
          <cell r="EY16">
            <v>163786.66</v>
          </cell>
          <cell r="EZ16">
            <v>152569.66</v>
          </cell>
          <cell r="FA16">
            <v>286834.65999999997</v>
          </cell>
          <cell r="FB16">
            <v>151934.66</v>
          </cell>
          <cell r="FC16">
            <v>153254.66</v>
          </cell>
          <cell r="FD16">
            <v>153934.66</v>
          </cell>
          <cell r="FE16">
            <v>154654.66</v>
          </cell>
          <cell r="FF16">
            <v>405760.4</v>
          </cell>
          <cell r="FG16">
            <v>153217.16</v>
          </cell>
          <cell r="FH16">
            <v>163152.4</v>
          </cell>
          <cell r="FI16">
            <v>165511.16</v>
          </cell>
          <cell r="FJ16">
            <v>165546.16</v>
          </cell>
          <cell r="FK16">
            <v>155671.16</v>
          </cell>
          <cell r="FL16">
            <v>155369.99</v>
          </cell>
          <cell r="FM16">
            <v>291051.15999999997</v>
          </cell>
          <cell r="FN16">
            <v>166831.16</v>
          </cell>
          <cell r="FO16">
            <v>154231.16</v>
          </cell>
          <cell r="FP16">
            <v>157141.16</v>
          </cell>
          <cell r="FQ16">
            <v>156231.16</v>
          </cell>
          <cell r="FR16">
            <v>397643.91</v>
          </cell>
          <cell r="FS16">
            <v>169001.16</v>
          </cell>
          <cell r="FT16">
            <v>168551.16</v>
          </cell>
          <cell r="FU16">
            <v>219012.16</v>
          </cell>
          <cell r="FV16">
            <v>199842.16</v>
          </cell>
        </row>
        <row r="17">
          <cell r="A17" t="str">
            <v>AZ Auto Hrvatska</v>
          </cell>
          <cell r="T17">
            <v>0</v>
          </cell>
          <cell r="U17">
            <v>0</v>
          </cell>
          <cell r="V17">
            <v>0</v>
          </cell>
          <cell r="DJ17">
            <v>461748.27</v>
          </cell>
          <cell r="DK17">
            <v>257018.2</v>
          </cell>
          <cell r="DL17">
            <v>205695.77</v>
          </cell>
          <cell r="DM17">
            <v>201159.08</v>
          </cell>
          <cell r="DN17">
            <v>118200</v>
          </cell>
          <cell r="DO17">
            <v>79600</v>
          </cell>
          <cell r="DP17">
            <v>231350</v>
          </cell>
          <cell r="DQ17">
            <v>162550</v>
          </cell>
          <cell r="DR17">
            <v>200100</v>
          </cell>
          <cell r="DS17">
            <v>188100</v>
          </cell>
          <cell r="DT17">
            <v>193600</v>
          </cell>
          <cell r="DU17">
            <v>191600</v>
          </cell>
          <cell r="DV17">
            <v>193000</v>
          </cell>
          <cell r="DW17">
            <v>253576.01</v>
          </cell>
          <cell r="DX17">
            <v>375900</v>
          </cell>
          <cell r="DY17">
            <v>186000</v>
          </cell>
          <cell r="DZ17">
            <v>184200</v>
          </cell>
          <cell r="EA17">
            <v>171700</v>
          </cell>
          <cell r="EB17">
            <v>126550</v>
          </cell>
          <cell r="EC17">
            <v>245350</v>
          </cell>
          <cell r="ED17">
            <v>181200</v>
          </cell>
          <cell r="EE17">
            <v>179700</v>
          </cell>
          <cell r="EF17">
            <v>179200</v>
          </cell>
          <cell r="EG17">
            <v>178950</v>
          </cell>
          <cell r="EH17">
            <v>185700</v>
          </cell>
          <cell r="EI17">
            <v>467345</v>
          </cell>
          <cell r="EJ17">
            <v>180750</v>
          </cell>
          <cell r="EK17">
            <v>177100</v>
          </cell>
          <cell r="EL17">
            <v>175300</v>
          </cell>
          <cell r="EM17">
            <v>174300</v>
          </cell>
          <cell r="EN17">
            <v>150600</v>
          </cell>
          <cell r="EO17">
            <v>197700</v>
          </cell>
          <cell r="EP17">
            <v>174000</v>
          </cell>
          <cell r="EQ17">
            <v>171600</v>
          </cell>
          <cell r="ER17">
            <v>127900</v>
          </cell>
          <cell r="ES17">
            <v>214350</v>
          </cell>
          <cell r="ET17">
            <v>448276</v>
          </cell>
          <cell r="EU17">
            <v>169736</v>
          </cell>
          <cell r="EV17">
            <v>167538</v>
          </cell>
          <cell r="EW17">
            <v>167200</v>
          </cell>
          <cell r="EX17">
            <v>700</v>
          </cell>
          <cell r="EY17">
            <v>163000</v>
          </cell>
          <cell r="EZ17">
            <v>164000</v>
          </cell>
          <cell r="FA17">
            <v>160200</v>
          </cell>
          <cell r="FB17">
            <v>160355</v>
          </cell>
          <cell r="FC17">
            <v>159851</v>
          </cell>
          <cell r="FD17">
            <v>160351</v>
          </cell>
          <cell r="FE17">
            <v>161726</v>
          </cell>
          <cell r="FF17">
            <v>427456.25</v>
          </cell>
          <cell r="FG17">
            <v>154411</v>
          </cell>
          <cell r="FH17">
            <v>164860</v>
          </cell>
          <cell r="FI17">
            <v>157960</v>
          </cell>
          <cell r="FJ17">
            <v>171060</v>
          </cell>
          <cell r="FK17">
            <v>162550</v>
          </cell>
          <cell r="FL17">
            <v>163583</v>
          </cell>
          <cell r="FM17">
            <v>159350</v>
          </cell>
          <cell r="FN17">
            <v>160644</v>
          </cell>
          <cell r="FO17">
            <v>157143</v>
          </cell>
          <cell r="FP17">
            <v>156235</v>
          </cell>
          <cell r="FQ17">
            <v>154487</v>
          </cell>
          <cell r="FR17">
            <v>402086.2</v>
          </cell>
          <cell r="FS17">
            <v>154907</v>
          </cell>
          <cell r="FT17">
            <v>155059</v>
          </cell>
          <cell r="FU17">
            <v>159809</v>
          </cell>
          <cell r="FV17">
            <v>159407.5</v>
          </cell>
        </row>
        <row r="18">
          <cell r="A18" t="str">
            <v>AC Rijeka - Zagreb</v>
          </cell>
          <cell r="DP18">
            <v>4057337.38</v>
          </cell>
          <cell r="DQ18">
            <v>247955.67</v>
          </cell>
          <cell r="DR18">
            <v>247305.67</v>
          </cell>
          <cell r="DS18">
            <v>246888.67</v>
          </cell>
          <cell r="DT18">
            <v>27521.67</v>
          </cell>
          <cell r="DU18">
            <v>476754.67</v>
          </cell>
          <cell r="DV18">
            <v>253294.67</v>
          </cell>
          <cell r="DW18">
            <v>251867.47</v>
          </cell>
          <cell r="DX18">
            <v>249588.67</v>
          </cell>
          <cell r="DY18">
            <v>248871.67</v>
          </cell>
          <cell r="DZ18">
            <v>248454.67</v>
          </cell>
          <cell r="EA18">
            <v>247375.67</v>
          </cell>
          <cell r="EB18">
            <v>244858.67</v>
          </cell>
          <cell r="EC18">
            <v>246786.67</v>
          </cell>
          <cell r="ED18">
            <v>243735.67</v>
          </cell>
          <cell r="EE18">
            <v>239518.67</v>
          </cell>
          <cell r="EF18">
            <v>235262</v>
          </cell>
          <cell r="EG18">
            <v>231002</v>
          </cell>
          <cell r="EH18">
            <v>230040</v>
          </cell>
          <cell r="EI18">
            <v>668478.94999999995</v>
          </cell>
          <cell r="EJ18">
            <v>226385</v>
          </cell>
          <cell r="EK18">
            <v>222749</v>
          </cell>
          <cell r="EL18">
            <v>219815</v>
          </cell>
          <cell r="EM18">
            <v>156564</v>
          </cell>
          <cell r="EN18">
            <v>155051</v>
          </cell>
          <cell r="EO18">
            <v>154179</v>
          </cell>
          <cell r="EP18">
            <v>154062</v>
          </cell>
          <cell r="EQ18">
            <v>154579</v>
          </cell>
          <cell r="ER18">
            <v>154062</v>
          </cell>
          <cell r="ES18">
            <v>152511</v>
          </cell>
          <cell r="ET18">
            <v>607967.69999999995</v>
          </cell>
          <cell r="EU18">
            <v>211311</v>
          </cell>
          <cell r="EV18">
            <v>210777</v>
          </cell>
          <cell r="EW18">
            <v>196809</v>
          </cell>
          <cell r="EX18">
            <v>196513</v>
          </cell>
          <cell r="EY18">
            <v>196158</v>
          </cell>
          <cell r="EZ18">
            <v>195858</v>
          </cell>
          <cell r="FA18">
            <v>239030</v>
          </cell>
          <cell r="FB18">
            <v>203158</v>
          </cell>
          <cell r="FC18">
            <v>202741</v>
          </cell>
          <cell r="FD18">
            <v>202079</v>
          </cell>
        </row>
        <row r="19">
          <cell r="A19" t="str">
            <v>AZ ZABA</v>
          </cell>
          <cell r="DT19">
            <v>92921.62</v>
          </cell>
          <cell r="DU19">
            <v>28708929.079999998</v>
          </cell>
          <cell r="DV19">
            <v>1205283.97</v>
          </cell>
          <cell r="DW19">
            <v>2879775.73</v>
          </cell>
          <cell r="DX19">
            <v>1338005.05</v>
          </cell>
          <cell r="DY19">
            <v>1328748.3700000001</v>
          </cell>
          <cell r="DZ19">
            <v>1481552.02</v>
          </cell>
          <cell r="EA19">
            <v>1670952.75</v>
          </cell>
          <cell r="EB19">
            <v>1322164.75</v>
          </cell>
          <cell r="EC19">
            <v>1257200.97</v>
          </cell>
          <cell r="ED19">
            <v>1257427.44</v>
          </cell>
          <cell r="EE19">
            <v>1248096.55</v>
          </cell>
          <cell r="EF19">
            <v>1255083.56</v>
          </cell>
          <cell r="EG19">
            <v>1221425.1200000001</v>
          </cell>
          <cell r="EH19">
            <v>1320086.93</v>
          </cell>
          <cell r="EI19">
            <v>2306463.21</v>
          </cell>
          <cell r="EJ19">
            <v>1206708.33</v>
          </cell>
          <cell r="EK19">
            <v>1186616.3999999999</v>
          </cell>
          <cell r="EL19">
            <v>1208721.97</v>
          </cell>
          <cell r="EM19">
            <v>1187067.03</v>
          </cell>
          <cell r="EN19">
            <v>1206222.68</v>
          </cell>
          <cell r="EO19">
            <v>1364398.1</v>
          </cell>
          <cell r="EP19">
            <v>1186883.1299999999</v>
          </cell>
          <cell r="EQ19">
            <v>1177393.81</v>
          </cell>
          <cell r="ER19">
            <v>1171821.8400000001</v>
          </cell>
          <cell r="ES19">
            <v>1201464.98</v>
          </cell>
          <cell r="ET19">
            <v>3228328.21</v>
          </cell>
          <cell r="EU19">
            <v>1254873.24</v>
          </cell>
          <cell r="EV19">
            <v>1179065</v>
          </cell>
          <cell r="EW19">
            <v>1211928.9099999999</v>
          </cell>
          <cell r="EX19">
            <v>1168202.33</v>
          </cell>
          <cell r="EY19">
            <v>1180728.8600000001</v>
          </cell>
          <cell r="EZ19">
            <v>1359437.92</v>
          </cell>
          <cell r="FA19">
            <v>1173540.1399999999</v>
          </cell>
          <cell r="FB19">
            <v>1178625.98</v>
          </cell>
          <cell r="FC19">
            <v>1167137.1000000001</v>
          </cell>
          <cell r="FD19">
            <v>1156801.1499999999</v>
          </cell>
          <cell r="FE19">
            <v>1151227.5900000001</v>
          </cell>
          <cell r="FF19">
            <v>3128644.63</v>
          </cell>
          <cell r="FG19">
            <v>1141761.04</v>
          </cell>
          <cell r="FH19">
            <v>1131704.8400000001</v>
          </cell>
          <cell r="FI19">
            <v>1171505.51</v>
          </cell>
          <cell r="FJ19">
            <v>1121339.3500000001</v>
          </cell>
          <cell r="FK19">
            <v>1111641.24</v>
          </cell>
          <cell r="FL19">
            <v>1125617.8999999999</v>
          </cell>
          <cell r="FM19">
            <v>1133778.97</v>
          </cell>
          <cell r="FN19">
            <v>1110040.3400000001</v>
          </cell>
          <cell r="FO19">
            <v>1109171.3400000001</v>
          </cell>
          <cell r="FP19">
            <v>1097663.1100000001</v>
          </cell>
          <cell r="FQ19">
            <v>1119319.8</v>
          </cell>
          <cell r="FR19">
            <v>3127925.64</v>
          </cell>
          <cell r="FS19">
            <v>1136052.3799999999</v>
          </cell>
          <cell r="FT19">
            <v>1065432.97</v>
          </cell>
          <cell r="FU19">
            <v>1059488.1100000001</v>
          </cell>
          <cell r="FV19">
            <v>1079442.8999999999</v>
          </cell>
        </row>
        <row r="20">
          <cell r="A20" t="str">
            <v>Raiffeisen ZDMF</v>
          </cell>
          <cell r="FE20">
            <v>8047781.8799999999</v>
          </cell>
          <cell r="FF20">
            <v>880766.09</v>
          </cell>
          <cell r="FG20">
            <v>258006.54</v>
          </cell>
          <cell r="FH20">
            <v>180953.65</v>
          </cell>
          <cell r="FI20">
            <v>135714.18</v>
          </cell>
          <cell r="FJ20">
            <v>137251.76</v>
          </cell>
          <cell r="FK20">
            <v>149575.6</v>
          </cell>
          <cell r="FL20">
            <v>136349.84</v>
          </cell>
          <cell r="FM20">
            <v>244794.35</v>
          </cell>
          <cell r="FN20">
            <v>139924.84</v>
          </cell>
          <cell r="FO20">
            <v>142066.51</v>
          </cell>
          <cell r="FP20">
            <v>209624.45</v>
          </cell>
          <cell r="FQ20">
            <v>183753.5</v>
          </cell>
          <cell r="FR20">
            <v>3528995.78</v>
          </cell>
          <cell r="FS20">
            <v>281430.64</v>
          </cell>
          <cell r="FT20">
            <v>293437.88</v>
          </cell>
          <cell r="FU20">
            <v>195684.42</v>
          </cell>
          <cell r="FV20">
            <v>170329.52</v>
          </cell>
        </row>
        <row r="21">
          <cell r="A21" t="str">
            <v>Erste ZDMF</v>
          </cell>
          <cell r="FF21">
            <v>3004470</v>
          </cell>
          <cell r="FG21">
            <v>3020</v>
          </cell>
          <cell r="FH21">
            <v>25994</v>
          </cell>
          <cell r="FI21">
            <v>11298.74</v>
          </cell>
          <cell r="FJ21">
            <v>11522</v>
          </cell>
          <cell r="FK21">
            <v>11564</v>
          </cell>
          <cell r="FL21">
            <v>13835.89</v>
          </cell>
          <cell r="FM21">
            <v>16155</v>
          </cell>
          <cell r="FN21">
            <v>29774.58</v>
          </cell>
          <cell r="FO21">
            <v>17605</v>
          </cell>
          <cell r="FP21">
            <v>13805</v>
          </cell>
          <cell r="FQ21">
            <v>26775</v>
          </cell>
          <cell r="FR21">
            <v>4312265.7699999996</v>
          </cell>
          <cell r="FS21">
            <v>29016.1</v>
          </cell>
          <cell r="FT21">
            <v>1431031.42</v>
          </cell>
          <cell r="FU21">
            <v>125246.92</v>
          </cell>
          <cell r="FV21">
            <v>483029</v>
          </cell>
        </row>
        <row r="22">
          <cell r="A22" t="str">
            <v>AZ Treći horizont</v>
          </cell>
          <cell r="FR22">
            <v>99930</v>
          </cell>
          <cell r="FS22">
            <v>137548.37</v>
          </cell>
          <cell r="FT22">
            <v>72558.679999999993</v>
          </cell>
          <cell r="FU22">
            <v>80654.37</v>
          </cell>
          <cell r="FV22">
            <v>160661.19</v>
          </cell>
        </row>
        <row r="24">
          <cell r="A24" t="str">
            <v>UKUPNO</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120615.84</v>
          </cell>
          <cell r="AD24">
            <v>732896.9800000001</v>
          </cell>
          <cell r="AE24">
            <v>388914.49000000005</v>
          </cell>
          <cell r="AF24">
            <v>1191155.3699999999</v>
          </cell>
          <cell r="AG24">
            <v>489423.50000000006</v>
          </cell>
          <cell r="AH24">
            <v>721524.41</v>
          </cell>
          <cell r="AI24">
            <v>777280.33</v>
          </cell>
          <cell r="AJ24">
            <v>797694.35</v>
          </cell>
          <cell r="AK24">
            <v>732142.92</v>
          </cell>
          <cell r="AL24">
            <v>723421.95</v>
          </cell>
          <cell r="AM24">
            <v>1554718.6600000001</v>
          </cell>
          <cell r="AN24">
            <v>5511772.6699999999</v>
          </cell>
          <cell r="AO24">
            <v>2396783.41</v>
          </cell>
          <cell r="AP24">
            <v>3485560.5700000003</v>
          </cell>
          <cell r="AQ24">
            <v>1206334.3800000001</v>
          </cell>
          <cell r="AR24">
            <v>1368579.21</v>
          </cell>
          <cell r="AS24">
            <v>1380471.8099999996</v>
          </cell>
          <cell r="AT24">
            <v>1366334.0899999999</v>
          </cell>
          <cell r="AU24">
            <v>2728945.5199999996</v>
          </cell>
          <cell r="AV24">
            <v>2894129.9799999995</v>
          </cell>
          <cell r="AW24">
            <v>2484676.58</v>
          </cell>
          <cell r="AX24">
            <v>2324869.13</v>
          </cell>
          <cell r="AY24">
            <v>2478188.02</v>
          </cell>
          <cell r="AZ24">
            <v>2477748.08</v>
          </cell>
          <cell r="BA24">
            <v>5276645.4700000007</v>
          </cell>
          <cell r="BB24">
            <v>9954678.1600000001</v>
          </cell>
          <cell r="BC24">
            <v>3703608.26</v>
          </cell>
          <cell r="BD24">
            <v>2705211.9699999997</v>
          </cell>
          <cell r="BE24">
            <v>2785658.79</v>
          </cell>
          <cell r="BF24">
            <v>2740631.36</v>
          </cell>
          <cell r="BG24">
            <v>2946129.35</v>
          </cell>
          <cell r="BH24">
            <v>4393679.54</v>
          </cell>
          <cell r="BI24">
            <v>3459310.0999999996</v>
          </cell>
          <cell r="BJ24">
            <v>2787096.25</v>
          </cell>
          <cell r="BK24">
            <v>2860878.41</v>
          </cell>
          <cell r="BL24">
            <v>3740643.29</v>
          </cell>
          <cell r="BM24">
            <v>4187232.07</v>
          </cell>
          <cell r="BN24">
            <v>14434928.640000001</v>
          </cell>
          <cell r="BO24">
            <v>3139884.6500000004</v>
          </cell>
          <cell r="BP24">
            <v>2898022.0300000003</v>
          </cell>
          <cell r="BQ24">
            <v>2912000.3899999997</v>
          </cell>
          <cell r="BR24">
            <v>2915160.72</v>
          </cell>
          <cell r="BS24">
            <v>2933749.9599999995</v>
          </cell>
          <cell r="BT24">
            <v>5501204.2299999995</v>
          </cell>
          <cell r="BU24">
            <v>3944074.22</v>
          </cell>
          <cell r="BV24">
            <v>2979025.7300000004</v>
          </cell>
          <cell r="BW24">
            <v>3057145.46</v>
          </cell>
          <cell r="BX24">
            <v>3352725.6399999997</v>
          </cell>
          <cell r="BY24">
            <v>4168370.6199999996</v>
          </cell>
          <cell r="BZ24">
            <v>12005041.029999997</v>
          </cell>
          <cell r="CA24">
            <v>9209713.9399999995</v>
          </cell>
          <cell r="CB24">
            <v>3739053.68</v>
          </cell>
          <cell r="CC24">
            <v>3784252.02</v>
          </cell>
          <cell r="CD24">
            <v>3726372.9299999997</v>
          </cell>
          <cell r="CE24">
            <v>3763745.2</v>
          </cell>
          <cell r="CF24">
            <v>5886391.3399999999</v>
          </cell>
          <cell r="CG24">
            <v>3789997.9200000004</v>
          </cell>
          <cell r="CH24">
            <v>3716481.75</v>
          </cell>
          <cell r="CI24">
            <v>3656511.5</v>
          </cell>
          <cell r="CJ24">
            <v>3744568.61</v>
          </cell>
          <cell r="CK24">
            <v>3875133.2299999995</v>
          </cell>
          <cell r="CL24">
            <v>7455373.790000001</v>
          </cell>
          <cell r="CM24">
            <v>13293172.540000003</v>
          </cell>
          <cell r="CN24">
            <v>3645177.2500000005</v>
          </cell>
          <cell r="CO24">
            <v>3525477.6599999997</v>
          </cell>
          <cell r="CP24">
            <v>3527084.96</v>
          </cell>
          <cell r="CQ24">
            <v>3657174.0099999993</v>
          </cell>
          <cell r="CR24">
            <v>5729802.3599999994</v>
          </cell>
          <cell r="CS24">
            <v>3421820.9599999995</v>
          </cell>
          <cell r="CT24">
            <v>3453552.2899999996</v>
          </cell>
          <cell r="CU24">
            <v>3586567.8899999997</v>
          </cell>
          <cell r="CV24">
            <v>3519443.5399999996</v>
          </cell>
          <cell r="CW24">
            <v>3644598.13</v>
          </cell>
          <cell r="CX24">
            <v>6830981.1900000004</v>
          </cell>
          <cell r="CY24">
            <v>3453808.5300000003</v>
          </cell>
          <cell r="CZ24">
            <v>14788121.73</v>
          </cell>
          <cell r="DA24">
            <v>3401522.7199999997</v>
          </cell>
          <cell r="DB24">
            <v>3803254.17</v>
          </cell>
          <cell r="DC24">
            <v>3566384.1700000004</v>
          </cell>
          <cell r="DD24">
            <v>3722358.3</v>
          </cell>
          <cell r="DE24">
            <v>5822947.6799999997</v>
          </cell>
          <cell r="DF24">
            <v>4038214.67</v>
          </cell>
          <cell r="DG24">
            <v>4176356.8200000003</v>
          </cell>
          <cell r="DH24">
            <v>4260449.8899999997</v>
          </cell>
          <cell r="DI24">
            <v>4844948.7700000005</v>
          </cell>
          <cell r="DJ24">
            <v>7976558.8300000001</v>
          </cell>
          <cell r="DK24">
            <v>4103789.3600000003</v>
          </cell>
          <cell r="DL24">
            <v>4454700.2899999991</v>
          </cell>
          <cell r="DM24">
            <v>10315216.279999999</v>
          </cell>
          <cell r="DN24">
            <v>4050691.1099999994</v>
          </cell>
          <cell r="DO24">
            <v>4006043.36</v>
          </cell>
          <cell r="DP24">
            <v>8065294.1699999999</v>
          </cell>
          <cell r="DQ24">
            <v>4083569.69</v>
          </cell>
          <cell r="DR24">
            <v>4723291.92</v>
          </cell>
          <cell r="DS24">
            <v>4288586.26</v>
          </cell>
          <cell r="DT24">
            <v>4072788.87</v>
          </cell>
          <cell r="DU24">
            <v>33696692.75</v>
          </cell>
          <cell r="DV24">
            <v>8839829.8200000003</v>
          </cell>
          <cell r="DW24">
            <v>14089658.68</v>
          </cell>
          <cell r="DX24">
            <v>6467528.21</v>
          </cell>
          <cell r="DY24">
            <v>5961223.5499999998</v>
          </cell>
          <cell r="DZ24">
            <v>5698125.6600000001</v>
          </cell>
          <cell r="EA24">
            <v>6482641.0800000001</v>
          </cell>
          <cell r="EB24">
            <v>5682470.0600000005</v>
          </cell>
          <cell r="EC24">
            <v>5851592.7700000005</v>
          </cell>
          <cell r="ED24">
            <v>5790170.0299999993</v>
          </cell>
          <cell r="EE24">
            <v>5777654.7599999998</v>
          </cell>
          <cell r="EF24">
            <v>5687320.8599999994</v>
          </cell>
          <cell r="EG24">
            <v>6085520.3600000003</v>
          </cell>
          <cell r="EH24">
            <v>8960169.8399999999</v>
          </cell>
          <cell r="EI24">
            <v>13148601.57</v>
          </cell>
          <cell r="EJ24">
            <v>4744314.830000001</v>
          </cell>
          <cell r="EK24">
            <v>5398433.3399999999</v>
          </cell>
          <cell r="EL24">
            <v>5051653.96</v>
          </cell>
          <cell r="EM24">
            <v>8068714.7200000007</v>
          </cell>
          <cell r="EN24">
            <v>5286641.43</v>
          </cell>
          <cell r="EO24">
            <v>5525363.5999999996</v>
          </cell>
          <cell r="EP24">
            <v>4916326.4000000004</v>
          </cell>
          <cell r="EQ24">
            <v>4909459.3800000008</v>
          </cell>
          <cell r="ER24">
            <v>5073947.01</v>
          </cell>
          <cell r="ES24">
            <v>5518707.0299999993</v>
          </cell>
          <cell r="ET24">
            <v>18757858.459999997</v>
          </cell>
          <cell r="EU24">
            <v>5549653.9300000006</v>
          </cell>
          <cell r="EV24">
            <v>5706328.6699999999</v>
          </cell>
          <cell r="EW24">
            <v>5322243</v>
          </cell>
          <cell r="EX24">
            <v>5088928.4000000004</v>
          </cell>
          <cell r="EY24">
            <v>4977911.74</v>
          </cell>
          <cell r="EZ24">
            <v>5390674.0499999998</v>
          </cell>
          <cell r="FA24">
            <v>5234712.97</v>
          </cell>
          <cell r="FB24">
            <v>5069634.0200000005</v>
          </cell>
          <cell r="FC24">
            <v>5974583.4100000001</v>
          </cell>
          <cell r="FD24">
            <v>5268344.7799999993</v>
          </cell>
          <cell r="FE24">
            <v>27938625.919999998</v>
          </cell>
          <cell r="FF24">
            <v>21705408.59</v>
          </cell>
          <cell r="FG24">
            <v>5567058.1800000006</v>
          </cell>
          <cell r="FH24">
            <v>5211598.7300000004</v>
          </cell>
          <cell r="FI24">
            <v>5122132.7300000004</v>
          </cell>
          <cell r="FJ24">
            <v>5162692.83</v>
          </cell>
          <cell r="FK24">
            <v>5145756.76</v>
          </cell>
          <cell r="FL24">
            <v>5145526.05</v>
          </cell>
          <cell r="FM24">
            <v>5447195.5199999996</v>
          </cell>
          <cell r="FN24">
            <v>5158898.4800000004</v>
          </cell>
          <cell r="FO24">
            <v>5231136.04</v>
          </cell>
          <cell r="FP24">
            <v>5481816.7500000009</v>
          </cell>
          <cell r="FQ24">
            <v>6430886.3799999999</v>
          </cell>
          <cell r="FR24">
            <v>27429431.679999996</v>
          </cell>
          <cell r="FS24">
            <v>6078471.1199999992</v>
          </cell>
          <cell r="FT24">
            <v>7223834.5299999993</v>
          </cell>
          <cell r="FU24">
            <v>5903222</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6">
          <cell r="A26" t="str">
            <v>promjena u odnosu na prethodni mjesec</v>
          </cell>
        </row>
        <row r="27">
          <cell r="A27" t="str">
            <v>AZ Vip</v>
          </cell>
          <cell r="V27" t="e">
            <v>#REF!</v>
          </cell>
          <cell r="W27" t="str">
            <v/>
          </cell>
          <cell r="X27" t="str">
            <v/>
          </cell>
          <cell r="Y27" t="str">
            <v/>
          </cell>
          <cell r="Z27" t="str">
            <v/>
          </cell>
          <cell r="AA27" t="str">
            <v/>
          </cell>
          <cell r="AB27" t="str">
            <v/>
          </cell>
          <cell r="AC27" t="str">
            <v/>
          </cell>
          <cell r="AD27">
            <v>1.4279947566406634</v>
          </cell>
          <cell r="AE27">
            <v>-0.49890182191811983</v>
          </cell>
          <cell r="AF27">
            <v>4.7971085767068052E-2</v>
          </cell>
          <cell r="AG27">
            <v>4.8532392211634516E-2</v>
          </cell>
          <cell r="AH27">
            <v>-2.9367752705160052E-2</v>
          </cell>
          <cell r="AI27">
            <v>1.0302168272550892E-2</v>
          </cell>
          <cell r="AJ27">
            <v>2.397815189108254</v>
          </cell>
          <cell r="AK27">
            <v>-0.69814516322798748</v>
          </cell>
          <cell r="AL27">
            <v>1.5249158716744579E-2</v>
          </cell>
          <cell r="AM27">
            <v>0.7949657291666884</v>
          </cell>
          <cell r="AN27">
            <v>-0.22903169184041205</v>
          </cell>
          <cell r="AO27">
            <v>-0.15390674947311761</v>
          </cell>
          <cell r="AP27">
            <v>0.49244779975107078</v>
          </cell>
          <cell r="AQ27">
            <v>-0.2860225364475425</v>
          </cell>
          <cell r="AR27">
            <v>-3.1832720366423144E-2</v>
          </cell>
          <cell r="AS27">
            <v>-0.12932927970259259</v>
          </cell>
          <cell r="AT27">
            <v>1.4999429001037333E-2</v>
          </cell>
          <cell r="AU27">
            <v>8.008483730466108E-3</v>
          </cell>
          <cell r="AV27">
            <v>5.97316820545515</v>
          </cell>
          <cell r="AW27">
            <v>-0.84614718091888674</v>
          </cell>
          <cell r="AX27">
            <v>3.1810004443368733E-2</v>
          </cell>
          <cell r="AY27">
            <v>6.6396018101511883E-2</v>
          </cell>
          <cell r="AZ27">
            <v>1.6013171945266878E-2</v>
          </cell>
          <cell r="BA27">
            <v>1.1974572822086178</v>
          </cell>
          <cell r="BB27">
            <v>1.1955528710502448</v>
          </cell>
          <cell r="BC27">
            <v>-0.70191466648681122</v>
          </cell>
          <cell r="BD27">
            <v>-0.29216224496364673</v>
          </cell>
          <cell r="BE27">
            <v>-4.4519707619547433E-2</v>
          </cell>
          <cell r="BF27">
            <v>1.0792253032736131E-2</v>
          </cell>
          <cell r="BG27">
            <v>-1.6998768617207862E-2</v>
          </cell>
          <cell r="BH27">
            <v>6.7301992061978151</v>
          </cell>
          <cell r="BI27">
            <v>-0.87374787759827277</v>
          </cell>
          <cell r="BJ27">
            <v>5.5624094044323127E-2</v>
          </cell>
          <cell r="BK27">
            <v>-2.1357155352116429E-2</v>
          </cell>
          <cell r="BL27">
            <v>1.6825115468510687E-2</v>
          </cell>
          <cell r="BM27">
            <v>0.44153442367385348</v>
          </cell>
          <cell r="BN27">
            <v>3.620318367524241</v>
          </cell>
          <cell r="BO27">
            <v>-0.78727562057938982</v>
          </cell>
          <cell r="BP27">
            <v>-0.13889476837233078</v>
          </cell>
          <cell r="BQ27">
            <v>-5.1917021836548616E-2</v>
          </cell>
          <cell r="BR27">
            <v>8.3121781163290236E-4</v>
          </cell>
          <cell r="BS27">
            <v>1.7477982781768327E-2</v>
          </cell>
          <cell r="BT27">
            <v>5.3722245088417422</v>
          </cell>
          <cell r="BU27">
            <v>-0.83962318281559434</v>
          </cell>
          <cell r="BV27">
            <v>4.8651944564597684E-2</v>
          </cell>
          <cell r="BW27">
            <v>3.4486473763644762E-2</v>
          </cell>
          <cell r="BX27">
            <v>-2.8566501279490248E-2</v>
          </cell>
          <cell r="BY27">
            <v>-1.8095108199270373E-2</v>
          </cell>
          <cell r="BZ27">
            <v>4.4910319041207174</v>
          </cell>
          <cell r="CA27">
            <v>-0.78507143037492011</v>
          </cell>
          <cell r="CB27">
            <v>-0.10072492151925017</v>
          </cell>
          <cell r="CC27">
            <v>1.2297090543015881E-2</v>
          </cell>
          <cell r="CD27">
            <v>-1.8187443557228677E-2</v>
          </cell>
          <cell r="CE27">
            <v>1.0291956045058021E-2</v>
          </cell>
          <cell r="CF27">
            <v>4.8423097958818637</v>
          </cell>
          <cell r="CG27">
            <v>-0.83297079853996381</v>
          </cell>
          <cell r="CH27">
            <v>-5.5392595017477412E-6</v>
          </cell>
          <cell r="CI27">
            <v>-5.9613211509234952E-2</v>
          </cell>
          <cell r="CJ27">
            <v>5.0435805402950791E-2</v>
          </cell>
          <cell r="CK27">
            <v>-0.42243618949910627</v>
          </cell>
          <cell r="CL27">
            <v>1.471179476768818</v>
          </cell>
          <cell r="CM27">
            <v>1.6791097232875465</v>
          </cell>
          <cell r="CN27">
            <v>-0.79964362614101103</v>
          </cell>
          <cell r="CO27">
            <v>-0.32477325835081827</v>
          </cell>
          <cell r="CP27">
            <v>-5.7784755910835544E-3</v>
          </cell>
          <cell r="CQ27">
            <v>-1.8034361406828396E-2</v>
          </cell>
          <cell r="CR27">
            <v>5.1019765090043769</v>
          </cell>
          <cell r="CS27">
            <v>-0.83968971851398966</v>
          </cell>
          <cell r="CT27">
            <v>-3.0670377283923241E-2</v>
          </cell>
          <cell r="CU27">
            <v>6.9287131621866005E-3</v>
          </cell>
          <cell r="CV27">
            <v>-1.5689344529410915E-2</v>
          </cell>
          <cell r="CW27">
            <v>8.2927320449220042E-3</v>
          </cell>
          <cell r="CX27">
            <v>1.3052135104467009</v>
          </cell>
          <cell r="CY27">
            <v>-0.42113226301036649</v>
          </cell>
          <cell r="CZ27">
            <v>4.951108081252972</v>
          </cell>
          <cell r="DA27">
            <v>-0.87580257196601108</v>
          </cell>
          <cell r="DB27">
            <v>2.1165651211863055E-2</v>
          </cell>
          <cell r="DC27">
            <v>8.8924226014706828E-3</v>
          </cell>
          <cell r="DD27">
            <v>-2.4249826043770108E-2</v>
          </cell>
          <cell r="DE27">
            <v>9.4024125678502768E-2</v>
          </cell>
          <cell r="DF27">
            <v>-7.6904909152554629E-2</v>
          </cell>
          <cell r="DG27">
            <v>-3.699750684991257E-2</v>
          </cell>
          <cell r="DH27">
            <v>4.3372049508464299</v>
          </cell>
          <cell r="DI27">
            <v>-0.78112830968296121</v>
          </cell>
          <cell r="DJ27">
            <v>5.1968596198434911</v>
          </cell>
          <cell r="DK27">
            <v>-0.81552961121604906</v>
          </cell>
          <cell r="DL27">
            <v>-0.22649445110062802</v>
          </cell>
          <cell r="DM27">
            <v>2.3908305367490028</v>
          </cell>
          <cell r="DN27">
            <v>-0.65760645216488245</v>
          </cell>
          <cell r="DO27">
            <v>-0.15991994675399751</v>
          </cell>
          <cell r="DP27">
            <v>0.13917515598784999</v>
          </cell>
          <cell r="DQ27">
            <v>-1.5202416522917723E-2</v>
          </cell>
          <cell r="DR27">
            <v>2.5346633367707632E-2</v>
          </cell>
          <cell r="DS27">
            <v>-1.7171344517468037E-3</v>
          </cell>
          <cell r="DT27">
            <v>-1.8486231775243014E-2</v>
          </cell>
          <cell r="DU27">
            <v>9.0081567774708997</v>
          </cell>
          <cell r="DV27">
            <v>-0.73849139606604053</v>
          </cell>
          <cell r="DW27">
            <v>0.41086157804335338</v>
          </cell>
          <cell r="DX27">
            <v>-0.71176485971106374</v>
          </cell>
          <cell r="DY27">
            <v>1.2224000716679421E-2</v>
          </cell>
          <cell r="DZ27">
            <v>-8.9808036394628601E-3</v>
          </cell>
          <cell r="EA27">
            <v>-3.3996309785720158E-2</v>
          </cell>
          <cell r="EB27">
            <v>2.986400240364763E-2</v>
          </cell>
          <cell r="EC27">
            <v>-4.1060242023315506E-2</v>
          </cell>
          <cell r="ED27">
            <v>3.354874976955477E-2</v>
          </cell>
          <cell r="EE27">
            <v>4.6175227326026781E-2</v>
          </cell>
          <cell r="EF27">
            <v>5.3807706603726253E-2</v>
          </cell>
          <cell r="EG27">
            <v>7.9209651938858876</v>
          </cell>
          <cell r="EH27">
            <v>-0.65722978791842779</v>
          </cell>
          <cell r="EI27">
            <v>0.15427512503988877</v>
          </cell>
          <cell r="EJ27">
            <v>-0.7596448345284168</v>
          </cell>
          <cell r="EK27">
            <v>0.1169092837792636</v>
          </cell>
          <cell r="EL27">
            <v>-0.10385133628713182</v>
          </cell>
          <cell r="EM27">
            <v>-2.2297072330725299E-2</v>
          </cell>
          <cell r="EN27">
            <v>3.1219446683462158E-3</v>
          </cell>
          <cell r="EO27">
            <v>1.5095578909222647E-2</v>
          </cell>
          <cell r="EP27">
            <v>0.46367732570751402</v>
          </cell>
          <cell r="EQ27">
            <v>-0.26833897246333993</v>
          </cell>
          <cell r="ER27">
            <v>-0.11136568037474695</v>
          </cell>
          <cell r="ES27">
            <v>5.0853191241601534</v>
          </cell>
          <cell r="ET27">
            <v>-0.11659584290550035</v>
          </cell>
          <cell r="EU27">
            <v>-0.70923973617866898</v>
          </cell>
          <cell r="EV27">
            <v>1.7757448001405314</v>
          </cell>
          <cell r="EW27">
            <v>-0.79614734669928866</v>
          </cell>
          <cell r="EX27">
            <v>-8.6831443597307253E-2</v>
          </cell>
          <cell r="EY27">
            <v>3.7837701843760681E-2</v>
          </cell>
          <cell r="EZ27">
            <v>-4.5521167627319933E-2</v>
          </cell>
          <cell r="FA27">
            <v>0.16053000635270423</v>
          </cell>
          <cell r="FB27">
            <v>-0.18998345183777748</v>
          </cell>
          <cell r="FC27">
            <v>0.10687824859872519</v>
          </cell>
          <cell r="FD27">
            <v>-2.5519679882136943E-2</v>
          </cell>
          <cell r="FE27">
            <v>7.7246041535338685</v>
          </cell>
          <cell r="FF27">
            <v>-0.28470980746978003</v>
          </cell>
          <cell r="FG27">
            <v>-0.7298501768548924</v>
          </cell>
          <cell r="FH27">
            <v>-0.41379199998780936</v>
          </cell>
          <cell r="FI27">
            <v>0.39611081253383373</v>
          </cell>
          <cell r="FJ27">
            <v>4.3632285158631934E-2</v>
          </cell>
          <cell r="FK27">
            <v>-4.5268787397557131E-2</v>
          </cell>
          <cell r="FL27">
            <v>-6.7655136747756583E-2</v>
          </cell>
          <cell r="FM27">
            <v>-9.10730319963442E-2</v>
          </cell>
          <cell r="FN27">
            <v>-8.5806498560340727E-2</v>
          </cell>
          <cell r="FO27">
            <v>3.0646669325983478E-2</v>
          </cell>
          <cell r="FP27">
            <v>0.1011969452517858</v>
          </cell>
          <cell r="FQ27">
            <v>4.6935299751209083</v>
          </cell>
          <cell r="FR27">
            <v>0.22885803187758036</v>
          </cell>
          <cell r="FS27">
            <v>-0.76747234085920057</v>
          </cell>
          <cell r="FT27">
            <v>3.9179816144628399E-2</v>
          </cell>
          <cell r="FU27">
            <v>-0.54313650526667767</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V28" t="e">
            <v>#REF!</v>
          </cell>
          <cell r="W28" t="str">
            <v/>
          </cell>
          <cell r="X28" t="str">
            <v/>
          </cell>
          <cell r="Y28" t="str">
            <v/>
          </cell>
          <cell r="Z28" t="str">
            <v/>
          </cell>
          <cell r="AA28" t="str">
            <v/>
          </cell>
          <cell r="AB28" t="str">
            <v/>
          </cell>
          <cell r="AC28" t="str">
            <v/>
          </cell>
          <cell r="AD28" t="str">
            <v/>
          </cell>
          <cell r="AE28">
            <v>-0.37601977419381916</v>
          </cell>
          <cell r="AF28">
            <v>-0.15109227059961314</v>
          </cell>
          <cell r="AG28">
            <v>-4.8173145494433196E-2</v>
          </cell>
          <cell r="AH28">
            <v>3.7679207667179091E-4</v>
          </cell>
          <cell r="AI28">
            <v>1.6026698148994541E-2</v>
          </cell>
          <cell r="AJ28">
            <v>-2.1880669056041899E-2</v>
          </cell>
          <cell r="AK28">
            <v>-1.5034249099335122E-3</v>
          </cell>
          <cell r="AL28">
            <v>1.6004502628946735E-2</v>
          </cell>
          <cell r="AM28">
            <v>0.22557835079684135</v>
          </cell>
          <cell r="AN28">
            <v>-9.7608371854564807E-2</v>
          </cell>
          <cell r="AO28">
            <v>-0.10498208350869584</v>
          </cell>
          <cell r="AP28">
            <v>0.16152109775566539</v>
          </cell>
          <cell r="AQ28">
            <v>-4.6134781812926587E-2</v>
          </cell>
          <cell r="AR28">
            <v>-7.177402141228191E-2</v>
          </cell>
          <cell r="AS28">
            <v>4.6081058592745E-3</v>
          </cell>
          <cell r="AT28">
            <v>-2.0172799216636346E-3</v>
          </cell>
          <cell r="AU28">
            <v>-6.93995138746517E-3</v>
          </cell>
          <cell r="AV28">
            <v>6.2397621052203865E-3</v>
          </cell>
          <cell r="AW28">
            <v>8.2719308369324611E-3</v>
          </cell>
          <cell r="AX28">
            <v>-2.0227684056540646E-2</v>
          </cell>
          <cell r="AY28">
            <v>-2.4269442416714562E-3</v>
          </cell>
          <cell r="AZ28">
            <v>-1.4334430099748182E-4</v>
          </cell>
          <cell r="BA28">
            <v>1.3336647725995601</v>
          </cell>
          <cell r="BB28">
            <v>8.6078214535215511E-2</v>
          </cell>
          <cell r="BC28">
            <v>-0.57884881015481104</v>
          </cell>
          <cell r="BD28">
            <v>2.5580464274937958E-2</v>
          </cell>
          <cell r="BE28">
            <v>-1.6162199513868832E-2</v>
          </cell>
          <cell r="BF28">
            <v>6.947882401327668E-3</v>
          </cell>
          <cell r="BG28">
            <v>-4.4479107763456789E-3</v>
          </cell>
          <cell r="BH28">
            <v>1.9228027192252244E-2</v>
          </cell>
          <cell r="BI28">
            <v>-7.9688771893298965E-3</v>
          </cell>
          <cell r="BJ28">
            <v>9.3543290060791248E-3</v>
          </cell>
          <cell r="BK28">
            <v>-6.9011954783006627E-3</v>
          </cell>
          <cell r="BL28">
            <v>0.13695518774267906</v>
          </cell>
          <cell r="BM28">
            <v>-0.10444344835573868</v>
          </cell>
          <cell r="BN28">
            <v>2.6944185738411823</v>
          </cell>
          <cell r="BO28">
            <v>-0.72695967719941545</v>
          </cell>
          <cell r="BP28">
            <v>-3.8541947254606503E-2</v>
          </cell>
          <cell r="BQ28">
            <v>-1.4602331974021011E-2</v>
          </cell>
          <cell r="BR28">
            <v>-2.3317361903111896E-3</v>
          </cell>
          <cell r="BS28">
            <v>-2.9161217047765888E-2</v>
          </cell>
          <cell r="BT28">
            <v>4.8976829279261842E-2</v>
          </cell>
          <cell r="BU28">
            <v>3.4991611804306134E-2</v>
          </cell>
          <cell r="BV28">
            <v>-0.10602999805177124</v>
          </cell>
          <cell r="BW28">
            <v>-2.8831428167364417E-4</v>
          </cell>
          <cell r="BX28">
            <v>-6.4258067593465137E-3</v>
          </cell>
          <cell r="BY28">
            <v>7.495026755989076E-2</v>
          </cell>
          <cell r="BZ28">
            <v>2.7794942188740888</v>
          </cell>
          <cell r="CA28">
            <v>-0.75701091757912564</v>
          </cell>
          <cell r="CB28">
            <v>4.4090016369065212E-2</v>
          </cell>
          <cell r="CC28">
            <v>-1.5296610488841381E-3</v>
          </cell>
          <cell r="CD28">
            <v>-2.3893479200183393E-2</v>
          </cell>
          <cell r="CE28">
            <v>0.22984948950157963</v>
          </cell>
          <cell r="CF28">
            <v>-0.14860171139440284</v>
          </cell>
          <cell r="CG28">
            <v>-6.7198019551667723E-2</v>
          </cell>
          <cell r="CH28">
            <v>-2.3834009493272187E-2</v>
          </cell>
          <cell r="CI28">
            <v>9.9215996912341717E-2</v>
          </cell>
          <cell r="CJ28">
            <v>-2.2052624586782407E-2</v>
          </cell>
          <cell r="CK28">
            <v>-3.4520924656418629E-2</v>
          </cell>
          <cell r="CL28">
            <v>0.13599232068738057</v>
          </cell>
          <cell r="CM28">
            <v>2.1999898815412378</v>
          </cell>
          <cell r="CN28">
            <v>-0.7324664446801431</v>
          </cell>
          <cell r="CO28">
            <v>4.116137174301775E-3</v>
          </cell>
          <cell r="CP28">
            <v>-1.4919320931947477E-2</v>
          </cell>
          <cell r="CQ28">
            <v>-1.1871078829693774E-2</v>
          </cell>
          <cell r="CR28">
            <v>-2.1976090839983819E-2</v>
          </cell>
          <cell r="CS28">
            <v>-3.9436701403461408E-3</v>
          </cell>
          <cell r="CT28">
            <v>-2.370511490229581E-2</v>
          </cell>
          <cell r="CU28">
            <v>9.6799640514393659E-2</v>
          </cell>
          <cell r="CV28">
            <v>5.0588260117631319E-3</v>
          </cell>
          <cell r="CW28">
            <v>-1.5442088816645213E-2</v>
          </cell>
          <cell r="CX28">
            <v>8.4059318042343054E-2</v>
          </cell>
          <cell r="CY28">
            <v>-6.7565092315523115E-2</v>
          </cell>
          <cell r="CZ28">
            <v>2.426606796007424</v>
          </cell>
          <cell r="DA28">
            <v>-0.99535844710250865</v>
          </cell>
          <cell r="DB28">
            <v>115.66439234086053</v>
          </cell>
          <cell r="DC28">
            <v>-0.51377511514827356</v>
          </cell>
          <cell r="DD28">
            <v>-2.9213821352612419E-2</v>
          </cell>
          <cell r="DE28">
            <v>1.9394339689729596E-2</v>
          </cell>
          <cell r="DF28">
            <v>-1.1389531744654336E-2</v>
          </cell>
          <cell r="DG28">
            <v>-4.8401593086266619E-2</v>
          </cell>
          <cell r="DH28">
            <v>-6.7798944651454293E-2</v>
          </cell>
          <cell r="DI28">
            <v>3.6238871356851633E-3</v>
          </cell>
          <cell r="DJ28">
            <v>5.4252907443105403E-2</v>
          </cell>
          <cell r="DK28">
            <v>-6.7389032766637116E-2</v>
          </cell>
          <cell r="DL28">
            <v>-5.2504051280991483E-2</v>
          </cell>
          <cell r="DM28">
            <v>1.5384911293688006</v>
          </cell>
          <cell r="DN28">
            <v>-0.6010632714509837</v>
          </cell>
          <cell r="DO28">
            <v>-6.3703608398007219E-2</v>
          </cell>
          <cell r="DP28">
            <v>-0.6298356477944631</v>
          </cell>
          <cell r="DQ28">
            <v>2.9482594634797881</v>
          </cell>
          <cell r="DR28">
            <v>-0.36151182634051987</v>
          </cell>
          <cell r="DS28">
            <v>-4.4944045853610878E-2</v>
          </cell>
          <cell r="DT28">
            <v>-0.90917626273881913</v>
          </cell>
          <cell r="DU28">
            <v>3.5770188801044731</v>
          </cell>
          <cell r="DV28">
            <v>4.9975661897340968</v>
          </cell>
          <cell r="DW28">
            <v>7.7659370967563604E-2</v>
          </cell>
          <cell r="DX28">
            <v>-0.62186853996653357</v>
          </cell>
          <cell r="DY28">
            <v>-1.3591325749254167E-2</v>
          </cell>
          <cell r="DZ28">
            <v>-8.619213965107142E-2</v>
          </cell>
          <cell r="EA28">
            <v>-1.9535455449786524E-2</v>
          </cell>
          <cell r="EB28">
            <v>-6.993427035257857E-2</v>
          </cell>
          <cell r="EC28">
            <v>-4.5073845492618544E-3</v>
          </cell>
          <cell r="ED28">
            <v>-0.10226846039309892</v>
          </cell>
          <cell r="EE28">
            <v>0.14928125066312584</v>
          </cell>
          <cell r="EF28">
            <v>-8.1742885490583783E-2</v>
          </cell>
          <cell r="EG28">
            <v>7.5270014170133936E-3</v>
          </cell>
          <cell r="EH28">
            <v>0.25756114935194019</v>
          </cell>
          <cell r="EI28">
            <v>1.1432673728942899</v>
          </cell>
          <cell r="EJ28">
            <v>-0.62465764241075328</v>
          </cell>
          <cell r="EK28">
            <v>2.4674450769461655E-2</v>
          </cell>
          <cell r="EL28">
            <v>-9.0942650005923095E-2</v>
          </cell>
          <cell r="EM28">
            <v>-3.2512990326354636E-2</v>
          </cell>
          <cell r="EN28">
            <v>-3.1701097260049466E-2</v>
          </cell>
          <cell r="EO28">
            <v>-5.1869944195558643E-3</v>
          </cell>
          <cell r="EP28">
            <v>1.3448006103675424E-2</v>
          </cell>
          <cell r="EQ28">
            <v>-2.1646161684977128E-2</v>
          </cell>
          <cell r="ER28">
            <v>2.299356708720526E-2</v>
          </cell>
          <cell r="ES28">
            <v>7.9581210730760008E-2</v>
          </cell>
          <cell r="ET28">
            <v>1.539560677797269</v>
          </cell>
          <cell r="EU28">
            <v>-0.63569048469657596</v>
          </cell>
          <cell r="EV28">
            <v>0.23126343439434036</v>
          </cell>
          <cell r="EW28">
            <v>-0.18817535223550841</v>
          </cell>
          <cell r="EX28">
            <v>-6.5422849822890525E-2</v>
          </cell>
          <cell r="EY28">
            <v>-1.25500589800665E-3</v>
          </cell>
          <cell r="EZ28">
            <v>-2.1772756856781098E-2</v>
          </cell>
          <cell r="FA28">
            <v>3.9445017017714259E-2</v>
          </cell>
          <cell r="FB28">
            <v>-6.812058267446551E-2</v>
          </cell>
          <cell r="FC28">
            <v>-9.3236997720736823E-3</v>
          </cell>
          <cell r="FD28">
            <v>2.5057637743444883E-2</v>
          </cell>
          <cell r="FE28">
            <v>-2.4707174425910843E-2</v>
          </cell>
          <cell r="FF28">
            <v>2.0448228461047071</v>
          </cell>
          <cell r="FG28">
            <v>-0.64785101253907929</v>
          </cell>
          <cell r="FH28">
            <v>-1.1052883874873798E-2</v>
          </cell>
          <cell r="FI28">
            <v>-8.0511806551253007E-2</v>
          </cell>
          <cell r="FJ28">
            <v>2.3321607551965329E-2</v>
          </cell>
          <cell r="FK28">
            <v>-1.4239732537939753E-2</v>
          </cell>
          <cell r="FL28">
            <v>2.6668941014155179E-2</v>
          </cell>
          <cell r="FM28">
            <v>8.8292272955208251E-3</v>
          </cell>
          <cell r="FN28">
            <v>-6.6470228801778886E-2</v>
          </cell>
          <cell r="FO28">
            <v>3.1178796052694135E-2</v>
          </cell>
          <cell r="FP28">
            <v>4.8939410799462291E-3</v>
          </cell>
          <cell r="FQ28">
            <v>-7.737036343384851E-4</v>
          </cell>
          <cell r="FR28">
            <v>1.9272965841780754</v>
          </cell>
          <cell r="FS28">
            <v>-0.62522004937365794</v>
          </cell>
          <cell r="FT28">
            <v>-5.8898198229380916E-2</v>
          </cell>
          <cell r="FU28">
            <v>-2.3549265219390825E-2</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AF29" t="str">
            <v/>
          </cell>
          <cell r="AG29" t="e">
            <v>#DIV/0!</v>
          </cell>
          <cell r="AH29" t="e">
            <v>#DIV/0!</v>
          </cell>
          <cell r="AI29">
            <v>0.11804647375211724</v>
          </cell>
          <cell r="AJ29">
            <v>-6.4914683250202138E-2</v>
          </cell>
          <cell r="AK29">
            <v>1.192670247761168E-2</v>
          </cell>
          <cell r="AL29">
            <v>-6.2729624925880962E-3</v>
          </cell>
          <cell r="AM29">
            <v>7.6316670209856099E-3</v>
          </cell>
          <cell r="AN29">
            <v>-1.070774580493105E-2</v>
          </cell>
          <cell r="AO29">
            <v>8.8770778946300217E-3</v>
          </cell>
          <cell r="AP29">
            <v>0.23012312799678047</v>
          </cell>
          <cell r="AQ29">
            <v>-0.18216215471114416</v>
          </cell>
          <cell r="AR29">
            <v>-2.5915702693975081E-2</v>
          </cell>
          <cell r="AS29">
            <v>4.1376317132581941E-2</v>
          </cell>
          <cell r="AT29">
            <v>-9.3516636988195019E-3</v>
          </cell>
          <cell r="AU29">
            <v>4.9880710339790371E-2</v>
          </cell>
          <cell r="AV29">
            <v>-1.8242701782918098E-2</v>
          </cell>
          <cell r="AW29">
            <v>-2.3365774962802663E-3</v>
          </cell>
          <cell r="AX29">
            <v>-4.3426708830972107E-3</v>
          </cell>
          <cell r="AY29">
            <v>7.331273176714624E-3</v>
          </cell>
          <cell r="AZ29">
            <v>-7.130540655923649E-3</v>
          </cell>
          <cell r="BA29">
            <v>1.0988168927134867</v>
          </cell>
          <cell r="BB29">
            <v>0.16739948017182502</v>
          </cell>
          <cell r="BC29">
            <v>-0.58984166534755478</v>
          </cell>
          <cell r="BD29">
            <v>0.20485096034444775</v>
          </cell>
          <cell r="BE29">
            <v>-2.3438894380563076E-2</v>
          </cell>
          <cell r="BF29">
            <v>-1.7528565712238934E-2</v>
          </cell>
          <cell r="BG29">
            <v>9.9556567603626661E-2</v>
          </cell>
          <cell r="BH29">
            <v>-4.3192454283821742E-2</v>
          </cell>
          <cell r="BI29">
            <v>-2.4703082475188556E-2</v>
          </cell>
          <cell r="BJ29">
            <v>-6.57201133980179E-3</v>
          </cell>
          <cell r="BK29">
            <v>7.4898656160937863E-3</v>
          </cell>
          <cell r="BL29">
            <v>-1.1233381466281981E-3</v>
          </cell>
          <cell r="BM29">
            <v>1.9397430865451794E-2</v>
          </cell>
          <cell r="BN29">
            <v>2.2348086517654502</v>
          </cell>
          <cell r="BO29">
            <v>-0.69259549680420329</v>
          </cell>
          <cell r="BP29">
            <v>8.0576970186302197E-3</v>
          </cell>
          <cell r="BQ29">
            <v>1.6958870188970351E-3</v>
          </cell>
          <cell r="BR29">
            <v>1.2426148408776311E-2</v>
          </cell>
          <cell r="BS29">
            <v>4.7513886141510196E-4</v>
          </cell>
          <cell r="BT29">
            <v>2.0402102574763594E-3</v>
          </cell>
          <cell r="BU29">
            <v>8.030627096716491E-3</v>
          </cell>
          <cell r="BV29">
            <v>3.8856657618189074E-3</v>
          </cell>
          <cell r="BW29">
            <v>6.2308570128383452E-3</v>
          </cell>
          <cell r="BX29">
            <v>6.6375604081188441E-3</v>
          </cell>
          <cell r="BY29">
            <v>-3.7103484547035834E-3</v>
          </cell>
          <cell r="BZ29">
            <v>2.3043357973517327</v>
          </cell>
          <cell r="CA29">
            <v>-0.69853843287411654</v>
          </cell>
          <cell r="CB29">
            <v>9.3558808930527277E-3</v>
          </cell>
          <cell r="CC29">
            <v>-8.3661593198519953E-3</v>
          </cell>
          <cell r="CD29">
            <v>2.0168288932090601E-3</v>
          </cell>
          <cell r="CE29">
            <v>-3.402362052817767E-3</v>
          </cell>
          <cell r="CF29">
            <v>-1.267800283975758E-2</v>
          </cell>
          <cell r="CG29">
            <v>1.0181064265015907E-2</v>
          </cell>
          <cell r="CH29">
            <v>-5.9101313671179002E-3</v>
          </cell>
          <cell r="CI29">
            <v>2.2469316228332793E-2</v>
          </cell>
          <cell r="CJ29">
            <v>-1.2766152200525625E-2</v>
          </cell>
          <cell r="CK29">
            <v>2.0938391599085466E-3</v>
          </cell>
          <cell r="CL29">
            <v>0.15820215355991529</v>
          </cell>
          <cell r="CM29">
            <v>1.7498380225456063</v>
          </cell>
          <cell r="CN29">
            <v>-0.68711542001752401</v>
          </cell>
          <cell r="CO29">
            <v>-2.6259147990428332E-3</v>
          </cell>
          <cell r="CP29">
            <v>-7.4529425602172733E-4</v>
          </cell>
          <cell r="CQ29">
            <v>2.4679819498354433E-2</v>
          </cell>
          <cell r="CR29">
            <v>-1.2034822171687885E-2</v>
          </cell>
          <cell r="CS29">
            <v>0.13643380806330882</v>
          </cell>
          <cell r="CT29">
            <v>-7.5384044151693447E-2</v>
          </cell>
          <cell r="CU29">
            <v>3.0311592105775162E-3</v>
          </cell>
          <cell r="CV29">
            <v>6.6643455828892953E-3</v>
          </cell>
          <cell r="CW29">
            <v>8.4420389427906587E-3</v>
          </cell>
          <cell r="CX29">
            <v>4.8396519404265564E-2</v>
          </cell>
          <cell r="CY29">
            <v>-4.1230250396744925E-2</v>
          </cell>
          <cell r="CZ29">
            <v>2.0184155785165099</v>
          </cell>
          <cell r="DA29">
            <v>-0.63369070196926469</v>
          </cell>
          <cell r="DB29">
            <v>-0.10410448367170699</v>
          </cell>
          <cell r="DC29">
            <v>1.4325329809323855E-3</v>
          </cell>
          <cell r="DD29">
            <v>0.12487512353562161</v>
          </cell>
          <cell r="DE29">
            <v>-7.4002874589051201E-6</v>
          </cell>
          <cell r="DF29">
            <v>-2.6787748847681127E-4</v>
          </cell>
          <cell r="DG29">
            <v>5.6640207328693204E-3</v>
          </cell>
          <cell r="DH29">
            <v>4.4078096725701545E-3</v>
          </cell>
          <cell r="DI29">
            <v>3.5291576888448395E-4</v>
          </cell>
          <cell r="DJ29">
            <v>2.3569485018417029E-2</v>
          </cell>
          <cell r="DK29">
            <v>-2.6798382168453289E-3</v>
          </cell>
          <cell r="DL29">
            <v>-3.2575083621841756E-2</v>
          </cell>
          <cell r="DM29">
            <v>1.1426145310326232</v>
          </cell>
          <cell r="DN29">
            <v>-0.53256303709632202</v>
          </cell>
          <cell r="DO29">
            <v>1.050461730932332E-3</v>
          </cell>
          <cell r="DP29">
            <v>1.9383541749048462E-3</v>
          </cell>
          <cell r="DQ29">
            <v>1.0694331392294724E-3</v>
          </cell>
          <cell r="DR29">
            <v>-3.4214659318448546E-3</v>
          </cell>
          <cell r="DS29">
            <v>-6.3326193071228864E-3</v>
          </cell>
          <cell r="DT29">
            <v>-2.1382072429980302E-3</v>
          </cell>
          <cell r="DU29">
            <v>4.1968994077326294E-3</v>
          </cell>
          <cell r="DV29">
            <v>1.7143359763841712E-2</v>
          </cell>
          <cell r="DW29">
            <v>1.1823319599333244</v>
          </cell>
          <cell r="DX29">
            <v>-0.55503300330218452</v>
          </cell>
          <cell r="DY29">
            <v>4.6800739295347043E-3</v>
          </cell>
          <cell r="DZ29">
            <v>-1.582663949875059E-3</v>
          </cell>
          <cell r="EA29">
            <v>-3.8239730600700336E-3</v>
          </cell>
          <cell r="EB29">
            <v>-4.6909976918700826E-3</v>
          </cell>
          <cell r="EC29">
            <v>-1.204667463632989E-3</v>
          </cell>
          <cell r="ED29">
            <v>9.1658441153597491E-4</v>
          </cell>
          <cell r="EE29">
            <v>-2.425425112370678E-3</v>
          </cell>
          <cell r="EF29">
            <v>-3.6183116616580681E-3</v>
          </cell>
          <cell r="EG29">
            <v>8.0483542701882509E-3</v>
          </cell>
          <cell r="EH29">
            <v>2.2427845957293465E-2</v>
          </cell>
          <cell r="EI29">
            <v>1.1171265000755763</v>
          </cell>
          <cell r="EJ29">
            <v>-0.55798015601208117</v>
          </cell>
          <cell r="EK29">
            <v>5.7278949182015216E-3</v>
          </cell>
          <cell r="EL29">
            <v>1.4440672413049525E-2</v>
          </cell>
          <cell r="EM29">
            <v>-1.5392524729017107E-2</v>
          </cell>
          <cell r="EN29">
            <v>2.8015020543416557E-3</v>
          </cell>
          <cell r="EO29">
            <v>1.310131339548869E-3</v>
          </cell>
          <cell r="EP29">
            <v>-3.145349698713133E-4</v>
          </cell>
          <cell r="EQ29">
            <v>1.3794335722078757E-3</v>
          </cell>
          <cell r="ER29">
            <v>1.5425844034056817E-3</v>
          </cell>
          <cell r="ES29">
            <v>8.950118670749943E-4</v>
          </cell>
          <cell r="ET29">
            <v>1.2751536619324926</v>
          </cell>
          <cell r="EU29">
            <v>-0.55055246163255389</v>
          </cell>
          <cell r="EV29">
            <v>-2.7916460809485889E-2</v>
          </cell>
          <cell r="EW29">
            <v>5.5172304098492775E-4</v>
          </cell>
          <cell r="EX29">
            <v>3.4828529042213105E-4</v>
          </cell>
          <cell r="EY29">
            <v>3.3918432900362705E-3</v>
          </cell>
          <cell r="EZ29">
            <v>1.014294201012456E-3</v>
          </cell>
          <cell r="FA29">
            <v>3.2717279276101268E-4</v>
          </cell>
          <cell r="FB29">
            <v>-1.8586449431438939E-3</v>
          </cell>
          <cell r="FC29">
            <v>2.8729919292301538E-3</v>
          </cell>
          <cell r="FD29">
            <v>1.4029771126720126E-2</v>
          </cell>
          <cell r="FE29">
            <v>0.5270669788760266</v>
          </cell>
          <cell r="FF29">
            <v>0.82594661431723482</v>
          </cell>
          <cell r="FG29">
            <v>-0.42868601385007354</v>
          </cell>
          <cell r="FH29">
            <v>-0.11987028018295065</v>
          </cell>
          <cell r="FI29">
            <v>6.3706093868849401E-3</v>
          </cell>
          <cell r="FJ29">
            <v>7.9188545033317848E-2</v>
          </cell>
          <cell r="FK29">
            <v>-1.7065227521429804E-2</v>
          </cell>
          <cell r="FL29">
            <v>-1.3530754397871436E-2</v>
          </cell>
          <cell r="FM29">
            <v>-1.5290034283659826E-2</v>
          </cell>
          <cell r="FN29">
            <v>7.6407431065688147E-3</v>
          </cell>
          <cell r="FO29">
            <v>5.3037882574249018E-2</v>
          </cell>
          <cell r="FP29">
            <v>-6.561361084130235E-2</v>
          </cell>
          <cell r="FQ29">
            <v>1.0203512962099204E-3</v>
          </cell>
          <cell r="FR29">
            <v>0.90035942100747279</v>
          </cell>
          <cell r="FS29">
            <v>-0.43166124015076424</v>
          </cell>
          <cell r="FT29">
            <v>-4.5504349555105961E-2</v>
          </cell>
          <cell r="FU29">
            <v>9.0256865053264912E-2</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K30" t="str">
            <v/>
          </cell>
          <cell r="AL30" t="str">
            <v/>
          </cell>
          <cell r="AM30" t="str">
            <v/>
          </cell>
          <cell r="AN30">
            <v>0.19297902404526174</v>
          </cell>
          <cell r="AO30">
            <v>0.57046827858947513</v>
          </cell>
          <cell r="AP30">
            <v>0.12246461215632999</v>
          </cell>
          <cell r="AQ30">
            <v>-0.88215760919628805</v>
          </cell>
          <cell r="AR30">
            <v>1.3374315323551054</v>
          </cell>
          <cell r="AS30">
            <v>-1.6163544374009357E-2</v>
          </cell>
          <cell r="AT30">
            <v>1.4270869744733602E-3</v>
          </cell>
          <cell r="AU30">
            <v>3.8497257255678098E-3</v>
          </cell>
          <cell r="AV30">
            <v>1.0820175889702861E-2</v>
          </cell>
          <cell r="AW30">
            <v>8.958754091361671E-3</v>
          </cell>
          <cell r="AX30">
            <v>-5.7104895868696015E-3</v>
          </cell>
          <cell r="AY30">
            <v>-3.0636023112408173E-3</v>
          </cell>
          <cell r="AZ30">
            <v>1.6044701534518199E-2</v>
          </cell>
          <cell r="BA30">
            <v>1.3806333147089844</v>
          </cell>
          <cell r="BB30">
            <v>1.0025522904281259</v>
          </cell>
          <cell r="BC30">
            <v>-0.78262633242591817</v>
          </cell>
          <cell r="BD30">
            <v>-2.6331785220664847E-2</v>
          </cell>
          <cell r="BE30">
            <v>-1.631270977062239E-2</v>
          </cell>
          <cell r="BF30">
            <v>8.9680396487921039E-3</v>
          </cell>
          <cell r="BG30">
            <v>7.9347393838130928E-2</v>
          </cell>
          <cell r="BH30">
            <v>-4.561648998416698E-2</v>
          </cell>
          <cell r="BI30">
            <v>6.2931163512171227E-3</v>
          </cell>
          <cell r="BJ30">
            <v>-3.601666051864023E-3</v>
          </cell>
          <cell r="BK30">
            <v>6.1398010933378161E-3</v>
          </cell>
          <cell r="BL30">
            <v>4.7349758638133066E-2</v>
          </cell>
          <cell r="BM30">
            <v>0.13467032832423292</v>
          </cell>
          <cell r="BN30">
            <v>4.3509505313927681</v>
          </cell>
          <cell r="BO30">
            <v>-0.83899311112805031</v>
          </cell>
          <cell r="BP30">
            <v>-3.2415847520097713E-2</v>
          </cell>
          <cell r="BQ30">
            <v>8.2530657932840571E-4</v>
          </cell>
          <cell r="BR30">
            <v>4.0322443887648572E-2</v>
          </cell>
          <cell r="BS30">
            <v>5.8328560504641242E-3</v>
          </cell>
          <cell r="BT30">
            <v>-1.9435480680800431E-2</v>
          </cell>
          <cell r="BU30">
            <v>1.1624349037407422E-2</v>
          </cell>
          <cell r="BV30">
            <v>-4.8772828131037832E-3</v>
          </cell>
          <cell r="BW30">
            <v>-3.9794619791579085E-3</v>
          </cell>
          <cell r="BX30">
            <v>2.1523002473279075E-2</v>
          </cell>
          <cell r="BY30">
            <v>2.2647750807715476E-2</v>
          </cell>
          <cell r="BZ30">
            <v>1.5075620090594779</v>
          </cell>
          <cell r="CA30">
            <v>0.61193902367980357</v>
          </cell>
          <cell r="CB30">
            <v>-0.762134360560906</v>
          </cell>
          <cell r="CC30">
            <v>4.8615047116757422E-4</v>
          </cell>
          <cell r="CD30">
            <v>2.3012092856711749E-3</v>
          </cell>
          <cell r="CE30">
            <v>-1.6083822549227457E-3</v>
          </cell>
          <cell r="CF30">
            <v>1.7643116407930304E-2</v>
          </cell>
          <cell r="CG30">
            <v>-1.6520532880390472E-3</v>
          </cell>
          <cell r="CH30">
            <v>6.6856350221889179E-3</v>
          </cell>
          <cell r="CI30">
            <v>-6.5450944593968326E-3</v>
          </cell>
          <cell r="CJ30">
            <v>2.5722604862844032E-2</v>
          </cell>
          <cell r="CK30">
            <v>4.0220172654722733E-2</v>
          </cell>
          <cell r="CL30">
            <v>1.0591550959637139</v>
          </cell>
          <cell r="CM30">
            <v>0.84875249164187716</v>
          </cell>
          <cell r="CN30">
            <v>-0.77050615626092722</v>
          </cell>
          <cell r="CO30">
            <v>4.656488634909476E-3</v>
          </cell>
          <cell r="CP30">
            <v>3.360855997682409E-2</v>
          </cell>
          <cell r="CQ30">
            <v>2.7013797319874176E-3</v>
          </cell>
          <cell r="CR30">
            <v>9.545036503026455E-2</v>
          </cell>
          <cell r="CS30">
            <v>-0.25966349054791499</v>
          </cell>
          <cell r="CT30">
            <v>0.34637236242666458</v>
          </cell>
          <cell r="CU30">
            <v>-7.2388740058103876E-2</v>
          </cell>
          <cell r="CV30">
            <v>3.8176710938154147E-2</v>
          </cell>
          <cell r="CW30">
            <v>-5.3223585589129596E-2</v>
          </cell>
          <cell r="CX30">
            <v>1.2540908455978648</v>
          </cell>
          <cell r="CY30">
            <v>-0.5838239694941576</v>
          </cell>
          <cell r="CZ30">
            <v>3.4354792324942318</v>
          </cell>
          <cell r="DA30">
            <v>-0.76712709628094478</v>
          </cell>
          <cell r="DB30">
            <v>-3.2890714146938255E-2</v>
          </cell>
          <cell r="DC30">
            <v>7.2665111477811212E-2</v>
          </cell>
          <cell r="DD30">
            <v>-1.1046068255665972E-2</v>
          </cell>
          <cell r="DE30">
            <v>-6.2365080001135907E-2</v>
          </cell>
          <cell r="DF30">
            <v>-6.4371736302064565E-3</v>
          </cell>
          <cell r="DG30">
            <v>7.3380892445670767E-2</v>
          </cell>
          <cell r="DH30">
            <v>2.4147697812198277E-2</v>
          </cell>
          <cell r="DI30">
            <v>2.1346761984082644E-2</v>
          </cell>
          <cell r="DJ30">
            <v>1.0705798458855895</v>
          </cell>
          <cell r="DK30">
            <v>-0.59850756697946939</v>
          </cell>
          <cell r="DL30">
            <v>7.9252441896886183E-2</v>
          </cell>
          <cell r="DM30">
            <v>2.1414279222409642</v>
          </cell>
          <cell r="DN30">
            <v>-0.68666854519614284</v>
          </cell>
          <cell r="DO30">
            <v>7.9011754927689345E-2</v>
          </cell>
          <cell r="DP30">
            <v>-7.0842065774364582E-2</v>
          </cell>
          <cell r="DQ30">
            <v>8.108503373561024E-2</v>
          </cell>
          <cell r="DR30">
            <v>-7.2715319417565788E-2</v>
          </cell>
          <cell r="DS30">
            <v>3.8557075438421913E-2</v>
          </cell>
          <cell r="DT30">
            <v>1.4293871096588827E-2</v>
          </cell>
          <cell r="DU30">
            <v>9.2372254225686679E-2</v>
          </cell>
          <cell r="DV30">
            <v>0.92602193133825161</v>
          </cell>
          <cell r="DW30">
            <v>0.32669420610109406</v>
          </cell>
          <cell r="DX30">
            <v>-0.65739498074339953</v>
          </cell>
          <cell r="DY30">
            <v>4.9017045385309911E-2</v>
          </cell>
          <cell r="DZ30">
            <v>-9.9039959739723765E-2</v>
          </cell>
          <cell r="EA30">
            <v>8.451697685151438E-2</v>
          </cell>
          <cell r="EB30">
            <v>-4.2675715909534652E-2</v>
          </cell>
          <cell r="EC30">
            <v>-6.1734003017469979E-2</v>
          </cell>
          <cell r="ED30">
            <v>8.6800787878303989E-2</v>
          </cell>
          <cell r="EE30">
            <v>1.7823533997072205E-2</v>
          </cell>
          <cell r="EF30">
            <v>-2.7797863296904576E-2</v>
          </cell>
          <cell r="EG30">
            <v>5.2055765514225014E-2</v>
          </cell>
          <cell r="EH30">
            <v>1.0928014267681379</v>
          </cell>
          <cell r="EI30">
            <v>0.2862369947675541</v>
          </cell>
          <cell r="EJ30">
            <v>-0.67317303019195784</v>
          </cell>
          <cell r="EK30">
            <v>0.10095534142354121</v>
          </cell>
          <cell r="EL30">
            <v>-0.10765380065248477</v>
          </cell>
          <cell r="EM30">
            <v>-8.328969985049773E-3</v>
          </cell>
          <cell r="EN30">
            <v>-1.1686661217864479E-2</v>
          </cell>
          <cell r="EO30">
            <v>0.22201653125810775</v>
          </cell>
          <cell r="EP30">
            <v>-0.18134190124557262</v>
          </cell>
          <cell r="EQ30">
            <v>7.0961698817760502E-2</v>
          </cell>
          <cell r="ER30">
            <v>-4.0642939408023313E-2</v>
          </cell>
          <cell r="ES30">
            <v>9.2387786322572166E-3</v>
          </cell>
          <cell r="ET30">
            <v>3.1944626516074757</v>
          </cell>
          <cell r="EU30">
            <v>-0.73204185158065438</v>
          </cell>
          <cell r="EV30">
            <v>-0.72344774497451836</v>
          </cell>
          <cell r="EW30">
            <v>2.6016161475343678</v>
          </cell>
          <cell r="EX30">
            <v>-0.27665265620015617</v>
          </cell>
          <cell r="EY30">
            <v>-0.67891071047949381</v>
          </cell>
          <cell r="EZ30">
            <v>1.1178512341361222</v>
          </cell>
          <cell r="FA30">
            <v>-2.0278074474810427E-2</v>
          </cell>
          <cell r="FB30">
            <v>4.3373556203234361E-2</v>
          </cell>
          <cell r="FC30">
            <v>4.4064439431939668</v>
          </cell>
          <cell r="FD30">
            <v>-0.67075409225449922</v>
          </cell>
          <cell r="FE30">
            <v>4.0560767540499011E-2</v>
          </cell>
          <cell r="FF30">
            <v>2.6037658402638186</v>
          </cell>
          <cell r="FG30">
            <v>-0.94107805667767519</v>
          </cell>
          <cell r="FH30">
            <v>0.86909410924830532</v>
          </cell>
          <cell r="FI30">
            <v>-0.12566015210654746</v>
          </cell>
          <cell r="FJ30">
            <v>-0.26420934470959312</v>
          </cell>
          <cell r="FK30">
            <v>0.77345844151216592</v>
          </cell>
          <cell r="FL30">
            <v>-0.20202858864859563</v>
          </cell>
          <cell r="FM30">
            <v>1.625889831335936E-2</v>
          </cell>
          <cell r="FN30">
            <v>6.1271158697791206E-2</v>
          </cell>
          <cell r="FO30">
            <v>0.23000971558453642</v>
          </cell>
          <cell r="FP30">
            <v>-6.4983792092758397E-2</v>
          </cell>
          <cell r="FQ30">
            <v>0.2584112502006839</v>
          </cell>
          <cell r="FR30">
            <v>6.0355311311835536</v>
          </cell>
          <cell r="FS30">
            <v>-0.93238212487130157</v>
          </cell>
          <cell r="FT30">
            <v>0.75005115013634271</v>
          </cell>
          <cell r="FU30">
            <v>-3.8774110316376786E-2</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-0.82859018116897454</v>
          </cell>
          <cell r="AH31">
            <v>5.1016167765528385E-2</v>
          </cell>
          <cell r="AI31">
            <v>9.8604088731553213E-2</v>
          </cell>
          <cell r="AJ31">
            <v>-0.3606992614436888</v>
          </cell>
          <cell r="AK31">
            <v>0.20856510820237931</v>
          </cell>
          <cell r="AL31">
            <v>-6.0474051162721171E-2</v>
          </cell>
          <cell r="AM31">
            <v>-0.25219053462320024</v>
          </cell>
          <cell r="AN31">
            <v>0.35757264274206424</v>
          </cell>
          <cell r="AO31">
            <v>-1.5748547599570221E-2</v>
          </cell>
          <cell r="AP31">
            <v>3.3808287184090511</v>
          </cell>
          <cell r="AQ31">
            <v>-0.60278937871873595</v>
          </cell>
          <cell r="AR31">
            <v>-0.46779139825112748</v>
          </cell>
          <cell r="AS31">
            <v>0.88893348420519869</v>
          </cell>
          <cell r="AT31">
            <v>-0.34356221757822425</v>
          </cell>
          <cell r="AU31">
            <v>-8.5199001157593657E-2</v>
          </cell>
          <cell r="AV31">
            <v>4.5790537734269547E-2</v>
          </cell>
          <cell r="AW31">
            <v>-5.0918969140929152E-2</v>
          </cell>
          <cell r="AX31">
            <v>-0.20057941892032485</v>
          </cell>
          <cell r="AY31">
            <v>0.40742082812976338</v>
          </cell>
          <cell r="AZ31">
            <v>-0.10223846210726739</v>
          </cell>
          <cell r="BA31">
            <v>2.4603213837438758</v>
          </cell>
          <cell r="BB31">
            <v>0.86568672876221486</v>
          </cell>
          <cell r="BC31">
            <v>-0.68002836089297292</v>
          </cell>
          <cell r="BD31">
            <v>-0.47391442871063039</v>
          </cell>
          <cell r="BE31">
            <v>9.5724649820649849E-2</v>
          </cell>
          <cell r="BF31">
            <v>6.310917386219031E-2</v>
          </cell>
          <cell r="BG31">
            <v>-0.21371735073031164</v>
          </cell>
          <cell r="BH31">
            <v>0.13203806888603586</v>
          </cell>
          <cell r="BI31">
            <v>-4.198421003419097E-2</v>
          </cell>
          <cell r="BJ31">
            <v>-7.7421195424813183E-2</v>
          </cell>
          <cell r="BK31">
            <v>0.23189858456999754</v>
          </cell>
          <cell r="BL31">
            <v>5.0929395683407985E-2</v>
          </cell>
          <cell r="BM31">
            <v>0.15132015336853613</v>
          </cell>
          <cell r="BN31">
            <v>4.0224519487557364</v>
          </cell>
          <cell r="BO31">
            <v>-0.81114407904756614</v>
          </cell>
          <cell r="BP31">
            <v>-0.34684543335651047</v>
          </cell>
          <cell r="BQ31">
            <v>0.27282576233431138</v>
          </cell>
          <cell r="BR31">
            <v>1.3218463293687768E-2</v>
          </cell>
          <cell r="BS31">
            <v>-5.3326272736531427E-2</v>
          </cell>
          <cell r="BT31">
            <v>-0.10045961811356557</v>
          </cell>
          <cell r="BU31">
            <v>3.4244553073159267E-2</v>
          </cell>
          <cell r="BV31">
            <v>-0.22729475966172341</v>
          </cell>
          <cell r="BW31">
            <v>0.13690059133336718</v>
          </cell>
          <cell r="BX31">
            <v>0.24104396560090599</v>
          </cell>
          <cell r="BY31">
            <v>-0.27396401287502603</v>
          </cell>
          <cell r="BZ31">
            <v>6.793762197678749</v>
          </cell>
          <cell r="CA31">
            <v>-0.86203581764658843</v>
          </cell>
          <cell r="CB31">
            <v>-8.8960887014705711E-2</v>
          </cell>
          <cell r="CC31">
            <v>0.50733213607662175</v>
          </cell>
          <cell r="CD31">
            <v>-0.3293203550370658</v>
          </cell>
          <cell r="CE31">
            <v>-5.1868322422773325E-2</v>
          </cell>
          <cell r="CF31">
            <v>4.5279816492359716E-2</v>
          </cell>
          <cell r="CG31">
            <v>-8.9974450455803823E-2</v>
          </cell>
          <cell r="CH31">
            <v>0.11875606100913846</v>
          </cell>
          <cell r="CI31">
            <v>-8.073493475252469E-2</v>
          </cell>
          <cell r="CJ31">
            <v>4.0786873552397754E-2</v>
          </cell>
          <cell r="CK31">
            <v>0.18193653336202231</v>
          </cell>
          <cell r="CL31">
            <v>2.2843618392458058</v>
          </cell>
          <cell r="CM31">
            <v>0.18454838131304249</v>
          </cell>
          <cell r="CN31">
            <v>-0.81215049379517346</v>
          </cell>
          <cell r="CO31">
            <v>0.10055019489024183</v>
          </cell>
          <cell r="CP31">
            <v>8.9882828500446044E-2</v>
          </cell>
          <cell r="CQ31">
            <v>-3.0250573024028605E-2</v>
          </cell>
          <cell r="CR31">
            <v>0.23827310740036634</v>
          </cell>
          <cell r="CS31">
            <v>-0.28317631634256435</v>
          </cell>
          <cell r="CT31">
            <v>-0.31059374441170129</v>
          </cell>
          <cell r="CU31">
            <v>1.4032967729109935</v>
          </cell>
          <cell r="CV31">
            <v>-0.53192562118579367</v>
          </cell>
          <cell r="CW31">
            <v>0.35892204062309679</v>
          </cell>
          <cell r="CX31">
            <v>1.7259162388564258</v>
          </cell>
          <cell r="CY31">
            <v>-0.73039153648738742</v>
          </cell>
          <cell r="CZ31">
            <v>4.4395921407562886</v>
          </cell>
          <cell r="DA31">
            <v>-0.81755366498708537</v>
          </cell>
          <cell r="DB31">
            <v>-1.5431745354550452E-2</v>
          </cell>
          <cell r="DC31">
            <v>1.9875021953807845E-2</v>
          </cell>
          <cell r="DD31">
            <v>0.16145583628968821</v>
          </cell>
          <cell r="DE31">
            <v>0.41396950095415436</v>
          </cell>
          <cell r="DF31">
            <v>-0.43934025568409873</v>
          </cell>
          <cell r="DG31">
            <v>1.5622644937473031E-2</v>
          </cell>
          <cell r="DH31">
            <v>5.7479204657859516E-2</v>
          </cell>
          <cell r="DI31">
            <v>-3.1415289715774862E-2</v>
          </cell>
          <cell r="DJ31">
            <v>2.0257136472713024</v>
          </cell>
          <cell r="DK31">
            <v>-0.67757793958975232</v>
          </cell>
          <cell r="DL31">
            <v>-4.4922895271594494E-2</v>
          </cell>
          <cell r="DM31">
            <v>2.5937896165515095</v>
          </cell>
          <cell r="DN31">
            <v>-0.72006067505739046</v>
          </cell>
          <cell r="DO31">
            <v>0.19831381885520397</v>
          </cell>
          <cell r="DP31">
            <v>5.2810012677253961E-3</v>
          </cell>
          <cell r="DQ31">
            <v>-0.24036769868007551</v>
          </cell>
          <cell r="DR31">
            <v>0.10914899298407292</v>
          </cell>
          <cell r="DS31">
            <v>-7.9044987277369846E-2</v>
          </cell>
          <cell r="DT31">
            <v>-2.3059519110678429E-2</v>
          </cell>
          <cell r="DU31">
            <v>8.1986836977333902E-2</v>
          </cell>
          <cell r="DV31">
            <v>1.9482263660936989</v>
          </cell>
          <cell r="DW31">
            <v>-6.3313811215220004E-3</v>
          </cell>
          <cell r="DX31">
            <v>-0.64376753217768523</v>
          </cell>
          <cell r="DY31">
            <v>3.9985037596711619E-2</v>
          </cell>
          <cell r="DZ31">
            <v>-0.16563495249705895</v>
          </cell>
          <cell r="EA31">
            <v>0.20939495637856542</v>
          </cell>
          <cell r="EB31">
            <v>7.1384811360058337E-2</v>
          </cell>
          <cell r="EC31">
            <v>-5.1240941813643491E-2</v>
          </cell>
          <cell r="ED31">
            <v>-0.32735776908099762</v>
          </cell>
          <cell r="EE31">
            <v>0.12612177497184265</v>
          </cell>
          <cell r="EF31">
            <v>-4.5319558933940032E-2</v>
          </cell>
          <cell r="EG31">
            <v>0.11478018868325966</v>
          </cell>
          <cell r="EH31">
            <v>2.1826205108909238</v>
          </cell>
          <cell r="EI31">
            <v>-1.1399428160956595E-3</v>
          </cell>
          <cell r="EJ31">
            <v>-0.70443598977037558</v>
          </cell>
          <cell r="EK31">
            <v>-2.4723818470810149E-2</v>
          </cell>
          <cell r="EL31">
            <v>0.23605483941034644</v>
          </cell>
          <cell r="EM31">
            <v>-0.1926751807012364</v>
          </cell>
          <cell r="EN31">
            <v>0.65110292531785563</v>
          </cell>
          <cell r="EO31">
            <v>-0.25144817411775305</v>
          </cell>
          <cell r="EP31">
            <v>-0.19114083398645429</v>
          </cell>
          <cell r="EQ31">
            <v>0.46897178826875086</v>
          </cell>
          <cell r="ER31">
            <v>0.36134141201064807</v>
          </cell>
          <cell r="ES31">
            <v>0.17865574667659384</v>
          </cell>
          <cell r="ET31">
            <v>1.2004332743936186</v>
          </cell>
          <cell r="EU31">
            <v>-0.66156984269139119</v>
          </cell>
          <cell r="EV31">
            <v>3.0935377060697967E-2</v>
          </cell>
          <cell r="EW31">
            <v>-8.7193347613688535E-2</v>
          </cell>
          <cell r="EX31">
            <v>-0.23599496382673085</v>
          </cell>
          <cell r="EY31">
            <v>0.18717619815251055</v>
          </cell>
          <cell r="EZ31">
            <v>9.5333774320429499E-2</v>
          </cell>
          <cell r="FA31">
            <v>-0.15932564433294169</v>
          </cell>
          <cell r="FB31">
            <v>-0.26070082879625206</v>
          </cell>
          <cell r="FC31">
            <v>0.17722704292308369</v>
          </cell>
          <cell r="FD31">
            <v>0.19521959196219224</v>
          </cell>
          <cell r="FE31">
            <v>-0.23795522030286367</v>
          </cell>
          <cell r="FF31">
            <v>6.2190367908714581</v>
          </cell>
          <cell r="FG31">
            <v>-0.7521724378501895</v>
          </cell>
          <cell r="FH31">
            <v>-0.30907083414468961</v>
          </cell>
          <cell r="FI31">
            <v>0.1453083317349162</v>
          </cell>
          <cell r="FJ31">
            <v>-0.15650669031517728</v>
          </cell>
          <cell r="FK31">
            <v>-0.16297706913305721</v>
          </cell>
          <cell r="FL31">
            <v>0.37093601068310722</v>
          </cell>
          <cell r="FM31">
            <v>-0.31812605861009513</v>
          </cell>
          <cell r="FN31">
            <v>7.8912448906718113E-2</v>
          </cell>
          <cell r="FO31">
            <v>7.7678099749892038E-2</v>
          </cell>
          <cell r="FP31">
            <v>3.7966482825519066E-2</v>
          </cell>
          <cell r="FQ31">
            <v>0.58804931812454142</v>
          </cell>
          <cell r="FR31">
            <v>3.8800309879647497</v>
          </cell>
          <cell r="FS31">
            <v>-0.75711533810625609</v>
          </cell>
          <cell r="FT31">
            <v>-0.15002470050371541</v>
          </cell>
          <cell r="FU31">
            <v>-0.17576312788580695</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V32" t="e">
            <v>#REF!</v>
          </cell>
          <cell r="W32" t="str">
            <v/>
          </cell>
          <cell r="X32" t="str">
            <v/>
          </cell>
          <cell r="Y32" t="str">
            <v/>
          </cell>
          <cell r="Z32" t="str">
            <v/>
          </cell>
          <cell r="AA32" t="str">
            <v/>
          </cell>
          <cell r="AB32" t="str">
            <v/>
          </cell>
          <cell r="AC32" t="str">
            <v/>
          </cell>
          <cell r="AD32">
            <v>0.92649855560653871</v>
          </cell>
          <cell r="AE32">
            <v>-0.70218968209953003</v>
          </cell>
          <cell r="AF32">
            <v>-0.12956577003592501</v>
          </cell>
          <cell r="AG32">
            <v>0.51788111435402295</v>
          </cell>
          <cell r="AH32">
            <v>-0.31052007537813919</v>
          </cell>
          <cell r="AI32">
            <v>5.9913920621957141E-2</v>
          </cell>
          <cell r="AJ32">
            <v>-7.2648020158929863E-2</v>
          </cell>
          <cell r="AK32">
            <v>0.51428585361307577</v>
          </cell>
          <cell r="AL32">
            <v>-8.8498548538358562E-2</v>
          </cell>
          <cell r="AM32">
            <v>0.96385365520468425</v>
          </cell>
          <cell r="AN32">
            <v>0.11801681121429909</v>
          </cell>
          <cell r="AO32">
            <v>-0.29613352272981236</v>
          </cell>
          <cell r="AP32">
            <v>1.341114304144448</v>
          </cell>
          <cell r="AQ32">
            <v>-0.61002761140788353</v>
          </cell>
          <cell r="AR32">
            <v>-0.16173292098879771</v>
          </cell>
          <cell r="AS32">
            <v>0.20403138334169724</v>
          </cell>
          <cell r="AT32">
            <v>1.0413709131992317</v>
          </cell>
          <cell r="AU32">
            <v>-0.59049764773606994</v>
          </cell>
          <cell r="AV32">
            <v>0.28957590452744753</v>
          </cell>
          <cell r="AW32">
            <v>-0.31582681401677348</v>
          </cell>
          <cell r="AX32">
            <v>0.27869254086907674</v>
          </cell>
          <cell r="AY32">
            <v>0.62031872830198875</v>
          </cell>
          <cell r="AZ32">
            <v>-0.2672759606960885</v>
          </cell>
          <cell r="BA32">
            <v>0.80148823079025189</v>
          </cell>
          <cell r="BB32">
            <v>1.0039321284536293</v>
          </cell>
          <cell r="BC32">
            <v>-0.64446624446460776</v>
          </cell>
          <cell r="BD32">
            <v>-0.34024772303234568</v>
          </cell>
          <cell r="BE32">
            <v>5.336403304555868E-2</v>
          </cell>
          <cell r="BF32">
            <v>0.22933408186297774</v>
          </cell>
          <cell r="BG32">
            <v>-4.5569671693155255E-2</v>
          </cell>
          <cell r="BH32">
            <v>-8.0517657281935814E-2</v>
          </cell>
          <cell r="BI32">
            <v>-5.1299097180098077E-2</v>
          </cell>
          <cell r="BJ32">
            <v>1.7841359945257953E-3</v>
          </cell>
          <cell r="BK32">
            <v>-2.6057420568536618E-2</v>
          </cell>
          <cell r="BL32">
            <v>1.8008299489172587E-3</v>
          </cell>
          <cell r="BM32">
            <v>0.31794617264201996</v>
          </cell>
          <cell r="BN32">
            <v>3.4528329831300582</v>
          </cell>
          <cell r="BO32">
            <v>-0.66734386787912392</v>
          </cell>
          <cell r="BP32">
            <v>-0.35554844699052612</v>
          </cell>
          <cell r="BQ32">
            <v>-0.23135737312204804</v>
          </cell>
          <cell r="BR32">
            <v>0.3027921005459755</v>
          </cell>
          <cell r="BS32">
            <v>6.7850737793420275E-3</v>
          </cell>
          <cell r="BT32">
            <v>-0.26845943928356092</v>
          </cell>
          <cell r="BU32">
            <v>0.27186515768151492</v>
          </cell>
          <cell r="BV32">
            <v>-0.15362531241810376</v>
          </cell>
          <cell r="BW32">
            <v>0.37678335635804511</v>
          </cell>
          <cell r="BX32">
            <v>-0.34618410542389866</v>
          </cell>
          <cell r="BY32">
            <v>7.875237826818661E-2</v>
          </cell>
          <cell r="BZ32">
            <v>4.5696234667027715</v>
          </cell>
          <cell r="CA32">
            <v>-0.76397750566731293</v>
          </cell>
          <cell r="CB32">
            <v>-0.24847939563367272</v>
          </cell>
          <cell r="CC32">
            <v>2.2313901340126889E-2</v>
          </cell>
          <cell r="CD32">
            <v>-0.11077922690585616</v>
          </cell>
          <cell r="CE32">
            <v>1.9283434626027388E-2</v>
          </cell>
          <cell r="CF32">
            <v>2.6920570109713604E-2</v>
          </cell>
          <cell r="CG32">
            <v>-6.7593917550510904E-2</v>
          </cell>
          <cell r="CH32">
            <v>0.44654408291546371</v>
          </cell>
          <cell r="CI32">
            <v>-0.30295783223620298</v>
          </cell>
          <cell r="CJ32">
            <v>8.4272668109865848E-2</v>
          </cell>
          <cell r="CK32">
            <v>0.19564699212187067</v>
          </cell>
          <cell r="CL32">
            <v>1.0748355323387173</v>
          </cell>
          <cell r="CM32">
            <v>0.58833634737561746</v>
          </cell>
          <cell r="CN32">
            <v>-0.77519957671133377</v>
          </cell>
          <cell r="CO32">
            <v>-5.3244330832469905E-2</v>
          </cell>
          <cell r="CP32">
            <v>3.8039178763061718E-2</v>
          </cell>
          <cell r="CQ32">
            <v>0.3893389510640573</v>
          </cell>
          <cell r="CR32">
            <v>0.17732244175679751</v>
          </cell>
          <cell r="CS32">
            <v>-0.41938983117274742</v>
          </cell>
          <cell r="CT32">
            <v>0.12626419575023762</v>
          </cell>
          <cell r="CU32">
            <v>2.3853430658144329E-2</v>
          </cell>
          <cell r="CV32">
            <v>0.52092995884144511</v>
          </cell>
          <cell r="CW32">
            <v>-0.26004480793870477</v>
          </cell>
          <cell r="CX32">
            <v>0.97439882204645634</v>
          </cell>
          <cell r="CY32">
            <v>-0.60918651537391699</v>
          </cell>
          <cell r="CZ32">
            <v>3.4043268933407793</v>
          </cell>
          <cell r="DA32">
            <v>-0.75485027282829176</v>
          </cell>
          <cell r="DB32">
            <v>0.10289040913244225</v>
          </cell>
          <cell r="DC32">
            <v>-0.25843699066489345</v>
          </cell>
          <cell r="DD32">
            <v>0.30080773292718638</v>
          </cell>
          <cell r="DE32">
            <v>-0.18469082491430097</v>
          </cell>
          <cell r="DF32">
            <v>1.6360840492525088E-2</v>
          </cell>
          <cell r="DG32">
            <v>9.5491114352738105E-2</v>
          </cell>
          <cell r="DH32">
            <v>8.9780355772963671E-2</v>
          </cell>
          <cell r="DI32">
            <v>0.10275652134815155</v>
          </cell>
          <cell r="DJ32">
            <v>1.6913779492750862</v>
          </cell>
          <cell r="DK32">
            <v>-0.111749673688835</v>
          </cell>
          <cell r="DL32">
            <v>-0.67335411217546681</v>
          </cell>
          <cell r="DM32">
            <v>2.32844381258771</v>
          </cell>
          <cell r="DN32">
            <v>-0.687705067730352</v>
          </cell>
          <cell r="DO32">
            <v>9.1069239588593337E-2</v>
          </cell>
          <cell r="DP32">
            <v>0.14984528475923625</v>
          </cell>
          <cell r="DQ32">
            <v>1.5001837592764717</v>
          </cell>
          <cell r="DR32">
            <v>-0.40752564236847066</v>
          </cell>
          <cell r="DS32">
            <v>-0.22067622621982749</v>
          </cell>
          <cell r="DT32">
            <v>5.3059435783021434E-2</v>
          </cell>
          <cell r="DU32">
            <v>2.9460720406985781E-2</v>
          </cell>
          <cell r="DV32">
            <v>1.3952483423059725</v>
          </cell>
          <cell r="DW32">
            <v>-0.16836325108126124</v>
          </cell>
          <cell r="DX32">
            <v>-0.51250640971778305</v>
          </cell>
          <cell r="DY32">
            <v>-0.22457808065569593</v>
          </cell>
          <cell r="DZ32">
            <v>4.3990082399688234E-2</v>
          </cell>
          <cell r="EA32">
            <v>0.15467484022687109</v>
          </cell>
          <cell r="EB32">
            <v>-9.9141714764855712E-2</v>
          </cell>
          <cell r="EC32">
            <v>-5.363496347800715E-3</v>
          </cell>
          <cell r="ED32">
            <v>8.6563576406467543E-2</v>
          </cell>
          <cell r="EE32">
            <v>0.17942073132003955</v>
          </cell>
          <cell r="EF32">
            <v>-5.7341239731470713E-2</v>
          </cell>
          <cell r="EG32">
            <v>-4.9633934650374183E-2</v>
          </cell>
          <cell r="EH32">
            <v>2.5792710805011256</v>
          </cell>
          <cell r="EI32">
            <v>-0.30536418463380532</v>
          </cell>
          <cell r="EJ32">
            <v>-0.62848170610616538</v>
          </cell>
          <cell r="EK32">
            <v>0.31575412720953749</v>
          </cell>
          <cell r="EL32">
            <v>-0.23359462519233376</v>
          </cell>
          <cell r="EM32">
            <v>0.17600527730980076</v>
          </cell>
          <cell r="EN32">
            <v>-6.7165805708706519E-2</v>
          </cell>
          <cell r="EO32">
            <v>-2.849155563263138E-2</v>
          </cell>
          <cell r="EP32">
            <v>-4.3282362921523168E-2</v>
          </cell>
          <cell r="EQ32">
            <v>0.22048087311337145</v>
          </cell>
          <cell r="ER32">
            <v>1.2786125626892475</v>
          </cell>
          <cell r="ES32">
            <v>5.3692777831234613E-2</v>
          </cell>
          <cell r="ET32">
            <v>2.014458500624094</v>
          </cell>
          <cell r="EU32">
            <v>-0.68467344591951185</v>
          </cell>
          <cell r="EV32">
            <v>9.0718832823741977E-2</v>
          </cell>
          <cell r="EW32">
            <v>-0.196717332780907</v>
          </cell>
          <cell r="EX32">
            <v>-0.44804482417699665</v>
          </cell>
          <cell r="EY32">
            <v>5.7100896933046354E-2</v>
          </cell>
          <cell r="EZ32">
            <v>0.72893267191785649</v>
          </cell>
          <cell r="FA32">
            <v>-0.43429812079671443</v>
          </cell>
          <cell r="FB32">
            <v>2.7448944793626927E-2</v>
          </cell>
          <cell r="FC32">
            <v>0.28267316760919176</v>
          </cell>
          <cell r="FD32">
            <v>-0.14832295753200972</v>
          </cell>
          <cell r="FE32">
            <v>0.21552227111245395</v>
          </cell>
          <cell r="FF32">
            <v>4.3930353495519361</v>
          </cell>
          <cell r="FG32">
            <v>-0.83177293005074016</v>
          </cell>
          <cell r="FH32">
            <v>4.161949058719272E-2</v>
          </cell>
          <cell r="FI32">
            <v>8.200558981138939E-2</v>
          </cell>
          <cell r="FJ32">
            <v>-3.1147971531274576E-3</v>
          </cell>
          <cell r="FK32">
            <v>0.11919380121386536</v>
          </cell>
          <cell r="FL32">
            <v>-2.1276405644992558E-2</v>
          </cell>
          <cell r="FM32">
            <v>-0.18585732841024227</v>
          </cell>
          <cell r="FN32">
            <v>-4.4174503800850085E-3</v>
          </cell>
          <cell r="FO32">
            <v>0.29277071210779138</v>
          </cell>
          <cell r="FP32">
            <v>-8.9177304894270892E-2</v>
          </cell>
          <cell r="FQ32">
            <v>1.1447532592662886</v>
          </cell>
          <cell r="FR32">
            <v>2.2042683013030842</v>
          </cell>
          <cell r="FS32">
            <v>-0.67134016344375858</v>
          </cell>
          <cell r="FT32">
            <v>-0.38560926457552092</v>
          </cell>
          <cell r="FU32">
            <v>6.624584034221237E-2</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V33" t="e">
            <v>#REF!</v>
          </cell>
          <cell r="W33" t="str">
            <v/>
          </cell>
          <cell r="X33" t="str">
            <v/>
          </cell>
          <cell r="Y33" t="str">
            <v/>
          </cell>
          <cell r="Z33" t="str">
            <v/>
          </cell>
          <cell r="AA33" t="str">
            <v/>
          </cell>
          <cell r="AB33" t="str">
            <v/>
          </cell>
          <cell r="AC33" t="str">
            <v/>
          </cell>
          <cell r="AD33">
            <v>1.2239341255868543</v>
          </cell>
          <cell r="AE33">
            <v>-0.79714130872552957</v>
          </cell>
          <cell r="AF33">
            <v>1.7452585365853659</v>
          </cell>
          <cell r="AG33">
            <v>-0.84698880671715426</v>
          </cell>
          <cell r="AH33">
            <v>0.55483598752003216</v>
          </cell>
          <cell r="AI33">
            <v>1.427468524922386</v>
          </cell>
          <cell r="AJ33">
            <v>-0.43762679045038433</v>
          </cell>
          <cell r="AK33">
            <v>-1.7932533697588862E-2</v>
          </cell>
          <cell r="AL33">
            <v>0.19312906220984216</v>
          </cell>
          <cell r="AM33">
            <v>1.6547984435797669</v>
          </cell>
          <cell r="AN33">
            <v>-0.37712844167934961</v>
          </cell>
          <cell r="AO33">
            <v>0.99588305000672961</v>
          </cell>
          <cell r="AP33">
            <v>1.1313812780004717</v>
          </cell>
          <cell r="AQ33">
            <v>-0.62843012005060628</v>
          </cell>
          <cell r="AR33">
            <v>0.1830005150817729</v>
          </cell>
          <cell r="AS33">
            <v>0.35612428057861767</v>
          </cell>
          <cell r="AT33">
            <v>1.8076094791486492E-2</v>
          </cell>
          <cell r="AU33">
            <v>-0.54262658110166517</v>
          </cell>
          <cell r="AV33">
            <v>-0.26970205194999808</v>
          </cell>
          <cell r="AW33">
            <v>2.7285358923953937E-2</v>
          </cell>
          <cell r="AX33">
            <v>0.82769582868927594</v>
          </cell>
          <cell r="AY33">
            <v>1.6551305774381211</v>
          </cell>
          <cell r="AZ33">
            <v>-0.54542474844918232</v>
          </cell>
          <cell r="BA33">
            <v>1.988102113172977</v>
          </cell>
          <cell r="BB33">
            <v>0.87110672025318681</v>
          </cell>
          <cell r="BC33">
            <v>-0.82903126041848829</v>
          </cell>
          <cell r="BD33">
            <v>-0.16045198024790899</v>
          </cell>
          <cell r="BE33">
            <v>4.2112825425062554E-2</v>
          </cell>
          <cell r="BF33">
            <v>7.4582424809973194E-2</v>
          </cell>
          <cell r="BG33">
            <v>1.2345503404911691</v>
          </cell>
          <cell r="BH33">
            <v>-0.6750850262634015</v>
          </cell>
          <cell r="BI33">
            <v>0.57320317598112602</v>
          </cell>
          <cell r="BJ33">
            <v>-8.2114596315259983E-2</v>
          </cell>
          <cell r="BK33">
            <v>0.39447838835928201</v>
          </cell>
          <cell r="BL33">
            <v>-0.30054358146426807</v>
          </cell>
          <cell r="BM33">
            <v>0.37203020333846787</v>
          </cell>
          <cell r="BN33">
            <v>4.7656701052587351</v>
          </cell>
          <cell r="BO33">
            <v>-0.85305003659504608</v>
          </cell>
          <cell r="BP33">
            <v>-0.14810640216411181</v>
          </cell>
          <cell r="BQ33">
            <v>-0.27273405662873773</v>
          </cell>
          <cell r="BR33">
            <v>-0.26076486953205902</v>
          </cell>
          <cell r="BS33">
            <v>0.29204377880637983</v>
          </cell>
          <cell r="BT33">
            <v>0.95237873923239713</v>
          </cell>
          <cell r="BU33">
            <v>-0.47154440134852627</v>
          </cell>
          <cell r="BV33">
            <v>-0.12430806221975413</v>
          </cell>
          <cell r="BW33">
            <v>3.680953657931886</v>
          </cell>
          <cell r="BX33">
            <v>-0.46929884770468722</v>
          </cell>
          <cell r="BY33">
            <v>-0.33040999594681852</v>
          </cell>
          <cell r="BZ33">
            <v>4.8833947359215539</v>
          </cell>
          <cell r="CA33">
            <v>-0.75635790497924948</v>
          </cell>
          <cell r="CB33">
            <v>-0.33951448416550928</v>
          </cell>
          <cell r="CC33">
            <v>-0.51673385984800002</v>
          </cell>
          <cell r="CD33">
            <v>0.33610415512465375</v>
          </cell>
          <cell r="CE33">
            <v>1.6931575988071326</v>
          </cell>
          <cell r="CF33">
            <v>-0.25558144554843859</v>
          </cell>
          <cell r="CG33">
            <v>-0.6506721820062048</v>
          </cell>
          <cell r="CH33">
            <v>3.7635701598579039</v>
          </cell>
          <cell r="CI33">
            <v>-0.48639007068398277</v>
          </cell>
          <cell r="CJ33">
            <v>-0.34363226997998231</v>
          </cell>
          <cell r="CK33">
            <v>1.0138876804167041</v>
          </cell>
          <cell r="CL33">
            <v>0.44120386677338536</v>
          </cell>
          <cell r="CM33">
            <v>0.6182514613836253</v>
          </cell>
          <cell r="CN33">
            <v>-0.70754797551159332</v>
          </cell>
          <cell r="CO33">
            <v>-0.46524166941337769</v>
          </cell>
          <cell r="CP33">
            <v>-0.30031741697668862</v>
          </cell>
          <cell r="CQ33">
            <v>5.3683586800573888</v>
          </cell>
          <cell r="CR33">
            <v>-0.78293599138134962</v>
          </cell>
          <cell r="CS33">
            <v>-0.17280060446791462</v>
          </cell>
          <cell r="CT33">
            <v>8.1455457967377753E-3</v>
          </cell>
          <cell r="CU33">
            <v>0.9002367167314671</v>
          </cell>
          <cell r="CV33">
            <v>-0.39002963666431972</v>
          </cell>
          <cell r="CW33">
            <v>1.1510558155216584</v>
          </cell>
          <cell r="CX33">
            <v>1.8597575920336127</v>
          </cell>
          <cell r="CY33">
            <v>-0.79598100960359408</v>
          </cell>
          <cell r="CZ33">
            <v>4.8878874082946551</v>
          </cell>
          <cell r="DA33">
            <v>-0.88058184428450825</v>
          </cell>
          <cell r="DB33">
            <v>2.8392906032306167E-2</v>
          </cell>
          <cell r="DC33">
            <v>2.1376640371811693</v>
          </cell>
          <cell r="DD33">
            <v>-0.71202209798912075</v>
          </cell>
          <cell r="DE33">
            <v>0.69574434930408147</v>
          </cell>
          <cell r="DF33">
            <v>3.8883105891655854E-2</v>
          </cell>
          <cell r="DG33">
            <v>0.2958217903766861</v>
          </cell>
          <cell r="DH33">
            <v>-6.2997148539250064E-2</v>
          </cell>
          <cell r="DI33">
            <v>-0.27344286140191604</v>
          </cell>
          <cell r="DJ33">
            <v>6.0708132447384875</v>
          </cell>
          <cell r="DK33">
            <v>-0.91336806952003879</v>
          </cell>
          <cell r="DL33">
            <v>1.1987524071526823</v>
          </cell>
          <cell r="DM33">
            <v>0.83426076936214288</v>
          </cell>
          <cell r="DN33">
            <v>-0.84590148950240662</v>
          </cell>
          <cell r="DO33">
            <v>0.21426879876058205</v>
          </cell>
          <cell r="DP33">
            <v>3.7058893220836366</v>
          </cell>
          <cell r="DQ33">
            <v>-0.68420284101362405</v>
          </cell>
          <cell r="DR33">
            <v>0.2759608650698549</v>
          </cell>
          <cell r="DS33">
            <v>-0.42985274907169141</v>
          </cell>
          <cell r="DT33">
            <v>1.8969691962983626</v>
          </cell>
          <cell r="DU33">
            <v>-0.33549746641626654</v>
          </cell>
          <cell r="DV33">
            <v>7.7186340125378132</v>
          </cell>
          <cell r="DW33">
            <v>-0.62841100642952807</v>
          </cell>
          <cell r="DX33">
            <v>-0.57009068646466599</v>
          </cell>
          <cell r="DY33">
            <v>-0.70678027809270139</v>
          </cell>
          <cell r="DZ33">
            <v>3.9696172346279389E-2</v>
          </cell>
          <cell r="EA33">
            <v>0.28459783675860317</v>
          </cell>
          <cell r="EB33">
            <v>2.8320961964261913</v>
          </cell>
          <cell r="EC33">
            <v>-0.22213935434564736</v>
          </cell>
          <cell r="ED33">
            <v>-0.74306379989787186</v>
          </cell>
          <cell r="EE33">
            <v>9.4171907756813566E-3</v>
          </cell>
          <cell r="EF33">
            <v>2.1187787128342732</v>
          </cell>
          <cell r="EG33">
            <v>-9.4012187788637555E-2</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AN34" t="str">
            <v/>
          </cell>
          <cell r="AO34">
            <v>-0.92199103850368114</v>
          </cell>
          <cell r="AP34">
            <v>0.88243221816233652</v>
          </cell>
          <cell r="AQ34">
            <v>-0.73566991157285233</v>
          </cell>
          <cell r="AR34">
            <v>0.41891353320061997</v>
          </cell>
          <cell r="AS34">
            <v>-0.49305309566693806</v>
          </cell>
          <cell r="AT34">
            <v>-0.15038858000873864</v>
          </cell>
          <cell r="AU34">
            <v>0.17995722434243835</v>
          </cell>
          <cell r="AV34">
            <v>-0.13369673404272472</v>
          </cell>
          <cell r="AW34">
            <v>0.62425093350999772</v>
          </cell>
          <cell r="AX34">
            <v>-0.40240785158920528</v>
          </cell>
          <cell r="AY34">
            <v>0.10426670094091689</v>
          </cell>
          <cell r="AZ34">
            <v>0.28784394004097014</v>
          </cell>
          <cell r="BA34">
            <v>1.5249943455408619</v>
          </cell>
          <cell r="BB34">
            <v>1.3093019660698137</v>
          </cell>
          <cell r="BC34">
            <v>-0.81595492573319917</v>
          </cell>
          <cell r="BD34">
            <v>-0.21226627861297628</v>
          </cell>
          <cell r="BE34">
            <v>-2.6291960342018982E-2</v>
          </cell>
          <cell r="BF34">
            <v>9.5489351632749617E-2</v>
          </cell>
          <cell r="BG34">
            <v>-8.927638135813977E-2</v>
          </cell>
          <cell r="BH34">
            <v>9.3544715876004422E-2</v>
          </cell>
          <cell r="BI34">
            <v>0.14339003498780079</v>
          </cell>
          <cell r="BJ34">
            <v>-0.25001102099816935</v>
          </cell>
          <cell r="BK34">
            <v>-5.1126548463512465E-2</v>
          </cell>
          <cell r="BL34">
            <v>0.66275461027994365</v>
          </cell>
          <cell r="BM34">
            <v>5.534848832083937E-2</v>
          </cell>
          <cell r="BN34">
            <v>5.0647659975535602</v>
          </cell>
          <cell r="BO34">
            <v>-0.85782010900228423</v>
          </cell>
          <cell r="BP34">
            <v>-5.6476711612160994E-2</v>
          </cell>
          <cell r="BQ34">
            <v>4.0770168825620033E-2</v>
          </cell>
          <cell r="BR34">
            <v>-7.4162565096991068E-2</v>
          </cell>
          <cell r="BS34">
            <v>-6.5431751720526787E-2</v>
          </cell>
          <cell r="BT34">
            <v>6.4659924450691825E-2</v>
          </cell>
          <cell r="BU34">
            <v>8.0671336018374215E-2</v>
          </cell>
          <cell r="BV34">
            <v>0.10137300031772338</v>
          </cell>
          <cell r="BW34">
            <v>-0.19179616551515988</v>
          </cell>
          <cell r="BX34">
            <v>0.14034903891297551</v>
          </cell>
          <cell r="BY34">
            <v>0.13835476579471195</v>
          </cell>
          <cell r="BZ34">
            <v>5.702830218397434</v>
          </cell>
          <cell r="CA34">
            <v>-0.8551535234130776</v>
          </cell>
          <cell r="CB34">
            <v>-0.29412210295990998</v>
          </cell>
          <cell r="CC34">
            <v>-1.0182051791068049E-2</v>
          </cell>
          <cell r="CD34">
            <v>0.16033988853315756</v>
          </cell>
          <cell r="CE34">
            <v>-8.57121346366298E-2</v>
          </cell>
          <cell r="CF34">
            <v>-6.1415365647191696E-2</v>
          </cell>
          <cell r="CG34">
            <v>2.6963416785261516E-2</v>
          </cell>
          <cell r="CH34">
            <v>2.618731483508991E-2</v>
          </cell>
          <cell r="CI34">
            <v>-6.2043076014940128E-2</v>
          </cell>
          <cell r="CJ34">
            <v>0.17337172250299579</v>
          </cell>
          <cell r="CK34">
            <v>0.18950998353614495</v>
          </cell>
          <cell r="CL34">
            <v>1.846932757876518</v>
          </cell>
          <cell r="CM34">
            <v>0.36980589895096427</v>
          </cell>
          <cell r="CN34">
            <v>-0.84077571466741119</v>
          </cell>
          <cell r="CO34">
            <v>9.1524321946833798E-2</v>
          </cell>
          <cell r="CP34">
            <v>-3.5553911251218441E-3</v>
          </cell>
          <cell r="CQ34">
            <v>5.78674914175452E-2</v>
          </cell>
          <cell r="CR34">
            <v>2.7906242879243856E-2</v>
          </cell>
          <cell r="CS34">
            <v>-0.15340818976219558</v>
          </cell>
          <cell r="CT34">
            <v>-0.16425819675970119</v>
          </cell>
          <cell r="CU34">
            <v>0.21822908896682172</v>
          </cell>
          <cell r="CV34">
            <v>-6.5054325796576232E-2</v>
          </cell>
          <cell r="CW34">
            <v>0.42804232044187657</v>
          </cell>
          <cell r="CX34">
            <v>1.7616598503566829</v>
          </cell>
          <cell r="CY34">
            <v>-0.7305160969693465</v>
          </cell>
          <cell r="CZ34">
            <v>4.0189548234912484</v>
          </cell>
          <cell r="DA34">
            <v>-0.83049029282976838</v>
          </cell>
          <cell r="DB34">
            <v>9.569877838160526E-2</v>
          </cell>
          <cell r="DC34">
            <v>-0.12497800788485122</v>
          </cell>
          <cell r="DD34">
            <v>0.2111987209036971</v>
          </cell>
          <cell r="DE34">
            <v>2.1221887051157559E-2</v>
          </cell>
          <cell r="DF34">
            <v>-0.21340424043871725</v>
          </cell>
          <cell r="DG34">
            <v>0.17147720593333299</v>
          </cell>
          <cell r="DH34">
            <v>0.12203117959726426</v>
          </cell>
          <cell r="DI34">
            <v>-0.21158891323675033</v>
          </cell>
          <cell r="DJ34">
            <v>3.1855676586768813</v>
          </cell>
          <cell r="DK34">
            <v>-0.69157187816284593</v>
          </cell>
          <cell r="DL34">
            <v>-0.21138980309321845</v>
          </cell>
          <cell r="DM34">
            <v>2.4367442485382456</v>
          </cell>
          <cell r="DN34">
            <v>-0.5425355971110285</v>
          </cell>
          <cell r="DO34">
            <v>-0.3278589608911836</v>
          </cell>
          <cell r="DP34">
            <v>-0.14034768429394265</v>
          </cell>
          <cell r="DQ34">
            <v>7.168406622583462E-2</v>
          </cell>
          <cell r="DR34">
            <v>-0.11842374470504197</v>
          </cell>
          <cell r="DS34">
            <v>-1.1206561909567418E-2</v>
          </cell>
          <cell r="DT34">
            <v>0.46639838316928695</v>
          </cell>
          <cell r="DU34">
            <v>-0.1587971815940494</v>
          </cell>
          <cell r="DV34">
            <v>2.3893090312025942</v>
          </cell>
          <cell r="DW34">
            <v>-0.12126940098144758</v>
          </cell>
          <cell r="DX34">
            <v>-0.75516195769681693</v>
          </cell>
          <cell r="DY34">
            <v>0.1873911060437092</v>
          </cell>
          <cell r="DZ34">
            <v>-7.7796225648798512E-2</v>
          </cell>
          <cell r="EA34">
            <v>-2.932418513811634E-2</v>
          </cell>
          <cell r="EB34">
            <v>-0.14842997150102691</v>
          </cell>
          <cell r="EC34">
            <v>0.40980421123470573</v>
          </cell>
          <cell r="ED34">
            <v>-0.36950055434224321</v>
          </cell>
          <cell r="EE34">
            <v>0.22214863265876778</v>
          </cell>
          <cell r="EF34">
            <v>0.23596051913847682</v>
          </cell>
          <cell r="EG34">
            <v>-0.12180956881693461</v>
          </cell>
          <cell r="EH34">
            <v>3.2661026918822267</v>
          </cell>
          <cell r="EI34">
            <v>0.12515878151181228</v>
          </cell>
          <cell r="EJ34">
            <v>-0.86338477864827923</v>
          </cell>
          <cell r="EK34">
            <v>0.1912153789636577</v>
          </cell>
          <cell r="EL34">
            <v>7.789914197293934E-3</v>
          </cell>
          <cell r="EM34">
            <v>0.1025909093521627</v>
          </cell>
          <cell r="EN34">
            <v>-0.10096102340436389</v>
          </cell>
          <cell r="EO34">
            <v>0.10410139544294721</v>
          </cell>
          <cell r="EP34">
            <v>-0.27259483296258979</v>
          </cell>
          <cell r="EQ34">
            <v>0.41814950473038565</v>
          </cell>
          <cell r="ER34">
            <v>0.15962836577596087</v>
          </cell>
          <cell r="ES34">
            <v>-3.9530401823944378E-2</v>
          </cell>
          <cell r="ET34">
            <v>4.634372346731614</v>
          </cell>
          <cell r="EU34">
            <v>-0.72787980438275524</v>
          </cell>
          <cell r="EV34">
            <v>-0.42122527541209015</v>
          </cell>
          <cell r="EW34">
            <v>-6.9669619853428705E-2</v>
          </cell>
          <cell r="EX34">
            <v>-5.3208060036185376E-2</v>
          </cell>
          <cell r="EY34">
            <v>-3.8089784215020767E-2</v>
          </cell>
          <cell r="EZ34">
            <v>8.437700125879509E-2</v>
          </cell>
          <cell r="FA34">
            <v>1.5023922520032096E-2</v>
          </cell>
          <cell r="FB34">
            <v>-5.9230558854606687E-2</v>
          </cell>
          <cell r="FC34">
            <v>0.25365409173248077</v>
          </cell>
          <cell r="FD34">
            <v>-0.1264619988098766</v>
          </cell>
          <cell r="FE34">
            <v>0.32844742455035608</v>
          </cell>
          <cell r="FF34">
            <v>3.7491186975551467</v>
          </cell>
          <cell r="FG34">
            <v>-0.63449784287539424</v>
          </cell>
          <cell r="FH34">
            <v>-0.29706970548585654</v>
          </cell>
          <cell r="FI34">
            <v>-0.42843540332081487</v>
          </cell>
          <cell r="FJ34">
            <v>0.92425254910192578</v>
          </cell>
          <cell r="FK34">
            <v>-0.5555086510766134</v>
          </cell>
          <cell r="FL34">
            <v>1.3165813882362656</v>
          </cell>
          <cell r="FM34">
            <v>-0.48413249165293326</v>
          </cell>
          <cell r="FN34">
            <v>-1.4998729169407699E-2</v>
          </cell>
          <cell r="FO34">
            <v>0.29559231527363039</v>
          </cell>
          <cell r="FP34">
            <v>-0.28712124468492428</v>
          </cell>
          <cell r="FQ34">
            <v>0.75271135803830802</v>
          </cell>
          <cell r="FR34">
            <v>2.9424028600789942</v>
          </cell>
          <cell r="FS34">
            <v>-0.75605804087739226</v>
          </cell>
          <cell r="FT34">
            <v>-4.001543892738102E-3</v>
          </cell>
          <cell r="FU34">
            <v>-0.357692719637977</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U35" t="str">
            <v/>
          </cell>
          <cell r="AV35">
            <v>-0.10341274152632496</v>
          </cell>
          <cell r="AW35">
            <v>-0.10551621880103175</v>
          </cell>
          <cell r="AX35">
            <v>-7.7284714668349103E-2</v>
          </cell>
          <cell r="AY35">
            <v>2.6299579504100921E-2</v>
          </cell>
          <cell r="AZ35">
            <v>3.1176297801466538E-2</v>
          </cell>
          <cell r="BA35">
            <v>0.8108134970316353</v>
          </cell>
          <cell r="BB35">
            <v>0.61788790010870842</v>
          </cell>
          <cell r="BC35">
            <v>-0.65176015329729509</v>
          </cell>
          <cell r="BD35">
            <v>-2.9664922877164091E-2</v>
          </cell>
          <cell r="BE35">
            <v>3.4073013998659682E-2</v>
          </cell>
          <cell r="BF35">
            <v>-2.1800545732222253E-2</v>
          </cell>
          <cell r="BG35">
            <v>0.10342490649736213</v>
          </cell>
          <cell r="BH35">
            <v>0.87536195968291064</v>
          </cell>
          <cell r="BI35">
            <v>-0.22894906217781236</v>
          </cell>
          <cell r="BJ35">
            <v>-0.34185503423165614</v>
          </cell>
          <cell r="BK35">
            <v>1.2800782434673782E-3</v>
          </cell>
          <cell r="BL35">
            <v>3.0934685156886486E-2</v>
          </cell>
          <cell r="BM35">
            <v>0.30905512747041569</v>
          </cell>
          <cell r="BN35">
            <v>2.6231587117992756</v>
          </cell>
          <cell r="BO35">
            <v>-0.7767923122579804</v>
          </cell>
          <cell r="BP35">
            <v>-5.5933404668414899E-2</v>
          </cell>
          <cell r="BQ35">
            <v>1.6474255434091195E-3</v>
          </cell>
          <cell r="BR35">
            <v>-1.2277235584854058E-2</v>
          </cell>
          <cell r="BS35">
            <v>2.1209354101684619E-2</v>
          </cell>
          <cell r="BT35">
            <v>0.73420981922860784</v>
          </cell>
          <cell r="BU35">
            <v>-2.0646119821586199E-2</v>
          </cell>
          <cell r="BV35">
            <v>-0.41836702407509618</v>
          </cell>
          <cell r="BW35">
            <v>6.4186066810973013E-3</v>
          </cell>
          <cell r="BX35">
            <v>1.6909709878883537E-2</v>
          </cell>
          <cell r="BY35">
            <v>7.6519293291890986E-2</v>
          </cell>
          <cell r="BZ35">
            <v>1.2985300629936021</v>
          </cell>
          <cell r="CA35">
            <v>0.63339799589133883</v>
          </cell>
          <cell r="CB35">
            <v>-0.75573414096173153</v>
          </cell>
          <cell r="CC35">
            <v>-9.2535673226810406E-3</v>
          </cell>
          <cell r="CD35">
            <v>-6.6015694464276438E-3</v>
          </cell>
          <cell r="CE35">
            <v>5.5624872949068338E-3</v>
          </cell>
          <cell r="CF35">
            <v>1.4419187785701686</v>
          </cell>
          <cell r="CG35">
            <v>-0.56287044647357365</v>
          </cell>
          <cell r="CH35">
            <v>-6.8426922903218793E-2</v>
          </cell>
          <cell r="CI35">
            <v>-5.7366350591610332E-3</v>
          </cell>
          <cell r="CJ35">
            <v>1.9485121348927891E-2</v>
          </cell>
          <cell r="CK35">
            <v>5.4962338401371484E-2</v>
          </cell>
          <cell r="CL35">
            <v>1.3321642744647417</v>
          </cell>
          <cell r="CM35">
            <v>0.69033509606755838</v>
          </cell>
          <cell r="CN35">
            <v>-0.76696524036560654</v>
          </cell>
          <cell r="CO35">
            <v>-1.1787153340904696E-3</v>
          </cell>
          <cell r="CP35">
            <v>-1.2565535155426506E-2</v>
          </cell>
          <cell r="CQ35">
            <v>4.4932084240439712E-3</v>
          </cell>
          <cell r="CR35">
            <v>1.5023477439758512</v>
          </cell>
          <cell r="CS35">
            <v>-0.60586651924325063</v>
          </cell>
          <cell r="CT35">
            <v>-7.3943626168277918E-3</v>
          </cell>
          <cell r="CU35">
            <v>2.6241791384687935E-2</v>
          </cell>
          <cell r="CV35">
            <v>-1.5899977000307375E-2</v>
          </cell>
          <cell r="CW35">
            <v>5.5233971947189112E-2</v>
          </cell>
          <cell r="CX35">
            <v>1.3346157265392538</v>
          </cell>
          <cell r="CY35">
            <v>-0.6082402735471345</v>
          </cell>
          <cell r="CZ35">
            <v>3.4732267948706901</v>
          </cell>
          <cell r="DA35">
            <v>-0.77693505418653819</v>
          </cell>
          <cell r="DB35">
            <v>-8.1361445115810983E-3</v>
          </cell>
          <cell r="DC35">
            <v>-6.59116916165557E-3</v>
          </cell>
          <cell r="DD35">
            <v>-2.3292335850562215E-2</v>
          </cell>
          <cell r="DE35">
            <v>-1.6137633368325108E-2</v>
          </cell>
          <cell r="DF35">
            <v>1.0769142124440903E-3</v>
          </cell>
          <cell r="DG35">
            <v>3.3616199862237959E-3</v>
          </cell>
          <cell r="DH35">
            <v>1.3362067614786642E-2</v>
          </cell>
          <cell r="DI35">
            <v>0.13697100730686868</v>
          </cell>
          <cell r="DJ35">
            <v>1.4663711391199887</v>
          </cell>
          <cell r="DK35">
            <v>-0.64597344804672585</v>
          </cell>
          <cell r="DL35">
            <v>-2.546109717936778E-2</v>
          </cell>
          <cell r="DM35">
            <v>2.1548050513732844</v>
          </cell>
          <cell r="DN35">
            <v>-0.68606087037242292</v>
          </cell>
          <cell r="DO35">
            <v>2.7918406399811912E-3</v>
          </cell>
          <cell r="DP35">
            <v>-1.6001834921330827E-2</v>
          </cell>
          <cell r="DQ35">
            <v>9.6532511683240351E-3</v>
          </cell>
          <cell r="DR35">
            <v>-1.4197578664267005E-2</v>
          </cell>
          <cell r="DS35">
            <v>1.0859022311615586E-3</v>
          </cell>
          <cell r="DT35">
            <v>3.4034787813459748E-2</v>
          </cell>
          <cell r="DU35">
            <v>0.10068774384604946</v>
          </cell>
          <cell r="DV35">
            <v>1.4884825620509103</v>
          </cell>
          <cell r="DW35">
            <v>6.4937415853878133E-2</v>
          </cell>
          <cell r="DX35">
            <v>-0.67853595245966203</v>
          </cell>
          <cell r="DY35">
            <v>-1.0706536778477055E-2</v>
          </cell>
          <cell r="DZ35">
            <v>-1.3344699716687619E-2</v>
          </cell>
          <cell r="EA35">
            <v>-5.2122726592126647E-2</v>
          </cell>
          <cell r="EB35">
            <v>-2.103967149726187E-2</v>
          </cell>
          <cell r="EC35">
            <v>-1.127195980632896E-3</v>
          </cell>
          <cell r="ED35">
            <v>1.8827526726569815E-3</v>
          </cell>
          <cell r="EE35">
            <v>8.5313056916221357E-3</v>
          </cell>
          <cell r="EF35">
            <v>2.3852176373185267E-2</v>
          </cell>
          <cell r="EG35">
            <v>0.12122103947571468</v>
          </cell>
          <cell r="EH35">
            <v>1.6339683261014197</v>
          </cell>
          <cell r="EI35">
            <v>2.5164292863489698E-2</v>
          </cell>
          <cell r="EJ35">
            <v>-0.69843475576907177</v>
          </cell>
          <cell r="EK35">
            <v>2.1508706764936741E-2</v>
          </cell>
          <cell r="EL35">
            <v>-2.2267053801362683E-2</v>
          </cell>
          <cell r="EM35">
            <v>-6.5132169942539678E-3</v>
          </cell>
          <cell r="EN35">
            <v>-6.4771816517772626E-3</v>
          </cell>
          <cell r="EO35">
            <v>4.0510831842630463E-3</v>
          </cell>
          <cell r="EP35">
            <v>1.9766694338534424E-2</v>
          </cell>
          <cell r="EQ35">
            <v>-6.3901415128107429E-3</v>
          </cell>
          <cell r="ER35">
            <v>3.7888020811753409E-2</v>
          </cell>
          <cell r="ES35">
            <v>0.16174898719623976</v>
          </cell>
          <cell r="ET35">
            <v>3.0178067473600079</v>
          </cell>
          <cell r="EU35">
            <v>-0.78342692998141772</v>
          </cell>
          <cell r="EV35">
            <v>4.6198858546635045E-2</v>
          </cell>
          <cell r="EW35">
            <v>-6.2416388750893795E-2</v>
          </cell>
          <cell r="EX35">
            <v>-3.8686292185490002E-2</v>
          </cell>
          <cell r="EY35">
            <v>-9.8724682578093842E-4</v>
          </cell>
          <cell r="EZ35">
            <v>-9.8705434763324898E-3</v>
          </cell>
          <cell r="FA35">
            <v>-8.599926252331443E-3</v>
          </cell>
          <cell r="FB35">
            <v>1.789310770357011E-2</v>
          </cell>
          <cell r="FC35">
            <v>-2.8926160935365031E-2</v>
          </cell>
          <cell r="FD35">
            <v>2.5964316508861659E-2</v>
          </cell>
          <cell r="FE35">
            <v>0.21191474095017895</v>
          </cell>
          <cell r="FF35">
            <v>2.8843237823056525</v>
          </cell>
          <cell r="FG35">
            <v>-0.78113996707793443</v>
          </cell>
          <cell r="FH35">
            <v>-9.3859523504625009E-2</v>
          </cell>
          <cell r="FI35">
            <v>-2.2256767865586169E-2</v>
          </cell>
          <cell r="FJ35">
            <v>1.7110664485562754E-2</v>
          </cell>
          <cell r="FK35">
            <v>4.8557726582236782E-3</v>
          </cell>
          <cell r="FL35">
            <v>-1.8366384389797319E-2</v>
          </cell>
          <cell r="FM35">
            <v>6.2025616749202372E-2</v>
          </cell>
          <cell r="FN35">
            <v>2.6538318531941885E-2</v>
          </cell>
          <cell r="FO35">
            <v>1.3991747470861515E-2</v>
          </cell>
          <cell r="FP35">
            <v>9.021952138161482E-2</v>
          </cell>
          <cell r="FQ35">
            <v>0.59131994730023374</v>
          </cell>
          <cell r="FR35">
            <v>2.5155000443657412</v>
          </cell>
          <cell r="FS35">
            <v>-0.82275267881561498</v>
          </cell>
          <cell r="FT35">
            <v>9.7720121094910795E-3</v>
          </cell>
          <cell r="FU35">
            <v>1.9180394281680613E-2</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AV36" t="str">
            <v/>
          </cell>
          <cell r="AW36" t="str">
            <v/>
          </cell>
          <cell r="AX36" t="str">
            <v/>
          </cell>
          <cell r="AY36" t="str">
            <v/>
          </cell>
          <cell r="AZ36" t="str">
            <v/>
          </cell>
          <cell r="BA36" t="str">
            <v/>
          </cell>
          <cell r="BB36" t="str">
            <v/>
          </cell>
          <cell r="BC36">
            <v>-0.11792680842889648</v>
          </cell>
          <cell r="BD36">
            <v>-0.81513485718219925</v>
          </cell>
          <cell r="BE36">
            <v>0.27139201049709388</v>
          </cell>
          <cell r="BF36">
            <v>-0.25274833388606011</v>
          </cell>
          <cell r="BG36">
            <v>0.30571693592735311</v>
          </cell>
          <cell r="BH36">
            <v>-5.7344558295556312E-2</v>
          </cell>
          <cell r="BI36">
            <v>2.4285104597136674E-3</v>
          </cell>
          <cell r="BJ36">
            <v>-4.7654849135781108E-2</v>
          </cell>
          <cell r="BK36">
            <v>0.2005159792520084</v>
          </cell>
          <cell r="BL36">
            <v>2.7866952046233608</v>
          </cell>
          <cell r="BM36">
            <v>-5.4035267974256514E-2</v>
          </cell>
          <cell r="BN36">
            <v>-0.21094156967148575</v>
          </cell>
          <cell r="BO36">
            <v>-0.73078197289803903</v>
          </cell>
          <cell r="BP36">
            <v>7.0086868001136716E-3</v>
          </cell>
          <cell r="BQ36">
            <v>2.8315559172755012E-2</v>
          </cell>
          <cell r="BR36">
            <v>-0.1089839050530169</v>
          </cell>
          <cell r="BS36">
            <v>-4.592289691208582E-3</v>
          </cell>
          <cell r="BT36">
            <v>0.16625993229016131</v>
          </cell>
          <cell r="BU36">
            <v>6.9220695005549698E-2</v>
          </cell>
          <cell r="BV36">
            <v>-0.15944477478538083</v>
          </cell>
          <cell r="BW36">
            <v>1.4754811697718796E-2</v>
          </cell>
          <cell r="BX36">
            <v>3.6517993912230533E-2</v>
          </cell>
          <cell r="BY36">
            <v>0.12386746107866063</v>
          </cell>
          <cell r="BZ36">
            <v>5.6816023259184645</v>
          </cell>
          <cell r="CA36">
            <v>-0.88160761002264809</v>
          </cell>
          <cell r="CB36">
            <v>-4.7675804601156863E-2</v>
          </cell>
          <cell r="CC36">
            <v>4.4631962054023804E-2</v>
          </cell>
          <cell r="CD36">
            <v>-2.1941307227698228E-2</v>
          </cell>
          <cell r="CE36">
            <v>2.6255549531597536E-2</v>
          </cell>
          <cell r="CF36">
            <v>8.2586339175431747E-2</v>
          </cell>
          <cell r="CG36">
            <v>5.2162167354357879E-2</v>
          </cell>
          <cell r="CH36">
            <v>-0.11827461769100246</v>
          </cell>
          <cell r="CI36">
            <v>-9.3723624097797872E-2</v>
          </cell>
          <cell r="CJ36">
            <v>0.1941055014412103</v>
          </cell>
          <cell r="CK36">
            <v>-3.0240763308265355E-2</v>
          </cell>
          <cell r="CL36">
            <v>2.1961051128861175</v>
          </cell>
          <cell r="CM36">
            <v>0.35737215855581556</v>
          </cell>
          <cell r="CN36">
            <v>-0.70297090719677602</v>
          </cell>
          <cell r="CO36">
            <v>-0.33197154570433518</v>
          </cell>
          <cell r="CP36">
            <v>-9.4717428410897364E-2</v>
          </cell>
          <cell r="CQ36">
            <v>0.45179678751242658</v>
          </cell>
          <cell r="CR36">
            <v>0.23629261041360727</v>
          </cell>
          <cell r="CS36">
            <v>-0.45247131807157304</v>
          </cell>
          <cell r="CT36">
            <v>-8.1365579767487678E-3</v>
          </cell>
          <cell r="CU36">
            <v>1.0242180721445098E-2</v>
          </cell>
          <cell r="CV36">
            <v>-1.0497208784754122E-2</v>
          </cell>
          <cell r="CW36">
            <v>0.27266766376167484</v>
          </cell>
          <cell r="CX36">
            <v>1.5612370310125547</v>
          </cell>
          <cell r="CY36">
            <v>-0.58121085858187904</v>
          </cell>
          <cell r="CZ36">
            <v>5.0465992294278346</v>
          </cell>
          <cell r="DA36">
            <v>-0.7001508605798028</v>
          </cell>
          <cell r="DB36">
            <v>0.14454216071438872</v>
          </cell>
          <cell r="DC36">
            <v>-2.844419064314287E-2</v>
          </cell>
          <cell r="DD36">
            <v>-1.9991261652570945E-2</v>
          </cell>
          <cell r="DE36">
            <v>9.2855274728851203E-2</v>
          </cell>
          <cell r="DF36">
            <v>1.1639331792702219E-2</v>
          </cell>
          <cell r="DG36">
            <v>8.5268916856956006E-2</v>
          </cell>
          <cell r="DH36">
            <v>-0.16679359767258037</v>
          </cell>
          <cell r="DI36">
            <v>2.7135148964324226E-2</v>
          </cell>
          <cell r="DJ36">
            <v>0.14574285492106134</v>
          </cell>
          <cell r="DK36">
            <v>-0.74796106326023959</v>
          </cell>
          <cell r="DL36">
            <v>5.3069563733232172</v>
          </cell>
          <cell r="DM36">
            <v>-1.921952876240221E-2</v>
          </cell>
          <cell r="DN36">
            <v>-0.49354651223247775</v>
          </cell>
          <cell r="DO36">
            <v>-2.1113702379365683E-2</v>
          </cell>
          <cell r="DP36">
            <v>-1.6991546977500365E-2</v>
          </cell>
          <cell r="DQ36">
            <v>1.8940468868668129E-2</v>
          </cell>
          <cell r="DR36">
            <v>-1.4355204897233388E-2</v>
          </cell>
          <cell r="DS36">
            <v>4.2159346798538735E-2</v>
          </cell>
          <cell r="DT36">
            <v>-0.10640738879487777</v>
          </cell>
          <cell r="DU36">
            <v>3.030967363353685E-2</v>
          </cell>
          <cell r="DV36">
            <v>0.26294485744025198</v>
          </cell>
          <cell r="DW36">
            <v>0.5184856288909766</v>
          </cell>
          <cell r="DX36">
            <v>-0.22343075933905562</v>
          </cell>
          <cell r="DY36">
            <v>-0.54928457616246551</v>
          </cell>
          <cell r="DZ36">
            <v>5.4899573319152441E-2</v>
          </cell>
          <cell r="EA36">
            <v>1.4029507416988152E-2</v>
          </cell>
          <cell r="EB36">
            <v>-8.0645129883347627E-2</v>
          </cell>
          <cell r="EC36">
            <v>9.8834007896948017E-2</v>
          </cell>
          <cell r="ED36">
            <v>-0.11286477052099773</v>
          </cell>
          <cell r="EE36">
            <v>-3.0150243142476645E-2</v>
          </cell>
          <cell r="EF36">
            <v>0.15214835107668026</v>
          </cell>
          <cell r="EG36">
            <v>-7.4839241465624567E-2</v>
          </cell>
          <cell r="EH36">
            <v>0.72126392664924532</v>
          </cell>
          <cell r="EI36">
            <v>1.1206517740762338</v>
          </cell>
          <cell r="EJ36">
            <v>-0.62584663050736067</v>
          </cell>
          <cell r="EK36">
            <v>-1.0947127814528739E-2</v>
          </cell>
          <cell r="EL36">
            <v>-2.634522499197223E-2</v>
          </cell>
          <cell r="EM36">
            <v>3.7484379480011591E-2</v>
          </cell>
          <cell r="EN36">
            <v>-6.1361925244195842E-2</v>
          </cell>
          <cell r="EO36">
            <v>-0.62956366544806852</v>
          </cell>
          <cell r="EP36">
            <v>-0.4142169500612311</v>
          </cell>
          <cell r="EQ36">
            <v>9.9718413697078095E-2</v>
          </cell>
          <cell r="ER36">
            <v>1.0697014233168078</v>
          </cell>
          <cell r="ES36">
            <v>-0.48057374826753807</v>
          </cell>
          <cell r="ET36">
            <v>8.6775037773344472</v>
          </cell>
          <cell r="EU36">
            <v>-0.79909103014856431</v>
          </cell>
          <cell r="EV36">
            <v>-4.8597291521011089E-2</v>
          </cell>
          <cell r="EW36">
            <v>1.1395543093277553E-2</v>
          </cell>
          <cell r="EX36">
            <v>-0.18316517768792412</v>
          </cell>
          <cell r="EY36">
            <v>-0.19181933044683605</v>
          </cell>
          <cell r="EZ36">
            <v>0.72303453751546054</v>
          </cell>
          <cell r="FA36">
            <v>-0.24158589269988626</v>
          </cell>
          <cell r="FB36">
            <v>3.5817380962892741E-2</v>
          </cell>
          <cell r="FC36">
            <v>-0.19849976940132164</v>
          </cell>
          <cell r="FD36">
            <v>0.61609053296461291</v>
          </cell>
          <cell r="FE36">
            <v>-0.18381075636027239</v>
          </cell>
          <cell r="FF36">
            <v>5.7010092715757965</v>
          </cell>
          <cell r="FG36">
            <v>-0.83609195133187608</v>
          </cell>
          <cell r="FH36">
            <v>-6.9265752493747446E-2</v>
          </cell>
          <cell r="FI36">
            <v>-0.18738518009450456</v>
          </cell>
          <cell r="FJ36">
            <v>0.27028575029767765</v>
          </cell>
          <cell r="FK36">
            <v>-0.24937488958024345</v>
          </cell>
          <cell r="FL36">
            <v>-7.0010379480082374E-2</v>
          </cell>
          <cell r="FM36">
            <v>0.8965624723992196</v>
          </cell>
          <cell r="FN36">
            <v>-0.23269750421522784</v>
          </cell>
          <cell r="FO36">
            <v>-0.30221179529940512</v>
          </cell>
          <cell r="FP36">
            <v>3.2631155867554495E-2</v>
          </cell>
          <cell r="FQ36">
            <v>0.75530978253526238</v>
          </cell>
          <cell r="FR36">
            <v>3.9471638260955935</v>
          </cell>
          <cell r="FS36">
            <v>-0.80736078597500005</v>
          </cell>
          <cell r="FT36">
            <v>-4.7873439456175837E-2</v>
          </cell>
          <cell r="FU36">
            <v>0.4392513518102743</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F37" t="str">
            <v/>
          </cell>
          <cell r="BG37" t="str">
            <v/>
          </cell>
          <cell r="BH37" t="str">
            <v/>
          </cell>
          <cell r="BI37" t="str">
            <v/>
          </cell>
          <cell r="BJ37" t="str">
            <v/>
          </cell>
          <cell r="BK37" t="str">
            <v/>
          </cell>
          <cell r="BL37" t="str">
            <v/>
          </cell>
          <cell r="BM37">
            <v>-0.21130804622886612</v>
          </cell>
          <cell r="BN37">
            <v>3.7748048813486501</v>
          </cell>
          <cell r="BO37">
            <v>-0.76677543061943643</v>
          </cell>
          <cell r="BP37">
            <v>-0.50585472654718477</v>
          </cell>
          <cell r="BQ37">
            <v>2.795537275237955E-2</v>
          </cell>
          <cell r="BR37">
            <v>0.41176784731294114</v>
          </cell>
          <cell r="BS37">
            <v>0.32111263392962491</v>
          </cell>
          <cell r="BT37">
            <v>1.3369970245713922</v>
          </cell>
          <cell r="BU37">
            <v>0.15718803181348801</v>
          </cell>
          <cell r="BV37">
            <v>-0.82591746697560509</v>
          </cell>
          <cell r="BW37">
            <v>-0.19905524188957852</v>
          </cell>
          <cell r="BX37">
            <v>0.47403830988913837</v>
          </cell>
          <cell r="BY37">
            <v>0.15486062860448968</v>
          </cell>
          <cell r="BZ37">
            <v>5.4343988220375365</v>
          </cell>
          <cell r="CA37">
            <v>-0.75485086831520543</v>
          </cell>
          <cell r="CB37">
            <v>-0.62745390932327827</v>
          </cell>
          <cell r="CC37">
            <v>6.3978169177198695E-3</v>
          </cell>
          <cell r="CD37">
            <v>0.67475992284523656</v>
          </cell>
          <cell r="CE37">
            <v>-0.42086330381386955</v>
          </cell>
          <cell r="CF37">
            <v>0.89066075728763217</v>
          </cell>
          <cell r="CG37">
            <v>-0.54678588617124757</v>
          </cell>
          <cell r="CH37">
            <v>5.1451789060851594E-3</v>
          </cell>
          <cell r="CI37">
            <v>0.69069247515629317</v>
          </cell>
          <cell r="CJ37">
            <v>-0.33169009873557659</v>
          </cell>
          <cell r="CK37">
            <v>0.56802656041045407</v>
          </cell>
          <cell r="CL37">
            <v>2.9019793091822854</v>
          </cell>
          <cell r="CM37">
            <v>0.53612468531512258</v>
          </cell>
          <cell r="CN37">
            <v>-0.71965508267904421</v>
          </cell>
          <cell r="CO37">
            <v>-0.65287517095288805</v>
          </cell>
          <cell r="CP37">
            <v>0.46796437100394717</v>
          </cell>
          <cell r="CQ37">
            <v>0.54074649468588132</v>
          </cell>
          <cell r="CR37">
            <v>-0.47268440547926388</v>
          </cell>
          <cell r="CS37">
            <v>-5.5307194011272688E-2</v>
          </cell>
          <cell r="CT37">
            <v>-0.26732087266644178</v>
          </cell>
          <cell r="CU37">
            <v>7.5383525695475323E-2</v>
          </cell>
          <cell r="CV37">
            <v>0.12337304561486741</v>
          </cell>
          <cell r="CW37">
            <v>-0.1023357372364873</v>
          </cell>
          <cell r="CX37">
            <v>5.0017192177851033</v>
          </cell>
          <cell r="CY37">
            <v>-0.85742613449282656</v>
          </cell>
          <cell r="CZ37">
            <v>11.386115227139793</v>
          </cell>
          <cell r="DA37">
            <v>-0.74860843700024804</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F38" t="str">
            <v/>
          </cell>
          <cell r="BG38" t="str">
            <v/>
          </cell>
          <cell r="BH38" t="str">
            <v/>
          </cell>
          <cell r="BI38" t="str">
            <v/>
          </cell>
          <cell r="BJ38" t="str">
            <v/>
          </cell>
          <cell r="BK38" t="str">
            <v/>
          </cell>
          <cell r="BL38" t="str">
            <v/>
          </cell>
          <cell r="BM38" t="str">
            <v/>
          </cell>
          <cell r="BN38">
            <v>9.5</v>
          </cell>
          <cell r="BO38">
            <v>-0.38095238095238093</v>
          </cell>
          <cell r="BP38">
            <v>7.3980461538461535</v>
          </cell>
          <cell r="BQ38">
            <v>0.17276912395374022</v>
          </cell>
          <cell r="BR38">
            <v>-1.1434230524708887E-3</v>
          </cell>
          <cell r="BS38">
            <v>8.077241258517014E-3</v>
          </cell>
          <cell r="BT38">
            <v>8.3716507191878661E-2</v>
          </cell>
          <cell r="BU38">
            <v>0.36445952581017793</v>
          </cell>
          <cell r="BV38">
            <v>-0.13149486642421643</v>
          </cell>
          <cell r="BW38">
            <v>-6.5349675332323068E-2</v>
          </cell>
          <cell r="BX38">
            <v>4.4545568512705067E-2</v>
          </cell>
          <cell r="BY38">
            <v>-4.3642525370755809E-2</v>
          </cell>
          <cell r="BZ38">
            <v>0.14379807527477817</v>
          </cell>
          <cell r="CA38">
            <v>-0.17053939139611504</v>
          </cell>
          <cell r="CB38">
            <v>0.10277478907484756</v>
          </cell>
          <cell r="CC38">
            <v>-9.2811340901601536E-3</v>
          </cell>
          <cell r="CD38">
            <v>-8.9971267308887659E-2</v>
          </cell>
          <cell r="CE38">
            <v>2.2890021190654211E-2</v>
          </cell>
          <cell r="CF38">
            <v>3.3597529579610125E-2</v>
          </cell>
          <cell r="CG38">
            <v>-6.7646289991249775E-2</v>
          </cell>
          <cell r="CH38">
            <v>-1.4480392265992813E-2</v>
          </cell>
          <cell r="CI38">
            <v>0.10718364961195219</v>
          </cell>
          <cell r="CJ38">
            <v>0.12619133237950225</v>
          </cell>
          <cell r="CK38">
            <v>-7.6286338015729732E-2</v>
          </cell>
          <cell r="CL38">
            <v>0.12707888341704537</v>
          </cell>
          <cell r="CM38">
            <v>1.8350454749378033</v>
          </cell>
          <cell r="CN38">
            <v>-0.66741262384346911</v>
          </cell>
          <cell r="CO38">
            <v>-5.9232157368003024E-2</v>
          </cell>
          <cell r="CP38">
            <v>9.1445109454953627E-2</v>
          </cell>
          <cell r="CQ38">
            <v>-6.2025313611767385E-2</v>
          </cell>
          <cell r="CR38">
            <v>-9.8882785604659899E-3</v>
          </cell>
          <cell r="CS38">
            <v>9.7507384586354287E-2</v>
          </cell>
          <cell r="CT38">
            <v>-1.3969505148878555E-2</v>
          </cell>
          <cell r="CU38">
            <v>-0.20651287614212566</v>
          </cell>
          <cell r="CV38">
            <v>-6.2215100718411041E-2</v>
          </cell>
          <cell r="CW38">
            <v>4.6315079532575729E-2</v>
          </cell>
          <cell r="CX38">
            <v>1.052686245544219</v>
          </cell>
          <cell r="CY38">
            <v>-0.43245140080995442</v>
          </cell>
          <cell r="CZ38">
            <v>2.5120529882932843</v>
          </cell>
          <cell r="DA38">
            <v>-0.73220168482377912</v>
          </cell>
          <cell r="DB38">
            <v>1.9440970554882628E-2</v>
          </cell>
          <cell r="DC38">
            <v>5.7095009905901932E-2</v>
          </cell>
          <cell r="DD38">
            <v>-4.5709064669654721E-2</v>
          </cell>
          <cell r="DE38">
            <v>-2.1233915148426548E-2</v>
          </cell>
          <cell r="DF38">
            <v>-5.5321721846287621E-2</v>
          </cell>
          <cell r="DG38">
            <v>0.11590549423445383</v>
          </cell>
          <cell r="DH38">
            <v>-7.3499413471630512E-2</v>
          </cell>
          <cell r="DI38">
            <v>-3.3084930360316463E-2</v>
          </cell>
          <cell r="DJ38">
            <v>9.2997676091864642E-2</v>
          </cell>
          <cell r="DK38">
            <v>-5.7553734558092873E-2</v>
          </cell>
          <cell r="DL38">
            <v>3.8001775646347984E-2</v>
          </cell>
          <cell r="DM38">
            <v>1.656851225324161</v>
          </cell>
          <cell r="DN38">
            <v>-0.65760281920234687</v>
          </cell>
          <cell r="DO38">
            <v>3.5520881528333874E-2</v>
          </cell>
          <cell r="DP38">
            <v>-0.10728703386931235</v>
          </cell>
          <cell r="DQ38">
            <v>0.26570629263432194</v>
          </cell>
          <cell r="DR38">
            <v>-7.7632652220856926E-2</v>
          </cell>
          <cell r="DS38">
            <v>-7.3399699442017852E-2</v>
          </cell>
          <cell r="DT38">
            <v>3.4245522248996886E-2</v>
          </cell>
          <cell r="DU38">
            <v>-2.6260875522367604E-2</v>
          </cell>
          <cell r="DV38">
            <v>2.2279256518548698E-2</v>
          </cell>
          <cell r="DW38">
            <v>1.3734241593796155</v>
          </cell>
          <cell r="DX38">
            <v>-0.68257291370054396</v>
          </cell>
          <cell r="DY38">
            <v>0.1141865351237782</v>
          </cell>
          <cell r="DZ38">
            <v>-0.23776338443879644</v>
          </cell>
          <cell r="EA38">
            <v>0.29579434226094437</v>
          </cell>
          <cell r="EB38">
            <v>0.14111397028305803</v>
          </cell>
          <cell r="EC38">
            <v>-0.29460973303266169</v>
          </cell>
          <cell r="ED38">
            <v>9.7968443848612974E-2</v>
          </cell>
          <cell r="EE38">
            <v>4.6961585423123883E-2</v>
          </cell>
          <cell r="EF38">
            <v>0</v>
          </cell>
          <cell r="EG38">
            <v>2.5418498250650411E-2</v>
          </cell>
          <cell r="EH38">
            <v>0.1851790935352754</v>
          </cell>
          <cell r="EI38">
            <v>1.3338082232228536</v>
          </cell>
          <cell r="EJ38">
            <v>-0.75022219691865855</v>
          </cell>
          <cell r="EK38">
            <v>77.155153855894639</v>
          </cell>
          <cell r="EL38">
            <v>-0.45157462941997312</v>
          </cell>
          <cell r="EM38">
            <v>-0.2978482486021321</v>
          </cell>
          <cell r="EN38">
            <v>-8.1346282169057031E-3</v>
          </cell>
          <cell r="EO38">
            <v>6.1722283322333614E-2</v>
          </cell>
          <cell r="EP38">
            <v>-0.89245520696663228</v>
          </cell>
          <cell r="EQ38">
            <v>-3.7771016994301236E-2</v>
          </cell>
          <cell r="ER38">
            <v>-0.44272818532818531</v>
          </cell>
          <cell r="ES38">
            <v>-0.14665143341735176</v>
          </cell>
          <cell r="ET38">
            <v>113.34256743096957</v>
          </cell>
          <cell r="EU38">
            <v>-0.98795254347331529</v>
          </cell>
          <cell r="EV38">
            <v>22.517677304974992</v>
          </cell>
          <cell r="EW38">
            <v>-0.96868133353927299</v>
          </cell>
          <cell r="EX38">
            <v>13.753263869494834</v>
          </cell>
          <cell r="EY38">
            <v>1.2203941200434981E-2</v>
          </cell>
          <cell r="EZ38">
            <v>-4.5547913806413967E-3</v>
          </cell>
          <cell r="FA38">
            <v>-6.1188048426556426E-3</v>
          </cell>
          <cell r="FB38">
            <v>9.9301305313327475E-4</v>
          </cell>
          <cell r="FC38">
            <v>-4.3106520341010035E-2</v>
          </cell>
          <cell r="FD38">
            <v>-1.8377557328189482E-2</v>
          </cell>
          <cell r="FE38">
            <v>-9.9368265531821542E-2</v>
          </cell>
          <cell r="FF38">
            <v>2.8573403578087073</v>
          </cell>
          <cell r="FG38">
            <v>-0.75631850723131788</v>
          </cell>
          <cell r="FH38">
            <v>-0.90160587915078927</v>
          </cell>
          <cell r="FI38">
            <v>2.3056708160442696E-3</v>
          </cell>
          <cell r="FJ38">
            <v>3.4498604186474768E-3</v>
          </cell>
          <cell r="FK38">
            <v>0.39983043784990246</v>
          </cell>
          <cell r="FL38">
            <v>-0.52631690114209451</v>
          </cell>
          <cell r="FM38">
            <v>-2.2468356399338862E-2</v>
          </cell>
          <cell r="FN38">
            <v>0</v>
          </cell>
          <cell r="FO38">
            <v>-9.8698692115031017E-2</v>
          </cell>
          <cell r="FP38">
            <v>17.770582855770826</v>
          </cell>
          <cell r="FQ38">
            <v>-0.88131968196125476</v>
          </cell>
          <cell r="FR38">
            <v>18.598790202212378</v>
          </cell>
          <cell r="FS38">
            <v>-0.95922168245028927</v>
          </cell>
          <cell r="FT38">
            <v>-0.31401491537793846</v>
          </cell>
          <cell r="FU38">
            <v>0.33568861686841722</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T39" t="str">
            <v/>
          </cell>
          <cell r="BU39">
            <v>-1</v>
          </cell>
          <cell r="BV39" t="e">
            <v>#DIV/0!</v>
          </cell>
          <cell r="BW39">
            <v>0.13666527923001467</v>
          </cell>
          <cell r="BX39">
            <v>0.23641175822708491</v>
          </cell>
          <cell r="BY39">
            <v>6.2933174078792203E-2</v>
          </cell>
          <cell r="BZ39">
            <v>-4.9217115518517006E-2</v>
          </cell>
          <cell r="CA39">
            <v>-9.3593677245486201E-2</v>
          </cell>
          <cell r="CB39">
            <v>4.0613890724948845E-3</v>
          </cell>
          <cell r="CC39">
            <v>-9.458403927982046E-3</v>
          </cell>
          <cell r="CD39">
            <v>-9.3884293180649487E-4</v>
          </cell>
          <cell r="CE39">
            <v>-7.5573005072300256E-3</v>
          </cell>
          <cell r="CF39">
            <v>-1.4455948322157583E-2</v>
          </cell>
          <cell r="CG39">
            <v>0</v>
          </cell>
          <cell r="CH39">
            <v>-1.5934720138275876E-2</v>
          </cell>
          <cell r="CI39">
            <v>-1.4446470389934843E-2</v>
          </cell>
          <cell r="CJ39">
            <v>0</v>
          </cell>
          <cell r="CK39">
            <v>-1.5568328977073803E-2</v>
          </cell>
          <cell r="CL39">
            <v>0.12681080719333065</v>
          </cell>
          <cell r="CM39">
            <v>2.9996652855277817</v>
          </cell>
          <cell r="CN39">
            <v>-0.78060073641167893</v>
          </cell>
          <cell r="CO39">
            <v>-9.7501471528306325E-3</v>
          </cell>
          <cell r="CP39">
            <v>-1.7212231747159332E-2</v>
          </cell>
          <cell r="CQ39">
            <v>-8.9268763847816998E-3</v>
          </cell>
          <cell r="CR39">
            <v>-2.0879740501026273E-2</v>
          </cell>
          <cell r="CS39">
            <v>-3.6797454457236233E-3</v>
          </cell>
          <cell r="CT39">
            <v>-9.5235306392557825E-3</v>
          </cell>
          <cell r="CU39">
            <v>-1.9265713519905345E-2</v>
          </cell>
          <cell r="CV39">
            <v>-5.431568438712852E-3</v>
          </cell>
          <cell r="CW39">
            <v>2.7306157456587986E-3</v>
          </cell>
          <cell r="CX39">
            <v>3.5401337244666722E-2</v>
          </cell>
          <cell r="CY39">
            <v>-5.2163089345377778E-2</v>
          </cell>
          <cell r="CZ39">
            <v>3.3720526034559573</v>
          </cell>
          <cell r="DA39">
            <v>-0.77539984214888058</v>
          </cell>
          <cell r="DB39">
            <v>3.2967448036001958E-3</v>
          </cell>
          <cell r="DC39">
            <v>-7.9800719764938997E-3</v>
          </cell>
          <cell r="DD39">
            <v>1.0062682811855128</v>
          </cell>
          <cell r="DE39">
            <v>9.8271358016538279</v>
          </cell>
          <cell r="DF39">
            <v>-0.74047271854333918</v>
          </cell>
          <cell r="DG39">
            <v>6.7569042131186349E-2</v>
          </cell>
          <cell r="DH39">
            <v>-2.636004824377251E-2</v>
          </cell>
          <cell r="DI39">
            <v>0.94653088203831381</v>
          </cell>
          <cell r="DJ39">
            <v>-0.46328755235251057</v>
          </cell>
          <cell r="DK39">
            <v>-9.9525765447514167E-2</v>
          </cell>
          <cell r="DL39">
            <v>1.5450970833425538E-3</v>
          </cell>
          <cell r="DM39">
            <v>0.33318552995814932</v>
          </cell>
          <cell r="DN39">
            <v>-0.2539797804989688</v>
          </cell>
          <cell r="DO39">
            <v>-4.9635688694405072E-3</v>
          </cell>
          <cell r="DP39">
            <v>-4.5033523734494324E-3</v>
          </cell>
          <cell r="DQ39">
            <v>-0.71222559284146381</v>
          </cell>
          <cell r="DR39">
            <v>4.9443864596157852</v>
          </cell>
          <cell r="DS39">
            <v>-0.41379688986539059</v>
          </cell>
          <cell r="DT39">
            <v>-8.1895013126365192E-3</v>
          </cell>
          <cell r="DU39">
            <v>2.4491466621970903E-3</v>
          </cell>
          <cell r="DV39">
            <v>2.1464932051186984E-2</v>
          </cell>
          <cell r="DW39">
            <v>2.2431324492143001</v>
          </cell>
          <cell r="DX39">
            <v>-0.49121522808918711</v>
          </cell>
          <cell r="DY39">
            <v>-2.4228024976857315E-3</v>
          </cell>
          <cell r="DZ39">
            <v>-0.34639922854115418</v>
          </cell>
          <cell r="EA39">
            <v>0.97303039235618427</v>
          </cell>
          <cell r="EB39">
            <v>-0.2763585617185616</v>
          </cell>
          <cell r="EC39">
            <v>-1.0763634328498662E-2</v>
          </cell>
          <cell r="ED39">
            <v>-9.4329551587780548E-3</v>
          </cell>
          <cell r="EE39">
            <v>-1.1883616153750159E-3</v>
          </cell>
          <cell r="EF39">
            <v>-8.6932020693911843E-3</v>
          </cell>
          <cell r="EG39">
            <v>-3.7917324159470575E-3</v>
          </cell>
          <cell r="EH39">
            <v>1.1194775054374885E-2</v>
          </cell>
          <cell r="EI39">
            <v>0.25769286682238829</v>
          </cell>
          <cell r="EJ39">
            <v>-0.87134618923063967</v>
          </cell>
          <cell r="EK39">
            <v>-3.3054143037935958E-3</v>
          </cell>
          <cell r="EL39">
            <v>-5.7648498687032507E-3</v>
          </cell>
          <cell r="EM39">
            <v>22.932359241880725</v>
          </cell>
          <cell r="EN39">
            <v>-0.81839140709632452</v>
          </cell>
          <cell r="EO39">
            <v>-2.405235870280225E-3</v>
          </cell>
          <cell r="EP39">
            <v>0.10864061412154481</v>
          </cell>
          <cell r="EQ39">
            <v>-8.9899226200789162E-2</v>
          </cell>
          <cell r="ER39">
            <v>-1.098270111016939E-2</v>
          </cell>
          <cell r="ES39">
            <v>2.0503434776400612E-3</v>
          </cell>
          <cell r="ET39">
            <v>2.4349730428163054</v>
          </cell>
          <cell r="EU39">
            <v>-0.6283503601201389</v>
          </cell>
          <cell r="EV39">
            <v>-1.3681522744505769E-3</v>
          </cell>
          <cell r="EW39">
            <v>-4.6827434867718273E-3</v>
          </cell>
          <cell r="EX39">
            <v>5.2375611309494136E-3</v>
          </cell>
          <cell r="EY39">
            <v>-9.008893972825352E-3</v>
          </cell>
          <cell r="EZ39">
            <v>-1.1654861479057606E-3</v>
          </cell>
          <cell r="FA39">
            <v>-1.1020213080357643E-3</v>
          </cell>
          <cell r="FB39">
            <v>-1.4277185984813358E-3</v>
          </cell>
          <cell r="FC39">
            <v>-1.0398253769253261E-3</v>
          </cell>
          <cell r="FD39">
            <v>-3.9034040220284707E-4</v>
          </cell>
          <cell r="FE39">
            <v>18.494353271962179</v>
          </cell>
          <cell r="FF39">
            <v>-0.83236496857741826</v>
          </cell>
          <cell r="FG39">
            <v>-0.61435866909222492</v>
          </cell>
          <cell r="FH39">
            <v>-1.6391230136206802E-3</v>
          </cell>
          <cell r="FI39">
            <v>4.2726480373487252E-3</v>
          </cell>
          <cell r="FJ39">
            <v>-7.520007830697506E-3</v>
          </cell>
          <cell r="FK39">
            <v>-3.3214188848217363E-3</v>
          </cell>
          <cell r="FL39">
            <v>-9.1643405470198669E-4</v>
          </cell>
          <cell r="FM39">
            <v>9.0580874299739378E-4</v>
          </cell>
          <cell r="FN39">
            <v>-2.1088638860828901E-3</v>
          </cell>
          <cell r="FO39">
            <v>7.8584217552757352E-4</v>
          </cell>
          <cell r="FP39">
            <v>-5.8917953329618022E-4</v>
          </cell>
          <cell r="FQ39">
            <v>-3.5736805864324817E-3</v>
          </cell>
          <cell r="FR39">
            <v>1.7899202495925866</v>
          </cell>
          <cell r="FS39">
            <v>-0.63464865474711973</v>
          </cell>
          <cell r="FT39">
            <v>0.10208519358180923</v>
          </cell>
          <cell r="FU39">
            <v>-5.4968775444288576E-2</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t="str">
            <v/>
          </cell>
          <cell r="BY40">
            <v>2.8489863838210865</v>
          </cell>
          <cell r="BZ40">
            <v>0.17257902567183572</v>
          </cell>
          <cell r="CA40">
            <v>-0.20342783470213702</v>
          </cell>
          <cell r="CB40">
            <v>-0.11295029715625599</v>
          </cell>
          <cell r="CC40">
            <v>1.3004344657923887E-2</v>
          </cell>
          <cell r="CD40">
            <v>-1.3954880464012536E-2</v>
          </cell>
          <cell r="CE40">
            <v>-2.9622116670550588E-2</v>
          </cell>
          <cell r="CF40">
            <v>-2.2159777603837288E-2</v>
          </cell>
          <cell r="CG40">
            <v>4.80718230630197E-2</v>
          </cell>
          <cell r="CH40">
            <v>-3.7017418382743396E-2</v>
          </cell>
          <cell r="CI40">
            <v>-9.2211829663814728E-3</v>
          </cell>
          <cell r="CJ40">
            <v>1.990471114445231E-2</v>
          </cell>
          <cell r="CK40">
            <v>2.2260562286519892E-2</v>
          </cell>
          <cell r="CL40">
            <v>7.341169706121671E-2</v>
          </cell>
          <cell r="CM40">
            <v>0.47897357709815319</v>
          </cell>
          <cell r="CN40">
            <v>-0.38460823117789444</v>
          </cell>
          <cell r="CO40">
            <v>-5.7021599533393979E-3</v>
          </cell>
          <cell r="CP40">
            <v>1.0342049134271253E-2</v>
          </cell>
          <cell r="CQ40">
            <v>-1.8726144862959558E-2</v>
          </cell>
          <cell r="CR40">
            <v>2.3578522055723399E-2</v>
          </cell>
          <cell r="CS40">
            <v>-2.8458356372114264E-2</v>
          </cell>
          <cell r="CT40">
            <v>-6.8755146537124983E-3</v>
          </cell>
          <cell r="CU40">
            <v>8.3776570503025869E-3</v>
          </cell>
          <cell r="CV40">
            <v>-1.2543115459676483E-2</v>
          </cell>
          <cell r="CW40">
            <v>2.089403306441247E-3</v>
          </cell>
          <cell r="CX40">
            <v>7.4646654528398818E-2</v>
          </cell>
          <cell r="CY40">
            <v>-7.4092732372527989E-2</v>
          </cell>
          <cell r="CZ40">
            <v>2.89262299980712</v>
          </cell>
          <cell r="DA40">
            <v>-0.74468998845917533</v>
          </cell>
          <cell r="DB40">
            <v>-6.7124278003474272E-3</v>
          </cell>
          <cell r="DC40">
            <v>-1.7054987047947175E-2</v>
          </cell>
          <cell r="DD40">
            <v>4.0042216861273065E-2</v>
          </cell>
          <cell r="DE40">
            <v>-9.945988816147602E-3</v>
          </cell>
          <cell r="DF40">
            <v>-1.8169638761148278E-2</v>
          </cell>
          <cell r="DG40">
            <v>2.2620474464120261E-2</v>
          </cell>
          <cell r="DH40">
            <v>-2.0943364150758308E-2</v>
          </cell>
          <cell r="DI40">
            <v>2.0901247544906753E-3</v>
          </cell>
          <cell r="DJ40">
            <v>7.0449387305213981E-2</v>
          </cell>
          <cell r="DK40">
            <v>-7.4186360835673829E-2</v>
          </cell>
          <cell r="DL40">
            <v>-2.0321999484173886E-3</v>
          </cell>
          <cell r="DM40">
            <v>1.7294519336227017</v>
          </cell>
          <cell r="DN40">
            <v>-0.63592103085391827</v>
          </cell>
          <cell r="DO40">
            <v>1.2660001683971044E-2</v>
          </cell>
          <cell r="DP40">
            <v>-1.7316157639640548E-2</v>
          </cell>
          <cell r="DQ40">
            <v>-5.8020927291566092E-3</v>
          </cell>
          <cell r="DR40">
            <v>-1.7935975131294808E-3</v>
          </cell>
          <cell r="DS40">
            <v>-2.0466849250734657E-3</v>
          </cell>
          <cell r="DT40">
            <v>-7.139552020128807E-3</v>
          </cell>
          <cell r="DU40">
            <v>-2.3256502549395025E-3</v>
          </cell>
          <cell r="DV40">
            <v>8.2770377175249349E-2</v>
          </cell>
          <cell r="DW40">
            <v>1.4916307770492288</v>
          </cell>
          <cell r="DX40">
            <v>-0.61450938979343261</v>
          </cell>
          <cell r="DY40">
            <v>-7.0032188765456985E-2</v>
          </cell>
          <cell r="DZ40">
            <v>-1.541959544130563E-3</v>
          </cell>
          <cell r="EA40">
            <v>-1.2627703898179363E-2</v>
          </cell>
          <cell r="EB40">
            <v>-3.1201257271600631E-3</v>
          </cell>
          <cell r="EC40">
            <v>-3.0830631634333021E-3</v>
          </cell>
          <cell r="ED40">
            <v>0.30948837234928689</v>
          </cell>
          <cell r="EE40">
            <v>-0.2391452348150763</v>
          </cell>
          <cell r="EF40">
            <v>-9.8560523375434755E-4</v>
          </cell>
          <cell r="EG40">
            <v>-6.3796379011550039E-2</v>
          </cell>
          <cell r="EH40">
            <v>0.21442443405701136</v>
          </cell>
          <cell r="EI40">
            <v>1.3333478978160869</v>
          </cell>
          <cell r="EJ40">
            <v>-0.62923888266538253</v>
          </cell>
          <cell r="EK40">
            <v>-3.2256250140693984E-2</v>
          </cell>
          <cell r="EL40">
            <v>5.0006329141319165E-3</v>
          </cell>
          <cell r="EM40">
            <v>-3.455040539040629E-2</v>
          </cell>
          <cell r="EN40">
            <v>-1.0107278940125758E-2</v>
          </cell>
          <cell r="EO40">
            <v>-2.4196447137538907E-2</v>
          </cell>
          <cell r="EP40">
            <v>-7.68441662117645E-3</v>
          </cell>
          <cell r="EQ40">
            <v>4.5481596522611032E-3</v>
          </cell>
          <cell r="ER40">
            <v>-1.7732411465042015E-2</v>
          </cell>
          <cell r="ES40">
            <v>4.9328987332113942E-4</v>
          </cell>
          <cell r="ET40">
            <v>1.781096154588742</v>
          </cell>
          <cell r="EU40">
            <v>-0.64476330354935252</v>
          </cell>
          <cell r="EV40">
            <v>5.7870332889834251E-2</v>
          </cell>
          <cell r="EW40">
            <v>-6.9990927029995764E-2</v>
          </cell>
          <cell r="EX40">
            <v>0.1725265069411632</v>
          </cell>
          <cell r="EY40">
            <v>-0.13823134964405867</v>
          </cell>
          <cell r="EZ40">
            <v>-5.9415772023862969E-3</v>
          </cell>
          <cell r="FA40">
            <v>-1.4410446457700361E-2</v>
          </cell>
          <cell r="FB40">
            <v>1.2001354569381839E-2</v>
          </cell>
          <cell r="FC40">
            <v>-1.0777726282424712E-2</v>
          </cell>
          <cell r="FD40">
            <v>-2.6459538264917595E-3</v>
          </cell>
          <cell r="FE40">
            <v>1.6606743393776636E-3</v>
          </cell>
          <cell r="FF40">
            <v>1.8051855138456803</v>
          </cell>
          <cell r="FG40">
            <v>-0.64251734216479373</v>
          </cell>
          <cell r="FH40">
            <v>-3.3335287432301186E-4</v>
          </cell>
          <cell r="FI40">
            <v>-2.2809589125976082E-3</v>
          </cell>
          <cell r="FJ40">
            <v>-4.0430961732424997E-3</v>
          </cell>
          <cell r="FK40">
            <v>1.2545626727693548E-2</v>
          </cell>
          <cell r="FL40">
            <v>-1.608537727994741E-3</v>
          </cell>
          <cell r="FM40">
            <v>6.8683936926411615E-2</v>
          </cell>
          <cell r="FN40">
            <v>-6.5623965338510004E-2</v>
          </cell>
          <cell r="FO40">
            <v>-2.5161373879852844E-3</v>
          </cell>
          <cell r="FP40">
            <v>8.5738889757184689E-2</v>
          </cell>
          <cell r="FQ40">
            <v>-1.1782351924526258E-2</v>
          </cell>
          <cell r="FR40">
            <v>1.6364773110418738</v>
          </cell>
          <cell r="FS40">
            <v>-0.54862109870242781</v>
          </cell>
          <cell r="FT40">
            <v>-0.17343299264408707</v>
          </cell>
          <cell r="FU40">
            <v>3.8033922989154867E-2</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t="str">
            <v/>
          </cell>
          <cell r="CB41" t="str">
            <v/>
          </cell>
          <cell r="CC41" t="str">
            <v/>
          </cell>
          <cell r="CD41" t="str">
            <v/>
          </cell>
          <cell r="CE41" t="str">
            <v/>
          </cell>
          <cell r="CF41" t="str">
            <v/>
          </cell>
          <cell r="CG41" t="str">
            <v/>
          </cell>
          <cell r="CH41" t="str">
            <v/>
          </cell>
          <cell r="CI41" t="str">
            <v/>
          </cell>
          <cell r="CJ41" t="str">
            <v/>
          </cell>
          <cell r="CK41" t="str">
            <v/>
          </cell>
          <cell r="CL41" t="str">
            <v/>
          </cell>
          <cell r="CM41">
            <v>-0.70921052631578951</v>
          </cell>
          <cell r="CN41">
            <v>-1</v>
          </cell>
          <cell r="CO41" t="e">
            <v>#DIV/0!</v>
          </cell>
          <cell r="CP41" t="e">
            <v>#DIV/0!</v>
          </cell>
          <cell r="CQ41" t="e">
            <v>#DIV/0!</v>
          </cell>
          <cell r="CR41" t="e">
            <v>#DIV/0!</v>
          </cell>
          <cell r="CS41" t="e">
            <v>#DIV/0!</v>
          </cell>
          <cell r="CT41">
            <v>0</v>
          </cell>
          <cell r="CU41">
            <v>0</v>
          </cell>
          <cell r="CV41">
            <v>0</v>
          </cell>
          <cell r="CW41">
            <v>0</v>
          </cell>
          <cell r="CX41">
            <v>18.548387096774192</v>
          </cell>
          <cell r="CY41">
            <v>-0.94884488448844884</v>
          </cell>
          <cell r="CZ41">
            <v>4.274193548387097</v>
          </cell>
          <cell r="DA41">
            <v>-0.81039755351681952</v>
          </cell>
          <cell r="DB41">
            <v>0</v>
          </cell>
          <cell r="DC41">
            <v>0</v>
          </cell>
          <cell r="DD41">
            <v>0</v>
          </cell>
          <cell r="DE41">
            <v>0</v>
          </cell>
          <cell r="DF41">
            <v>0</v>
          </cell>
          <cell r="DG41">
            <v>0</v>
          </cell>
          <cell r="DH41">
            <v>0</v>
          </cell>
          <cell r="DI41">
            <v>0</v>
          </cell>
          <cell r="DJ41">
            <v>18.548387096774192</v>
          </cell>
          <cell r="DK41">
            <v>-0.94884488448844884</v>
          </cell>
          <cell r="DL41">
            <v>0</v>
          </cell>
          <cell r="DM41">
            <v>3.4887096774193549</v>
          </cell>
          <cell r="DN41">
            <v>-0.7772188286022278</v>
          </cell>
          <cell r="DO41">
            <v>0</v>
          </cell>
          <cell r="DP41">
            <v>0</v>
          </cell>
          <cell r="DQ41">
            <v>0</v>
          </cell>
          <cell r="DR41">
            <v>0</v>
          </cell>
          <cell r="DS41">
            <v>0</v>
          </cell>
          <cell r="DT41">
            <v>0</v>
          </cell>
          <cell r="DU41">
            <v>0</v>
          </cell>
          <cell r="DV41">
            <v>18.548387096774192</v>
          </cell>
          <cell r="DW41">
            <v>-0.72731023102310233</v>
          </cell>
          <cell r="DX41">
            <v>44.472611195158855</v>
          </cell>
          <cell r="DY41">
            <v>1.7650763891855388E-2</v>
          </cell>
          <cell r="DZ41">
            <v>-3.1548389737495165E-2</v>
          </cell>
          <cell r="EA41">
            <v>2.5790829888142066E-3</v>
          </cell>
          <cell r="EB41">
            <v>-1.0235920457739589E-3</v>
          </cell>
          <cell r="EC41">
            <v>0.83926175704605721</v>
          </cell>
          <cell r="ED41">
            <v>-0.45674340850211248</v>
          </cell>
          <cell r="EE41">
            <v>0.98445157506180125</v>
          </cell>
          <cell r="EF41">
            <v>-0.44467460330573394</v>
          </cell>
          <cell r="EG41">
            <v>-6.3221627710504089E-2</v>
          </cell>
          <cell r="EH41">
            <v>0.16293264235160346</v>
          </cell>
          <cell r="EI41">
            <v>-0.16214387134780353</v>
          </cell>
          <cell r="EJ41">
            <v>-2.2585943286914385E-2</v>
          </cell>
          <cell r="EK41">
            <v>-5.1465158156548223E-3</v>
          </cell>
          <cell r="EL41">
            <v>3.2073464650144719E-2</v>
          </cell>
          <cell r="EM41">
            <v>-2.9004944607907281E-2</v>
          </cell>
          <cell r="EN41">
            <v>-2.5466368356839709E-3</v>
          </cell>
          <cell r="EO41">
            <v>0.93155062605032313</v>
          </cell>
          <cell r="EP41">
            <v>-0.47506488111624595</v>
          </cell>
          <cell r="EQ41">
            <v>-1.3202698304868815E-2</v>
          </cell>
          <cell r="ER41">
            <v>1.172416542218099E-2</v>
          </cell>
          <cell r="ES41">
            <v>0.10449921969825969</v>
          </cell>
          <cell r="ET41">
            <v>1.477136037932808</v>
          </cell>
          <cell r="EU41">
            <v>-0.591673866806674</v>
          </cell>
          <cell r="EV41">
            <v>-7.5648457626918006E-2</v>
          </cell>
          <cell r="EW41">
            <v>5.7065847717293477E-3</v>
          </cell>
          <cell r="EX41">
            <v>-1.013743060996024E-2</v>
          </cell>
          <cell r="EY41">
            <v>8.603446179161478E-2</v>
          </cell>
          <cell r="EZ41">
            <v>-6.8485430986870363E-2</v>
          </cell>
          <cell r="FA41">
            <v>0.88002424597393725</v>
          </cell>
          <cell r="FB41">
            <v>-0.47030578522135358</v>
          </cell>
          <cell r="FC41">
            <v>8.6879451996009337E-3</v>
          </cell>
          <cell r="FD41">
            <v>4.4370592058995137E-3</v>
          </cell>
          <cell r="FE41">
            <v>4.6773091907956268E-3</v>
          </cell>
          <cell r="FF41">
            <v>1.6236545345610667</v>
          </cell>
          <cell r="FG41">
            <v>-0.62239498975257312</v>
          </cell>
          <cell r="FH41">
            <v>6.4844172806753475E-2</v>
          </cell>
          <cell r="FI41">
            <v>1.4457403017056558E-2</v>
          </cell>
          <cell r="FJ41">
            <v>2.1146610295041945E-4</v>
          </cell>
          <cell r="FK41">
            <v>-5.9651036303107197E-2</v>
          </cell>
          <cell r="FL41">
            <v>-1.9346550767657122E-3</v>
          </cell>
          <cell r="FM41">
            <v>0.87327784471119552</v>
          </cell>
          <cell r="FN41">
            <v>-0.42679781795063099</v>
          </cell>
          <cell r="FO41">
            <v>-7.5525459392597916E-2</v>
          </cell>
          <cell r="FP41">
            <v>1.8867782619284013E-2</v>
          </cell>
          <cell r="FQ41">
            <v>-5.7909716334026973E-3</v>
          </cell>
          <cell r="FR41">
            <v>1.5452279174013683</v>
          </cell>
          <cell r="FS41">
            <v>-0.57499371736888916</v>
          </cell>
          <cell r="FT41">
            <v>-2.6627036169455387E-3</v>
          </cell>
          <cell r="FU41">
            <v>0.29938091200321604</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DJ42" t="str">
            <v/>
          </cell>
          <cell r="DK42">
            <v>-0.44338026431587929</v>
          </cell>
          <cell r="DL42">
            <v>-0.19968403015817565</v>
          </cell>
          <cell r="DM42">
            <v>-2.2055339300365791E-2</v>
          </cell>
          <cell r="DN42">
            <v>-0.41240534605745854</v>
          </cell>
          <cell r="DO42">
            <v>-0.32656514382402707</v>
          </cell>
          <cell r="DP42">
            <v>1.9064070351758795</v>
          </cell>
          <cell r="DQ42">
            <v>-0.29738491463151068</v>
          </cell>
          <cell r="DR42">
            <v>0.23100584435558288</v>
          </cell>
          <cell r="DS42">
            <v>-5.9970014992503748E-2</v>
          </cell>
          <cell r="DT42">
            <v>2.9239766081871343E-2</v>
          </cell>
          <cell r="DU42">
            <v>-1.0330578512396695E-2</v>
          </cell>
          <cell r="DV42">
            <v>7.3068893528183713E-3</v>
          </cell>
          <cell r="DW42">
            <v>0.31386533678756484</v>
          </cell>
          <cell r="DX42">
            <v>0.48239575186942957</v>
          </cell>
          <cell r="DY42">
            <v>-0.50518754988028736</v>
          </cell>
          <cell r="DZ42">
            <v>-9.6774193548387101E-3</v>
          </cell>
          <cell r="EA42">
            <v>-6.7861020629750274E-2</v>
          </cell>
          <cell r="EB42">
            <v>-0.26295864880605707</v>
          </cell>
          <cell r="EC42">
            <v>0.93875938364282896</v>
          </cell>
          <cell r="ED42">
            <v>-0.26146321581414306</v>
          </cell>
          <cell r="EE42">
            <v>-8.2781456953642391E-3</v>
          </cell>
          <cell r="EF42">
            <v>-2.7824151363383415E-3</v>
          </cell>
          <cell r="EG42">
            <v>-1.3950892857142857E-3</v>
          </cell>
          <cell r="EH42">
            <v>3.7720033528918694E-2</v>
          </cell>
          <cell r="EI42">
            <v>1.5166666666666666</v>
          </cell>
          <cell r="EJ42">
            <v>-0.61324075361884689</v>
          </cell>
          <cell r="EK42">
            <v>-2.0193637621023514E-2</v>
          </cell>
          <cell r="EL42">
            <v>-1.0163749294184076E-2</v>
          </cell>
          <cell r="EM42">
            <v>-5.7045065601825443E-3</v>
          </cell>
          <cell r="EN42">
            <v>-0.13597246127366611</v>
          </cell>
          <cell r="EO42">
            <v>0.31274900398406374</v>
          </cell>
          <cell r="EP42">
            <v>-0.11987860394537178</v>
          </cell>
          <cell r="EQ42">
            <v>-1.3793103448275862E-2</v>
          </cell>
          <cell r="ER42">
            <v>-0.25466200466200467</v>
          </cell>
          <cell r="ES42">
            <v>0.67591868647380771</v>
          </cell>
          <cell r="ET42">
            <v>1.0913272684861208</v>
          </cell>
          <cell r="EU42">
            <v>-0.62135827035130142</v>
          </cell>
          <cell r="EV42">
            <v>-1.2949521610029694E-2</v>
          </cell>
          <cell r="EW42">
            <v>-2.0174527569864747E-3</v>
          </cell>
          <cell r="EX42">
            <v>-0.99581339712918659</v>
          </cell>
          <cell r="EY42">
            <v>231.85714285714286</v>
          </cell>
          <cell r="EZ42">
            <v>6.1349693251533744E-3</v>
          </cell>
          <cell r="FA42">
            <v>-2.3170731707317073E-2</v>
          </cell>
          <cell r="FB42">
            <v>9.6754057428214736E-4</v>
          </cell>
          <cell r="FC42">
            <v>-3.1430264101524742E-3</v>
          </cell>
          <cell r="FD42">
            <v>3.1279128688591249E-3</v>
          </cell>
          <cell r="FE42">
            <v>8.574938728165088E-3</v>
          </cell>
          <cell r="FF42">
            <v>1.6430892373520647</v>
          </cell>
          <cell r="FG42">
            <v>-0.63876771014577516</v>
          </cell>
          <cell r="FH42">
            <v>6.7670049413578015E-2</v>
          </cell>
          <cell r="FI42">
            <v>-4.1853694043430756E-2</v>
          </cell>
          <cell r="FJ42">
            <v>8.2932387946315522E-2</v>
          </cell>
          <cell r="FK42">
            <v>-4.9748626213024671E-2</v>
          </cell>
          <cell r="FL42">
            <v>6.3549677022454176E-3</v>
          </cell>
          <cell r="FM42">
            <v>-2.587677203621408E-2</v>
          </cell>
          <cell r="FN42">
            <v>8.1204894885471557E-3</v>
          </cell>
          <cell r="FO42">
            <v>-2.1793531037573755E-2</v>
          </cell>
          <cell r="FP42">
            <v>-5.778176565294002E-3</v>
          </cell>
          <cell r="FQ42">
            <v>-1.1188274074311111E-2</v>
          </cell>
          <cell r="FR42">
            <v>1.6027186753577971</v>
          </cell>
          <cell r="FS42">
            <v>-0.61474181406872463</v>
          </cell>
          <cell r="FT42">
            <v>9.8123390163129542E-4</v>
          </cell>
          <cell r="FU42">
            <v>3.0633500796471091E-2</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P43" t="str">
            <v/>
          </cell>
          <cell r="DQ43">
            <v>-0.93888709595059605</v>
          </cell>
          <cell r="DR43">
            <v>-2.6214363236783411E-3</v>
          </cell>
          <cell r="DS43">
            <v>-1.6861724197427418E-3</v>
          </cell>
          <cell r="DT43">
            <v>-0.88852599027731805</v>
          </cell>
          <cell r="DU43">
            <v>16.322883022723548</v>
          </cell>
          <cell r="DV43">
            <v>-0.46871066831920066</v>
          </cell>
          <cell r="DW43">
            <v>-5.6345441457572379E-3</v>
          </cell>
          <cell r="DX43">
            <v>-9.0476153986856194E-3</v>
          </cell>
          <cell r="DY43">
            <v>-2.8727265544545751E-3</v>
          </cell>
          <cell r="DZ43">
            <v>-1.6755623490612652E-3</v>
          </cell>
          <cell r="EA43">
            <v>-4.3428445116366699E-3</v>
          </cell>
          <cell r="EB43">
            <v>-1.0174808217800885E-2</v>
          </cell>
          <cell r="EC43">
            <v>7.8739298878001737E-3</v>
          </cell>
          <cell r="ED43">
            <v>-1.2362904365944886E-2</v>
          </cell>
          <cell r="EE43">
            <v>-1.7301529973023644E-2</v>
          </cell>
          <cell r="EF43">
            <v>-1.7771767019247445E-2</v>
          </cell>
          <cell r="EG43">
            <v>-1.8107471669882937E-2</v>
          </cell>
          <cell r="EH43">
            <v>-4.1644661085185409E-3</v>
          </cell>
          <cell r="EI43">
            <v>1.9059248391584069</v>
          </cell>
          <cell r="EJ43">
            <v>-0.66134311334709939</v>
          </cell>
          <cell r="EK43">
            <v>-1.6061134792499505E-2</v>
          </cell>
          <cell r="EL43">
            <v>-1.3171776304270726E-2</v>
          </cell>
          <cell r="EM43">
            <v>-0.28774651411414143</v>
          </cell>
          <cell r="EN43">
            <v>-9.6637796683784263E-3</v>
          </cell>
          <cell r="EO43">
            <v>-5.6239559886746941E-3</v>
          </cell>
          <cell r="EP43">
            <v>-7.5885821026209794E-4</v>
          </cell>
          <cell r="EQ43">
            <v>3.3557918240708288E-3</v>
          </cell>
          <cell r="ER43">
            <v>-3.3445681496192883E-3</v>
          </cell>
          <cell r="ES43">
            <v>-1.0067375472212486E-2</v>
          </cell>
          <cell r="ET43">
            <v>2.9863859000334401</v>
          </cell>
          <cell r="EU43">
            <v>-0.65243054853078541</v>
          </cell>
          <cell r="EV43">
            <v>-2.5270809375754219E-3</v>
          </cell>
          <cell r="EW43">
            <v>-6.6269090080986068E-2</v>
          </cell>
          <cell r="EX43">
            <v>-1.503996260333623E-3</v>
          </cell>
          <cell r="EY43">
            <v>-1.8064962623337896E-3</v>
          </cell>
          <cell r="EZ43">
            <v>-1.5293793778484691E-3</v>
          </cell>
          <cell r="FA43">
            <v>0.22042500178700897</v>
          </cell>
          <cell r="FB43">
            <v>-0.15007321256746015</v>
          </cell>
          <cell r="FC43">
            <v>-2.0525896100571967E-3</v>
          </cell>
          <cell r="FD43">
            <v>-3.2652497521468279E-3</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T44" t="str">
            <v/>
          </cell>
          <cell r="DU44">
            <v>307.95855108854107</v>
          </cell>
          <cell r="DV44">
            <v>-0.95801710448197608</v>
          </cell>
          <cell r="DW44">
            <v>1.3892923175606493</v>
          </cell>
          <cell r="DX44">
            <v>-0.53537873242650047</v>
          </cell>
          <cell r="DY44">
            <v>-6.9182698525688934E-3</v>
          </cell>
          <cell r="DZ44">
            <v>0.11499818434396265</v>
          </cell>
          <cell r="EA44">
            <v>0.12783940586844866</v>
          </cell>
          <cell r="EB44">
            <v>-0.20873600405517151</v>
          </cell>
          <cell r="EC44">
            <v>-4.9134406283331961E-2</v>
          </cell>
          <cell r="ED44">
            <v>1.8013826381312135E-4</v>
          </cell>
          <cell r="EE44">
            <v>-7.4206190378666289E-3</v>
          </cell>
          <cell r="EF44">
            <v>5.5981326124168911E-3</v>
          </cell>
          <cell r="EG44">
            <v>-2.6817688537008597E-2</v>
          </cell>
          <cell r="EH44">
            <v>8.0775979128380637E-2</v>
          </cell>
          <cell r="EI44">
            <v>0.74720554956180052</v>
          </cell>
          <cell r="EJ44">
            <v>-0.47681440364270972</v>
          </cell>
          <cell r="EK44">
            <v>-1.6650195826526007E-2</v>
          </cell>
          <cell r="EL44">
            <v>1.8629078445233073E-2</v>
          </cell>
          <cell r="EM44">
            <v>-1.7915567465030809E-2</v>
          </cell>
          <cell r="EN44">
            <v>1.6136957320767226E-2</v>
          </cell>
          <cell r="EO44">
            <v>0.13113285185451842</v>
          </cell>
          <cell r="EP44">
            <v>-0.1301049671646422</v>
          </cell>
          <cell r="EQ44">
            <v>-7.99515955711649E-3</v>
          </cell>
          <cell r="ER44">
            <v>-4.7324607558451252E-3</v>
          </cell>
          <cell r="ES44">
            <v>2.5296627002616621E-2</v>
          </cell>
          <cell r="ET44">
            <v>1.6869931822731945</v>
          </cell>
          <cell r="EU44">
            <v>-0.61129316526339184</v>
          </cell>
          <cell r="EV44">
            <v>-6.0411073870696289E-2</v>
          </cell>
          <cell r="EW44">
            <v>2.7872856882360103E-2</v>
          </cell>
          <cell r="EX44">
            <v>-3.6080152589148026E-2</v>
          </cell>
          <cell r="EY44">
            <v>1.0722911329923496E-2</v>
          </cell>
          <cell r="EZ44">
            <v>0.15135486736556927</v>
          </cell>
          <cell r="FA44">
            <v>-0.13674606046004664</v>
          </cell>
          <cell r="FB44">
            <v>4.3337588776469838E-3</v>
          </cell>
          <cell r="FC44">
            <v>-9.7476894239170667E-3</v>
          </cell>
          <cell r="FD44">
            <v>-8.8558147967365483E-3</v>
          </cell>
          <cell r="FE44">
            <v>-4.8180795809200424E-3</v>
          </cell>
          <cell r="FF44">
            <v>1.7176595289902665</v>
          </cell>
          <cell r="FG44">
            <v>-0.63506208757240667</v>
          </cell>
          <cell r="FH44">
            <v>-8.8076223024740052E-3</v>
          </cell>
          <cell r="FI44">
            <v>3.5168772451304564E-2</v>
          </cell>
          <cell r="FJ44">
            <v>-4.2821958216824663E-2</v>
          </cell>
          <cell r="FK44">
            <v>-8.6486842720716606E-3</v>
          </cell>
          <cell r="FL44">
            <v>1.2572995222811301E-2</v>
          </cell>
          <cell r="FM44">
            <v>7.2503022562098174E-3</v>
          </cell>
          <cell r="FN44">
            <v>-2.0937617144195175E-2</v>
          </cell>
          <cell r="FO44">
            <v>-7.8285443211911776E-4</v>
          </cell>
          <cell r="FP44">
            <v>-1.037552052147328E-2</v>
          </cell>
          <cell r="FQ44">
            <v>1.9729814915616428E-2</v>
          </cell>
          <cell r="FR44">
            <v>1.794487902385002</v>
          </cell>
          <cell r="FS44">
            <v>-0.6368032649267199</v>
          </cell>
          <cell r="FT44">
            <v>-6.2162107349310713E-2</v>
          </cell>
          <cell r="FU44">
            <v>-5.5797597478139949E-3</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FE45" t="str">
            <v/>
          </cell>
          <cell r="FF45">
            <v>-0.89055790736714158</v>
          </cell>
          <cell r="FG45">
            <v>-0.70706576589477921</v>
          </cell>
          <cell r="FH45">
            <v>-0.29864704204784887</v>
          </cell>
          <cell r="FI45">
            <v>-0.25000584403796222</v>
          </cell>
          <cell r="FJ45">
            <v>1.1329545667225105E-2</v>
          </cell>
          <cell r="FK45">
            <v>8.9790032564974087E-2</v>
          </cell>
          <cell r="FL45">
            <v>-8.8421908386127179E-2</v>
          </cell>
          <cell r="FM45">
            <v>0.79534020721989851</v>
          </cell>
          <cell r="FN45">
            <v>-0.42839840870510293</v>
          </cell>
          <cell r="FO45">
            <v>1.5305859917367215E-2</v>
          </cell>
          <cell r="FP45">
            <v>0.47553740849972304</v>
          </cell>
          <cell r="FQ45">
            <v>-0.12341570842523386</v>
          </cell>
          <cell r="FR45">
            <v>18.205053400343395</v>
          </cell>
          <cell r="FS45">
            <v>-0.92025191937180495</v>
          </cell>
          <cell r="FT45">
            <v>4.2665006198330024E-2</v>
          </cell>
          <cell r="FU45">
            <v>-0.33313170065159958</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F46" t="str">
            <v/>
          </cell>
          <cell r="FG46">
            <v>-0.99899483103509101</v>
          </cell>
          <cell r="FH46">
            <v>7.6072847682119207</v>
          </cell>
          <cell r="FI46">
            <v>-0.56533276910056163</v>
          </cell>
          <cell r="FJ46">
            <v>1.9759725420710694E-2</v>
          </cell>
          <cell r="FK46">
            <v>3.6452004860267895E-3</v>
          </cell>
          <cell r="FL46">
            <v>0.19646229678311999</v>
          </cell>
          <cell r="FM46">
            <v>0.16761552744348207</v>
          </cell>
          <cell r="FN46">
            <v>0.84305663881151349</v>
          </cell>
          <cell r="FO46">
            <v>-0.40872381743084207</v>
          </cell>
          <cell r="FP46">
            <v>-0.21584777051973869</v>
          </cell>
          <cell r="FQ46">
            <v>0.93951466859833399</v>
          </cell>
          <cell r="FR46">
            <v>160.05567768440707</v>
          </cell>
          <cell r="FS46">
            <v>-0.99327126351954875</v>
          </cell>
          <cell r="FT46">
            <v>48.318530746723368</v>
          </cell>
          <cell r="FU46">
            <v>-0.91247786858516355</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t="str">
            <v>AZ Treći horizont</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v>0.37644721304913431</v>
          </cell>
          <cell r="FT47">
            <v>-0.47248607889719085</v>
          </cell>
          <cell r="FU47">
            <v>0.11157438365747563</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9">
          <cell r="A49" t="str">
            <v>UKUPNO</v>
          </cell>
          <cell r="V49" t="e">
            <v>#REF!</v>
          </cell>
          <cell r="W49" t="e">
            <v>#DIV/0!</v>
          </cell>
          <cell r="X49" t="e">
            <v>#DIV/0!</v>
          </cell>
          <cell r="Y49" t="e">
            <v>#DIV/0!</v>
          </cell>
          <cell r="Z49" t="e">
            <v>#DIV/0!</v>
          </cell>
          <cell r="AA49" t="e">
            <v>#DIV/0!</v>
          </cell>
          <cell r="AB49" t="e">
            <v>#DIV/0!</v>
          </cell>
          <cell r="AC49" t="e">
            <v>#DIV/0!</v>
          </cell>
          <cell r="AD49">
            <v>5.0762913063491508</v>
          </cell>
          <cell r="AE49">
            <v>-0.46934630567040952</v>
          </cell>
          <cell r="AF49">
            <v>2.0627693249485248</v>
          </cell>
          <cell r="AG49">
            <v>-0.58911867223500824</v>
          </cell>
          <cell r="AH49">
            <v>0.47423327649775693</v>
          </cell>
          <cell r="AI49">
            <v>7.7275168001592523E-2</v>
          </cell>
          <cell r="AJ49">
            <v>2.6263394572200251E-2</v>
          </cell>
          <cell r="AK49">
            <v>-8.2176124226027089E-2</v>
          </cell>
          <cell r="AL49">
            <v>-1.1911567757836253E-2</v>
          </cell>
          <cell r="AM49">
            <v>1.1491173443106064</v>
          </cell>
          <cell r="AN49">
            <v>2.5451897579977585</v>
          </cell>
          <cell r="AO49">
            <v>-0.56515198403492928</v>
          </cell>
          <cell r="AP49">
            <v>0.45426597808435271</v>
          </cell>
          <cell r="AQ49">
            <v>-0.65390520239905059</v>
          </cell>
          <cell r="AR49">
            <v>0.13449407783603068</v>
          </cell>
          <cell r="AS49">
            <v>8.6897418235657893E-3</v>
          </cell>
          <cell r="AT49">
            <v>-1.0241223252505057E-2</v>
          </cell>
          <cell r="AU49">
            <v>0.99727543942052987</v>
          </cell>
          <cell r="AV49">
            <v>6.0530508502053201E-2</v>
          </cell>
          <cell r="AW49">
            <v>-0.14147719792460722</v>
          </cell>
          <cell r="AX49">
            <v>-6.4317203810888013E-2</v>
          </cell>
          <cell r="AY49">
            <v>6.5947320656281477E-2</v>
          </cell>
          <cell r="AZ49">
            <v>-1.7752486754412771E-4</v>
          </cell>
          <cell r="BA49">
            <v>1.129613382648651</v>
          </cell>
          <cell r="BB49">
            <v>0.88655429222914972</v>
          </cell>
          <cell r="BC49">
            <v>-0.62795298848717374</v>
          </cell>
          <cell r="BD49">
            <v>-0.26957394516665217</v>
          </cell>
          <cell r="BE49">
            <v>2.9737714046859074E-2</v>
          </cell>
          <cell r="BF49">
            <v>-1.616401483255606E-2</v>
          </cell>
          <cell r="BG49">
            <v>7.4981988821729101E-2</v>
          </cell>
          <cell r="BH49">
            <v>0.49133965893249049</v>
          </cell>
          <cell r="BI49">
            <v>-0.21266217335459117</v>
          </cell>
          <cell r="BJ49">
            <v>-0.19432020563869071</v>
          </cell>
          <cell r="BK49">
            <v>2.6472770719705194E-2</v>
          </cell>
          <cell r="BL49">
            <v>0.30751564866400588</v>
          </cell>
          <cell r="BM49">
            <v>0.11938822961116931</v>
          </cell>
          <cell r="BN49">
            <v>2.4473677118163648</v>
          </cell>
          <cell r="BO49">
            <v>-0.78248007120040741</v>
          </cell>
          <cell r="BP49">
            <v>-7.7029141818951874E-2</v>
          </cell>
          <cell r="BQ49">
            <v>4.823413989023197E-3</v>
          </cell>
          <cell r="BR49">
            <v>1.0852780139911109E-3</v>
          </cell>
          <cell r="BS49">
            <v>6.3767461850265635E-3</v>
          </cell>
          <cell r="BT49">
            <v>0.8751442028140668</v>
          </cell>
          <cell r="BU49">
            <v>-0.28305257265462391</v>
          </cell>
          <cell r="BV49">
            <v>-0.24468314645458161</v>
          </cell>
          <cell r="BW49">
            <v>2.6223247826731428E-2</v>
          </cell>
          <cell r="BX49">
            <v>9.6685023289666994E-2</v>
          </cell>
          <cell r="BY49">
            <v>0.24327817649880831</v>
          </cell>
          <cell r="BZ49">
            <v>1.8800320615444697</v>
          </cell>
          <cell r="CA49">
            <v>-0.23284610881500656</v>
          </cell>
          <cell r="CB49">
            <v>-0.59400979179598712</v>
          </cell>
          <cell r="CC49">
            <v>1.2088176278870606E-2</v>
          </cell>
          <cell r="CD49">
            <v>-1.5294723949173004E-2</v>
          </cell>
          <cell r="CE49">
            <v>1.0029127707301289E-2</v>
          </cell>
          <cell r="CF49">
            <v>0.56397179596535907</v>
          </cell>
          <cell r="CG49">
            <v>-0.35614237975553958</v>
          </cell>
          <cell r="CH49">
            <v>-1.9397416978002031E-2</v>
          </cell>
          <cell r="CI49">
            <v>-1.6136296108544054E-2</v>
          </cell>
          <cell r="CJ49">
            <v>2.4082273500302096E-2</v>
          </cell>
          <cell r="CK49">
            <v>3.4867733402272914E-2</v>
          </cell>
          <cell r="CL49">
            <v>0.92390128222765699</v>
          </cell>
          <cell r="CM49">
            <v>0.78303233539146277</v>
          </cell>
          <cell r="CN49">
            <v>-0.72578575663323186</v>
          </cell>
          <cell r="CO49">
            <v>-3.2837796845133049E-2</v>
          </cell>
          <cell r="CP49">
            <v>4.5590985251067496E-4</v>
          </cell>
          <cell r="CQ49">
            <v>3.6882879623063955E-2</v>
          </cell>
          <cell r="CR49">
            <v>0.56672948684768776</v>
          </cell>
          <cell r="CS49">
            <v>-0.40280296858267206</v>
          </cell>
          <cell r="CT49">
            <v>9.2732291873038504E-3</v>
          </cell>
          <cell r="CU49">
            <v>3.8515588828684021E-2</v>
          </cell>
          <cell r="CV49">
            <v>-1.8715482895822196E-2</v>
          </cell>
          <cell r="CW49">
            <v>3.5560902903417603E-2</v>
          </cell>
          <cell r="CX49">
            <v>0.87427555695969161</v>
          </cell>
          <cell r="CY49">
            <v>-0.49439056645975044</v>
          </cell>
          <cell r="CZ49">
            <v>3.281685450003796</v>
          </cell>
          <cell r="DA49">
            <v>-0.76998277522293568</v>
          </cell>
          <cell r="DB49">
            <v>0.11810341516695799</v>
          </cell>
          <cell r="DC49">
            <v>-6.2280875642870728E-2</v>
          </cell>
          <cell r="DD49">
            <v>4.3734528465002524E-2</v>
          </cell>
          <cell r="DE49">
            <v>0.56431681496109598</v>
          </cell>
          <cell r="DF49">
            <v>-0.30649992204635435</v>
          </cell>
          <cell r="DG49">
            <v>3.420871877522063E-2</v>
          </cell>
          <cell r="DH49">
            <v>2.013550891947E-2</v>
          </cell>
          <cell r="DI49">
            <v>0.13719182130786683</v>
          </cell>
          <cell r="DJ49">
            <v>0.64636598004729762</v>
          </cell>
          <cell r="DK49">
            <v>-0.48551882491412651</v>
          </cell>
          <cell r="DL49">
            <v>8.5509001368432508E-2</v>
          </cell>
          <cell r="DM49">
            <v>1.3155803103422703</v>
          </cell>
          <cell r="DN49">
            <v>-0.6073091440793329</v>
          </cell>
          <cell r="DO49">
            <v>-1.1022254915902373E-2</v>
          </cell>
          <cell r="DP49">
            <v>1.0132817958315858</v>
          </cell>
          <cell r="DQ49">
            <v>-0.49368620611639763</v>
          </cell>
          <cell r="DR49">
            <v>0.156657600717964</v>
          </cell>
          <cell r="DS49">
            <v>-9.2034468197764951E-2</v>
          </cell>
          <cell r="DT49">
            <v>-5.0319004193237253E-2</v>
          </cell>
          <cell r="DU49">
            <v>7.2736163905299609</v>
          </cell>
          <cell r="DV49">
            <v>-0.73766476474163778</v>
          </cell>
          <cell r="DW49">
            <v>0.59388347591515056</v>
          </cell>
          <cell r="DX49">
            <v>-0.54097339354426432</v>
          </cell>
          <cell r="DY49">
            <v>-7.8284105389313824E-2</v>
          </cell>
          <cell r="DZ49">
            <v>-4.413488066556398E-2</v>
          </cell>
          <cell r="EA49">
            <v>0.13767955759683964</v>
          </cell>
          <cell r="EB49">
            <v>-0.12343287405941029</v>
          </cell>
          <cell r="EC49">
            <v>2.9762182328154658E-2</v>
          </cell>
          <cell r="ED49">
            <v>-1.0496755740574399E-2</v>
          </cell>
          <cell r="EE49">
            <v>-2.1614684776363217E-3</v>
          </cell>
          <cell r="EF49">
            <v>-1.5635046355729359E-2</v>
          </cell>
          <cell r="EG49">
            <v>7.0015304183137117E-2</v>
          </cell>
          <cell r="EH49">
            <v>0.47237529577503529</v>
          </cell>
          <cell r="EI49">
            <v>0.46745003775508798</v>
          </cell>
          <cell r="EJ49">
            <v>-0.63917723076918809</v>
          </cell>
          <cell r="EK49">
            <v>0.13787417855656908</v>
          </cell>
          <cell r="EL49">
            <v>-6.4237040296583503E-2</v>
          </cell>
          <cell r="EM49">
            <v>0.59724216739501312</v>
          </cell>
          <cell r="EN49">
            <v>-0.34479757762460594</v>
          </cell>
          <cell r="EO49">
            <v>4.5155733211889107E-2</v>
          </cell>
          <cell r="EP49">
            <v>-0.11022572342569442</v>
          </cell>
          <cell r="EQ49">
            <v>-1.3967787004539715E-3</v>
          </cell>
          <cell r="ER49">
            <v>3.3504224654568572E-2</v>
          </cell>
          <cell r="ES49">
            <v>8.7655629655462169E-2</v>
          </cell>
          <cell r="ET49">
            <v>2.398958915200831</v>
          </cell>
          <cell r="EU49">
            <v>-0.70414245624924066</v>
          </cell>
          <cell r="EV49">
            <v>2.8231443253255124E-2</v>
          </cell>
          <cell r="EW49">
            <v>-6.730871847940717E-2</v>
          </cell>
          <cell r="EX49">
            <v>-4.3837645143222442E-2</v>
          </cell>
          <cell r="EY49">
            <v>-2.1815331494937154E-2</v>
          </cell>
          <cell r="EZ49">
            <v>8.2918768262452078E-2</v>
          </cell>
          <cell r="FA49">
            <v>-2.8931647239921709E-2</v>
          </cell>
          <cell r="FB49">
            <v>-3.1535434883643534E-2</v>
          </cell>
          <cell r="FC49">
            <v>0.17850388932019981</v>
          </cell>
          <cell r="FD49">
            <v>-0.11820717555268022</v>
          </cell>
          <cell r="FE49">
            <v>4.3031126637843178</v>
          </cell>
          <cell r="FF49">
            <v>-0.22310393316580113</v>
          </cell>
          <cell r="FG49">
            <v>-0.74351746676794528</v>
          </cell>
          <cell r="FH49">
            <v>-6.3850500301399826E-2</v>
          </cell>
          <cell r="FI49">
            <v>-1.7166709225903909E-2</v>
          </cell>
          <cell r="FJ49">
            <v>7.9185960493450835E-3</v>
          </cell>
          <cell r="FK49">
            <v>-3.280472140737456E-3</v>
          </cell>
          <cell r="FL49">
            <v>-4.483499915763911E-5</v>
          </cell>
          <cell r="FM49">
            <v>5.8627527500322296E-2</v>
          </cell>
          <cell r="FN49">
            <v>-5.2925774178929963E-2</v>
          </cell>
          <cell r="FO49">
            <v>1.4002516289097322E-2</v>
          </cell>
          <cell r="FP49">
            <v>4.7920892915642943E-2</v>
          </cell>
          <cell r="FQ49">
            <v>0.17313049182098239</v>
          </cell>
          <cell r="FR49">
            <v>3.2652645466269297</v>
          </cell>
          <cell r="FS49">
            <v>-0.77839602398936758</v>
          </cell>
          <cell r="FT49">
            <v>0.18842952238950517</v>
          </cell>
          <cell r="FU49">
            <v>-0.18281323091158896</v>
          </cell>
          <cell r="FV49">
            <v>-1</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cell r="JD49" t="e">
            <v>#DIV/0!</v>
          </cell>
          <cell r="JE49" t="e">
            <v>#DIV/0!</v>
          </cell>
          <cell r="JF49" t="e">
            <v>#DIV/0!</v>
          </cell>
          <cell r="JG49" t="e">
            <v>#DIV/0!</v>
          </cell>
          <cell r="JH49" t="e">
            <v>#DIV/0!</v>
          </cell>
          <cell r="JI49" t="e">
            <v>#DIV/0!</v>
          </cell>
          <cell r="JJ49" t="e">
            <v>#DIV/0!</v>
          </cell>
          <cell r="JK49" t="e">
            <v>#DIV/0!</v>
          </cell>
          <cell r="JL49" t="e">
            <v>#DIV/0!</v>
          </cell>
          <cell r="JM49" t="e">
            <v>#DIV/0!</v>
          </cell>
          <cell r="JN49" t="e">
            <v>#DIV/0!</v>
          </cell>
          <cell r="JO49" t="e">
            <v>#DIV/0!</v>
          </cell>
          <cell r="JP49" t="e">
            <v>#DIV/0!</v>
          </cell>
          <cell r="JQ49" t="e">
            <v>#DIV/0!</v>
          </cell>
          <cell r="JR49" t="e">
            <v>#DIV/0!</v>
          </cell>
          <cell r="JS49" t="e">
            <v>#DIV/0!</v>
          </cell>
          <cell r="JT49" t="e">
            <v>#DIV/0!</v>
          </cell>
          <cell r="JU49" t="e">
            <v>#DIV/0!</v>
          </cell>
          <cell r="JV49" t="e">
            <v>#DIV/0!</v>
          </cell>
        </row>
        <row r="51">
          <cell r="A51" t="str">
            <v>ukupne bruto uplate:</v>
          </cell>
        </row>
        <row r="52">
          <cell r="A52" t="str">
            <v>AZ Vip</v>
          </cell>
          <cell r="V52">
            <v>0</v>
          </cell>
          <cell r="W52">
            <v>0</v>
          </cell>
          <cell r="X52">
            <v>0</v>
          </cell>
          <cell r="Y52">
            <v>0</v>
          </cell>
          <cell r="Z52">
            <v>0</v>
          </cell>
          <cell r="AA52">
            <v>0</v>
          </cell>
          <cell r="AB52">
            <v>0</v>
          </cell>
          <cell r="AC52">
            <v>35130.15</v>
          </cell>
          <cell r="AD52">
            <v>303783</v>
          </cell>
          <cell r="AE52">
            <v>346524.58</v>
          </cell>
          <cell r="AF52">
            <v>391316.52</v>
          </cell>
          <cell r="AG52">
            <v>438282.32</v>
          </cell>
          <cell r="AH52">
            <v>483868.84</v>
          </cell>
          <cell r="AI52">
            <v>529925</v>
          </cell>
          <cell r="AJ52">
            <v>686415.32000000007</v>
          </cell>
          <cell r="AK52">
            <v>733652.68</v>
          </cell>
          <cell r="AL52">
            <v>781610.37000000011</v>
          </cell>
          <cell r="AM52">
            <v>867692.78000000014</v>
          </cell>
          <cell r="AN52">
            <v>934059.59000000008</v>
          </cell>
          <cell r="AO52">
            <v>990212.10000000009</v>
          </cell>
          <cell r="AP52">
            <v>1074016.79</v>
          </cell>
          <cell r="AQ52">
            <v>1133851.45</v>
          </cell>
          <cell r="AR52">
            <v>1191781.4099999999</v>
          </cell>
          <cell r="AS52">
            <v>1242219.3299999998</v>
          </cell>
          <cell r="AT52">
            <v>1293413.7899999998</v>
          </cell>
          <cell r="AU52">
            <v>1345018.2399999998</v>
          </cell>
          <cell r="AV52">
            <v>1704864.7499999998</v>
          </cell>
          <cell r="AW52">
            <v>1760228.1499999997</v>
          </cell>
          <cell r="AX52">
            <v>1817352.6599999997</v>
          </cell>
          <cell r="AY52">
            <v>1878270.0099999998</v>
          </cell>
          <cell r="AZ52">
            <v>1940162.8399999999</v>
          </cell>
          <cell r="BA52">
            <v>2076169.69</v>
          </cell>
          <cell r="BB52">
            <v>2374779.92</v>
          </cell>
          <cell r="BC52">
            <v>2463791.25</v>
          </cell>
          <cell r="BD52">
            <v>2526796.83</v>
          </cell>
          <cell r="BE52">
            <v>2586997.42</v>
          </cell>
          <cell r="BF52">
            <v>2647847.71</v>
          </cell>
          <cell r="BG52">
            <v>2707663.62</v>
          </cell>
          <cell r="BH52">
            <v>3170052.52</v>
          </cell>
          <cell r="BI52">
            <v>3228430.1</v>
          </cell>
          <cell r="BJ52">
            <v>3290054.88</v>
          </cell>
          <cell r="BK52">
            <v>3350363.53</v>
          </cell>
          <cell r="BL52">
            <v>3411686.88</v>
          </cell>
          <cell r="BM52">
            <v>3500086.6</v>
          </cell>
          <cell r="BN52">
            <v>3908521.45</v>
          </cell>
          <cell r="BO52">
            <v>3995405.5</v>
          </cell>
          <cell r="BP52">
            <v>4070221.81</v>
          </cell>
          <cell r="BQ52">
            <v>4141153.88</v>
          </cell>
          <cell r="BR52">
            <v>4212144.91</v>
          </cell>
          <cell r="BS52">
            <v>4284376.72</v>
          </cell>
          <cell r="BT52">
            <v>4744654.0299999993</v>
          </cell>
          <cell r="BU52">
            <v>4818471.8399999989</v>
          </cell>
          <cell r="BV52">
            <v>4895881.0299999993</v>
          </cell>
          <cell r="BW52">
            <v>4975959.7899999991</v>
          </cell>
          <cell r="BX52">
            <v>5053750.9799999995</v>
          </cell>
          <cell r="BY52">
            <v>5130134.5299999993</v>
          </cell>
          <cell r="BZ52">
            <v>5549559.0399999991</v>
          </cell>
          <cell r="CA52">
            <v>5639705.3499999987</v>
          </cell>
          <cell r="CB52">
            <v>5720771.6799999988</v>
          </cell>
          <cell r="CC52">
            <v>5802834.8899999987</v>
          </cell>
          <cell r="CD52">
            <v>5883405.5799999991</v>
          </cell>
          <cell r="CE52">
            <v>5964805.4999999991</v>
          </cell>
          <cell r="CF52">
            <v>6440369.0499999989</v>
          </cell>
          <cell r="CG52">
            <v>6519802.0499999989</v>
          </cell>
          <cell r="CH52">
            <v>6599234.6099999985</v>
          </cell>
          <cell r="CI52">
            <v>6673931.9399999985</v>
          </cell>
          <cell r="CJ52">
            <v>6752396.6899999985</v>
          </cell>
          <cell r="CK52">
            <v>6797715.0899999989</v>
          </cell>
          <cell r="CL52">
            <v>6909704.9899999993</v>
          </cell>
          <cell r="CM52">
            <v>7209738.2199999988</v>
          </cell>
          <cell r="CN52">
            <v>7269851.7899999991</v>
          </cell>
          <cell r="CO52">
            <v>7310442.0799999991</v>
          </cell>
          <cell r="CP52">
            <v>7350797.8199999994</v>
          </cell>
          <cell r="CQ52">
            <v>7390425.7699999996</v>
          </cell>
          <cell r="CR52">
            <v>7632234.5899999999</v>
          </cell>
          <cell r="CS52">
            <v>7670999.0300000003</v>
          </cell>
          <cell r="CT52">
            <v>7708574.5499999998</v>
          </cell>
          <cell r="CU52">
            <v>7746410.4199999999</v>
          </cell>
          <cell r="CV52">
            <v>7783652.6699999999</v>
          </cell>
          <cell r="CW52">
            <v>7821203.7599999998</v>
          </cell>
          <cell r="CX52">
            <v>7907767.04</v>
          </cell>
          <cell r="CY52">
            <v>7957875.7300000004</v>
          </cell>
          <cell r="CZ52">
            <v>8256077.9600000009</v>
          </cell>
          <cell r="DA52">
            <v>8293113.9100000011</v>
          </cell>
          <cell r="DB52">
            <v>8330933.7500000009</v>
          </cell>
          <cell r="DC52">
            <v>8369089.9000000013</v>
          </cell>
          <cell r="DD52">
            <v>8406320.7700000014</v>
          </cell>
          <cell r="DE52">
            <v>8447052.2400000021</v>
          </cell>
          <cell r="DF52">
            <v>8484651.2600000016</v>
          </cell>
          <cell r="DG52">
            <v>8520859.2100000009</v>
          </cell>
          <cell r="DH52">
            <v>8714108.4600000009</v>
          </cell>
          <cell r="DI52">
            <v>8756405.25</v>
          </cell>
          <cell r="DJ52">
            <v>9018512.5199999996</v>
          </cell>
          <cell r="DK52">
            <v>9066863.5499999989</v>
          </cell>
          <cell r="DL52">
            <v>9104263.339999998</v>
          </cell>
          <cell r="DM52">
            <v>9231079.6899999976</v>
          </cell>
          <cell r="DN52">
            <v>9274500.7899999972</v>
          </cell>
          <cell r="DO52">
            <v>9310977.9899999965</v>
          </cell>
          <cell r="DP52">
            <v>9352531.9099999964</v>
          </cell>
          <cell r="DQ52">
            <v>9393454.1099999957</v>
          </cell>
          <cell r="DR52">
            <v>9435413.5499999952</v>
          </cell>
          <cell r="DS52">
            <v>9477300.9399999958</v>
          </cell>
          <cell r="DT52">
            <v>9518413.9899999965</v>
          </cell>
          <cell r="DU52">
            <v>9929879.8399999961</v>
          </cell>
          <cell r="DV52">
            <v>10037481.699999996</v>
          </cell>
          <cell r="DW52">
            <v>10189293.029999996</v>
          </cell>
          <cell r="DX52">
            <v>10233050.389999995</v>
          </cell>
          <cell r="DY52">
            <v>10277342.639999995</v>
          </cell>
          <cell r="DZ52">
            <v>10321237.109999996</v>
          </cell>
          <cell r="EA52">
            <v>10363639.329999996</v>
          </cell>
          <cell r="EB52">
            <v>10407307.849999996</v>
          </cell>
          <cell r="EC52">
            <v>10449183.329999996</v>
          </cell>
          <cell r="ED52">
            <v>10492463.679999996</v>
          </cell>
          <cell r="EE52">
            <v>10537742.509999996</v>
          </cell>
          <cell r="EF52">
            <v>10585457.689999996</v>
          </cell>
          <cell r="EG52">
            <v>11011123.149999997</v>
          </cell>
          <cell r="EH52">
            <v>11157028.589999996</v>
          </cell>
          <cell r="EI52">
            <v>11325443.609999996</v>
          </cell>
          <cell r="EJ52">
            <v>11365923.029999996</v>
          </cell>
          <cell r="EK52">
            <v>11411134.869999995</v>
          </cell>
          <cell r="EL52">
            <v>11451651.399999995</v>
          </cell>
          <cell r="EM52">
            <v>11491264.529999996</v>
          </cell>
          <cell r="EN52">
            <v>11531001.329999996</v>
          </cell>
          <cell r="EO52">
            <v>11571337.979999997</v>
          </cell>
          <cell r="EP52">
            <v>11630377.819999997</v>
          </cell>
          <cell r="EQ52">
            <v>11673574.969999997</v>
          </cell>
          <cell r="ER52">
            <v>11711961.439999998</v>
          </cell>
          <cell r="ES52">
            <v>11945555.359999998</v>
          </cell>
          <cell r="ET52">
            <v>12151913.199999997</v>
          </cell>
          <cell r="EU52">
            <v>12211913.859999998</v>
          </cell>
          <cell r="EV52">
            <v>12378460.379999997</v>
          </cell>
          <cell r="EW52">
            <v>12412411.329999996</v>
          </cell>
          <cell r="EX52">
            <v>12443414.269999996</v>
          </cell>
          <cell r="EY52">
            <v>12475590.289999995</v>
          </cell>
          <cell r="EZ52">
            <v>12506301.619999995</v>
          </cell>
          <cell r="FA52">
            <v>12541943.039999995</v>
          </cell>
          <cell r="FB52">
            <v>12570813.179999996</v>
          </cell>
          <cell r="FC52">
            <v>12602768.909999996</v>
          </cell>
          <cell r="FD52">
            <v>12633909.139999997</v>
          </cell>
          <cell r="FE52">
            <v>12905595.319999997</v>
          </cell>
          <cell r="FF52">
            <v>13099929.779999997</v>
          </cell>
          <cell r="FG52">
            <v>13152429.199999997</v>
          </cell>
          <cell r="FH52">
            <v>13183204.779999997</v>
          </cell>
          <cell r="FI52">
            <v>13226170.899999997</v>
          </cell>
          <cell r="FJ52">
            <v>13271011.729999997</v>
          </cell>
          <cell r="FK52">
            <v>13313822.669999996</v>
          </cell>
          <cell r="FL52">
            <v>13353737.229999997</v>
          </cell>
          <cell r="FM52">
            <v>13390016.649999997</v>
          </cell>
          <cell r="FN52">
            <v>13423183.059999997</v>
          </cell>
          <cell r="FO52">
            <v>13457365.909999996</v>
          </cell>
          <cell r="FP52">
            <v>13495007.959999997</v>
          </cell>
          <cell r="FQ52">
            <v>13709324.099999998</v>
          </cell>
          <cell r="FR52">
            <v>13972688.209999997</v>
          </cell>
          <cell r="FS52">
            <v>14033927.649999997</v>
          </cell>
          <cell r="FT52">
            <v>14097566.439999996</v>
          </cell>
          <cell r="FU52">
            <v>14126640.679999996</v>
          </cell>
          <cell r="FV52">
            <v>14126640.679999996</v>
          </cell>
          <cell r="FW52">
            <v>14126640.679999996</v>
          </cell>
          <cell r="FX52">
            <v>14126640.679999996</v>
          </cell>
          <cell r="FY52">
            <v>14126640.679999996</v>
          </cell>
          <cell r="FZ52">
            <v>14126640.679999996</v>
          </cell>
          <cell r="GA52">
            <v>14126640.679999996</v>
          </cell>
          <cell r="GB52">
            <v>14126640.679999996</v>
          </cell>
          <cell r="GC52">
            <v>14126640.679999996</v>
          </cell>
          <cell r="GD52">
            <v>14126640.679999996</v>
          </cell>
          <cell r="GE52">
            <v>14126640.679999996</v>
          </cell>
          <cell r="GF52">
            <v>14126640.679999996</v>
          </cell>
          <cell r="GG52">
            <v>14126640.679999996</v>
          </cell>
          <cell r="GH52">
            <v>14126640.679999996</v>
          </cell>
          <cell r="GI52">
            <v>14126640.679999996</v>
          </cell>
          <cell r="GJ52">
            <v>14126640.679999996</v>
          </cell>
          <cell r="GK52">
            <v>14126640.679999996</v>
          </cell>
          <cell r="GL52">
            <v>14126640.679999996</v>
          </cell>
          <cell r="GM52">
            <v>14126640.679999996</v>
          </cell>
          <cell r="GN52">
            <v>14126640.679999996</v>
          </cell>
          <cell r="GO52">
            <v>14126640.679999996</v>
          </cell>
          <cell r="GP52">
            <v>14126640.679999996</v>
          </cell>
          <cell r="GQ52">
            <v>14126640.679999996</v>
          </cell>
          <cell r="GR52">
            <v>14126640.679999996</v>
          </cell>
          <cell r="GS52">
            <v>14126640.679999996</v>
          </cell>
          <cell r="GT52">
            <v>14126640.679999996</v>
          </cell>
          <cell r="GU52">
            <v>14126640.679999996</v>
          </cell>
          <cell r="GV52">
            <v>14126640.679999996</v>
          </cell>
          <cell r="GW52">
            <v>14126640.679999996</v>
          </cell>
          <cell r="GX52">
            <v>14126640.679999996</v>
          </cell>
          <cell r="GY52">
            <v>14126640.679999996</v>
          </cell>
          <cell r="GZ52">
            <v>14126640.679999996</v>
          </cell>
          <cell r="HA52">
            <v>14126640.679999996</v>
          </cell>
          <cell r="HB52">
            <v>14126640.679999996</v>
          </cell>
          <cell r="HC52">
            <v>14126640.679999996</v>
          </cell>
          <cell r="HD52">
            <v>14126640.679999996</v>
          </cell>
          <cell r="HE52">
            <v>14126640.679999996</v>
          </cell>
          <cell r="HF52">
            <v>14126640.679999996</v>
          </cell>
          <cell r="HG52">
            <v>14126640.679999996</v>
          </cell>
          <cell r="HH52">
            <v>14126640.679999996</v>
          </cell>
          <cell r="HI52">
            <v>14126640.679999996</v>
          </cell>
          <cell r="HJ52">
            <v>14126640.679999996</v>
          </cell>
          <cell r="HK52">
            <v>14126640.679999996</v>
          </cell>
          <cell r="HL52">
            <v>14126640.679999996</v>
          </cell>
          <cell r="HM52">
            <v>14126640.679999996</v>
          </cell>
          <cell r="HN52">
            <v>14126640.679999996</v>
          </cell>
          <cell r="HO52">
            <v>14126640.679999996</v>
          </cell>
          <cell r="HP52">
            <v>14126640.679999996</v>
          </cell>
          <cell r="HQ52">
            <v>14126640.679999996</v>
          </cell>
          <cell r="HR52">
            <v>14126640.679999996</v>
          </cell>
          <cell r="HS52">
            <v>14126640.679999996</v>
          </cell>
          <cell r="HT52">
            <v>14126640.679999996</v>
          </cell>
          <cell r="HU52">
            <v>14126640.679999996</v>
          </cell>
          <cell r="HV52">
            <v>14126640.679999996</v>
          </cell>
          <cell r="HW52">
            <v>14126640.679999996</v>
          </cell>
          <cell r="HX52">
            <v>14126640.679999996</v>
          </cell>
          <cell r="HY52">
            <v>14126640.679999996</v>
          </cell>
          <cell r="HZ52">
            <v>14126640.679999996</v>
          </cell>
          <cell r="IA52">
            <v>14126640.679999996</v>
          </cell>
          <cell r="IB52">
            <v>14126640.679999996</v>
          </cell>
          <cell r="IC52">
            <v>14126640.679999996</v>
          </cell>
          <cell r="ID52">
            <v>14126640.679999996</v>
          </cell>
          <cell r="IE52">
            <v>14126640.679999996</v>
          </cell>
          <cell r="IF52">
            <v>14126640.679999996</v>
          </cell>
          <cell r="IG52">
            <v>14126640.679999996</v>
          </cell>
          <cell r="IH52">
            <v>14126640.679999996</v>
          </cell>
          <cell r="II52">
            <v>14126640.679999996</v>
          </cell>
          <cell r="IJ52">
            <v>14126640.679999996</v>
          </cell>
          <cell r="IK52">
            <v>14126640.679999996</v>
          </cell>
          <cell r="IL52">
            <v>14126640.679999996</v>
          </cell>
          <cell r="IM52">
            <v>14126640.679999996</v>
          </cell>
          <cell r="IN52">
            <v>14126640.679999996</v>
          </cell>
          <cell r="IO52">
            <v>14126640.679999996</v>
          </cell>
          <cell r="IP52">
            <v>14126640.679999996</v>
          </cell>
          <cell r="IQ52">
            <v>14126640.679999996</v>
          </cell>
          <cell r="IR52">
            <v>14126640.679999996</v>
          </cell>
          <cell r="IS52">
            <v>14126640.679999996</v>
          </cell>
          <cell r="IT52">
            <v>14126640.679999996</v>
          </cell>
          <cell r="IU52">
            <v>14126640.679999996</v>
          </cell>
          <cell r="IV52">
            <v>14126640.679999996</v>
          </cell>
          <cell r="IW52">
            <v>14126640.679999996</v>
          </cell>
          <cell r="IX52">
            <v>14126640.679999996</v>
          </cell>
          <cell r="IY52">
            <v>14126640.679999996</v>
          </cell>
          <cell r="IZ52">
            <v>14126640.679999996</v>
          </cell>
          <cell r="JA52">
            <v>14126640.679999996</v>
          </cell>
          <cell r="JB52">
            <v>14126640.679999996</v>
          </cell>
          <cell r="JC52">
            <v>14126640.679999996</v>
          </cell>
          <cell r="JD52">
            <v>14126640.679999996</v>
          </cell>
          <cell r="JE52">
            <v>14126640.679999996</v>
          </cell>
          <cell r="JF52">
            <v>14126640.679999996</v>
          </cell>
          <cell r="JG52">
            <v>14126640.679999996</v>
          </cell>
          <cell r="JH52">
            <v>14126640.679999996</v>
          </cell>
          <cell r="JI52">
            <v>14126640.679999996</v>
          </cell>
          <cell r="JJ52">
            <v>14126640.679999996</v>
          </cell>
          <cell r="JK52">
            <v>14126640.679999996</v>
          </cell>
          <cell r="JL52">
            <v>14126640.679999996</v>
          </cell>
          <cell r="JM52">
            <v>14126640.679999996</v>
          </cell>
          <cell r="JN52">
            <v>14126640.679999996</v>
          </cell>
          <cell r="JO52">
            <v>14126640.679999996</v>
          </cell>
          <cell r="JP52">
            <v>14126640.679999996</v>
          </cell>
          <cell r="JQ52">
            <v>14126640.679999996</v>
          </cell>
          <cell r="JR52">
            <v>14126640.679999996</v>
          </cell>
          <cell r="JS52">
            <v>14126640.679999996</v>
          </cell>
          <cell r="JT52">
            <v>14126640.679999996</v>
          </cell>
          <cell r="JU52">
            <v>14126640.679999996</v>
          </cell>
          <cell r="JV52">
            <v>14126640.679999996</v>
          </cell>
        </row>
        <row r="53">
          <cell r="A53" t="str">
            <v>AZ Dalekovod</v>
          </cell>
          <cell r="V53">
            <v>0</v>
          </cell>
          <cell r="W53">
            <v>0</v>
          </cell>
          <cell r="X53">
            <v>0</v>
          </cell>
          <cell r="Y53">
            <v>0</v>
          </cell>
          <cell r="Z53">
            <v>0</v>
          </cell>
          <cell r="AA53">
            <v>0</v>
          </cell>
          <cell r="AB53">
            <v>0</v>
          </cell>
          <cell r="AC53">
            <v>0</v>
          </cell>
          <cell r="AD53">
            <v>478858.46</v>
          </cell>
          <cell r="AE53">
            <v>777656.67</v>
          </cell>
          <cell r="AF53">
            <v>1031308.78</v>
          </cell>
          <cell r="AG53">
            <v>1272741.67</v>
          </cell>
          <cell r="AH53">
            <v>1514265.5299999998</v>
          </cell>
          <cell r="AI53">
            <v>1759660.2199999997</v>
          </cell>
          <cell r="AJ53">
            <v>1999685.5099999998</v>
          </cell>
          <cell r="AK53">
            <v>2239349.94</v>
          </cell>
          <cell r="AL53">
            <v>2482850.08</v>
          </cell>
          <cell r="AM53">
            <v>2781278.58</v>
          </cell>
          <cell r="AN53">
            <v>3050577.96</v>
          </cell>
          <cell r="AO53">
            <v>3291605.73</v>
          </cell>
          <cell r="AP53">
            <v>3571564.57</v>
          </cell>
          <cell r="AQ53">
            <v>3838607.57</v>
          </cell>
          <cell r="AR53">
            <v>4086483.82</v>
          </cell>
          <cell r="AS53">
            <v>4335502.3099999996</v>
          </cell>
          <cell r="AT53">
            <v>4584018.46</v>
          </cell>
          <cell r="AU53">
            <v>4830809.92</v>
          </cell>
          <cell r="AV53">
            <v>5079141.3</v>
          </cell>
          <cell r="AW53">
            <v>5329526.8599999994</v>
          </cell>
          <cell r="AX53">
            <v>5574847.6999999993</v>
          </cell>
          <cell r="AY53">
            <v>5819573.1599999992</v>
          </cell>
          <cell r="AZ53">
            <v>6064263.5399999991</v>
          </cell>
          <cell r="BA53">
            <v>6635288.8599999994</v>
          </cell>
          <cell r="BB53">
            <v>7255467.0199999996</v>
          </cell>
          <cell r="BC53">
            <v>7516655.7899999991</v>
          </cell>
          <cell r="BD53">
            <v>7784525.8899999987</v>
          </cell>
          <cell r="BE53">
            <v>8048066.6199999992</v>
          </cell>
          <cell r="BF53">
            <v>8313438.3999999994</v>
          </cell>
          <cell r="BG53">
            <v>8577629.8300000001</v>
          </cell>
          <cell r="BH53">
            <v>8846901.1400000006</v>
          </cell>
          <cell r="BI53">
            <v>9114026.6600000001</v>
          </cell>
          <cell r="BJ53">
            <v>9383650.9600000009</v>
          </cell>
          <cell r="BK53">
            <v>9651414.5300000012</v>
          </cell>
          <cell r="BL53">
            <v>9955849.7100000009</v>
          </cell>
          <cell r="BM53">
            <v>10228488.630000001</v>
          </cell>
          <cell r="BN53">
            <v>11235730.920000002</v>
          </cell>
          <cell r="BO53">
            <v>11510748.680000002</v>
          </cell>
          <cell r="BP53">
            <v>11775166.720000001</v>
          </cell>
          <cell r="BQ53">
            <v>12035723.640000001</v>
          </cell>
          <cell r="BR53">
            <v>12295673.01</v>
          </cell>
          <cell r="BS53">
            <v>12548041.939999999</v>
          </cell>
          <cell r="BT53">
            <v>12812771.1</v>
          </cell>
          <cell r="BU53">
            <v>13086763.560000001</v>
          </cell>
          <cell r="BV53">
            <v>13331704.6</v>
          </cell>
          <cell r="BW53">
            <v>13576575.02</v>
          </cell>
          <cell r="BX53">
            <v>13819871.949999999</v>
          </cell>
          <cell r="BY53">
            <v>14081404.049999999</v>
          </cell>
          <cell r="BZ53">
            <v>15069863.109999999</v>
          </cell>
          <cell r="CA53">
            <v>15310047.869999999</v>
          </cell>
          <cell r="CB53">
            <v>15560822.379999999</v>
          </cell>
          <cell r="CC53">
            <v>15811213.289999999</v>
          </cell>
          <cell r="CD53">
            <v>16055621.489999998</v>
          </cell>
          <cell r="CE53">
            <v>16356206.789999999</v>
          </cell>
          <cell r="CF53">
            <v>16612124.6</v>
          </cell>
          <cell r="CG53">
            <v>16850845.239999998</v>
          </cell>
          <cell r="CH53">
            <v>17083876.209999997</v>
          </cell>
          <cell r="CI53">
            <v>17340027.579999998</v>
          </cell>
          <cell r="CJ53">
            <v>17590530.139999997</v>
          </cell>
          <cell r="CK53">
            <v>17832385.119999997</v>
          </cell>
          <cell r="CL53">
            <v>18107130.519999996</v>
          </cell>
          <cell r="CM53">
            <v>18986313.019999996</v>
          </cell>
          <cell r="CN53">
            <v>19221523.839999996</v>
          </cell>
          <cell r="CO53">
            <v>19457702.819999997</v>
          </cell>
          <cell r="CP53">
            <v>19690358.169999998</v>
          </cell>
          <cell r="CQ53">
            <v>19920251.649999999</v>
          </cell>
          <cell r="CR53">
            <v>20145092.969999999</v>
          </cell>
          <cell r="CS53">
            <v>20369047.59</v>
          </cell>
          <cell r="CT53">
            <v>20587693.34</v>
          </cell>
          <cell r="CU53">
            <v>20827503.919999998</v>
          </cell>
          <cell r="CV53">
            <v>21068527.659999996</v>
          </cell>
          <cell r="CW53">
            <v>21305829.489999995</v>
          </cell>
          <cell r="CX53">
            <v>21563078.749999996</v>
          </cell>
          <cell r="CY53">
            <v>21802946.939999998</v>
          </cell>
          <cell r="CZ53">
            <v>22624880.909999996</v>
          </cell>
          <cell r="DA53">
            <v>22628695.959999997</v>
          </cell>
          <cell r="DB53">
            <v>23073776.449999996</v>
          </cell>
          <cell r="DC53">
            <v>23290185.659999996</v>
          </cell>
          <cell r="DD53">
            <v>23500272.729999997</v>
          </cell>
          <cell r="DE53">
            <v>23714434.299999997</v>
          </cell>
          <cell r="DF53">
            <v>23926156.669999998</v>
          </cell>
          <cell r="DG53">
            <v>24127631.34</v>
          </cell>
          <cell r="DH53">
            <v>24315446.239999998</v>
          </cell>
          <cell r="DI53">
            <v>24503941.759999998</v>
          </cell>
          <cell r="DJ53">
            <v>24702663.709999997</v>
          </cell>
          <cell r="DK53">
            <v>24887993.979999997</v>
          </cell>
          <cell r="DL53">
            <v>25063593.659999996</v>
          </cell>
          <cell r="DM53">
            <v>25509351.889999997</v>
          </cell>
          <cell r="DN53">
            <v>25687181.219999995</v>
          </cell>
          <cell r="DO53">
            <v>25853682.179999996</v>
          </cell>
          <cell r="DP53">
            <v>25915314.899999995</v>
          </cell>
          <cell r="DQ53">
            <v>26158656.869999994</v>
          </cell>
          <cell r="DR53">
            <v>26314027.839999992</v>
          </cell>
          <cell r="DS53">
            <v>26462415.809999991</v>
          </cell>
          <cell r="DT53">
            <v>26475892.95999999</v>
          </cell>
          <cell r="DU53">
            <v>26537578.129999992</v>
          </cell>
          <cell r="DV53">
            <v>26907539.019999992</v>
          </cell>
          <cell r="DW53">
            <v>27306230.839999992</v>
          </cell>
          <cell r="DX53">
            <v>27456988.759999994</v>
          </cell>
          <cell r="DY53">
            <v>27605697.679999996</v>
          </cell>
          <cell r="DZ53">
            <v>27741589.059999995</v>
          </cell>
          <cell r="EA53">
            <v>27874825.739999995</v>
          </cell>
          <cell r="EB53">
            <v>27998744.609999996</v>
          </cell>
          <cell r="EC53">
            <v>28122104.929999996</v>
          </cell>
          <cell r="ED53">
            <v>28232849.379999995</v>
          </cell>
          <cell r="EE53">
            <v>28360125.899999995</v>
          </cell>
          <cell r="EF53">
            <v>28476998.469999995</v>
          </cell>
          <cell r="EG53">
            <v>28594750.739999995</v>
          </cell>
          <cell r="EH53">
            <v>28742831.419999994</v>
          </cell>
          <cell r="EI53">
            <v>29060207.909999993</v>
          </cell>
          <cell r="EJ53">
            <v>29179332.749999993</v>
          </cell>
          <cell r="EK53">
            <v>29301396.929999992</v>
          </cell>
          <cell r="EL53">
            <v>29412360.269999992</v>
          </cell>
          <cell r="EM53">
            <v>29519715.859999992</v>
          </cell>
          <cell r="EN53">
            <v>29623668.159999993</v>
          </cell>
          <cell r="EO53">
            <v>29727081.259999994</v>
          </cell>
          <cell r="EP53">
            <v>29831885.059999995</v>
          </cell>
          <cell r="EQ53">
            <v>29934420.259999994</v>
          </cell>
          <cell r="ER53">
            <v>30039313.109999996</v>
          </cell>
          <cell r="ES53">
            <v>30152553.459999997</v>
          </cell>
          <cell r="ET53">
            <v>30440134.199999996</v>
          </cell>
          <cell r="EU53">
            <v>30544902.599999994</v>
          </cell>
          <cell r="EV53">
            <v>30673900.099999994</v>
          </cell>
          <cell r="EW53">
            <v>30778623.449999996</v>
          </cell>
          <cell r="EX53">
            <v>30876495.499999996</v>
          </cell>
          <cell r="EY53">
            <v>30974244.719999995</v>
          </cell>
          <cell r="EZ53">
            <v>31069865.669999994</v>
          </cell>
          <cell r="FA53">
            <v>31169258.389999993</v>
          </cell>
          <cell r="FB53">
            <v>31261880.419999994</v>
          </cell>
          <cell r="FC53">
            <v>31353638.869999994</v>
          </cell>
          <cell r="FD53">
            <v>31447696.569999993</v>
          </cell>
          <cell r="FE53">
            <v>31539430.369999994</v>
          </cell>
          <cell r="FF53">
            <v>31818743.539999995</v>
          </cell>
          <cell r="FG53">
            <v>31917103.389999997</v>
          </cell>
          <cell r="FH53">
            <v>32014376.079999998</v>
          </cell>
          <cell r="FI53">
            <v>32103817.169999998</v>
          </cell>
          <cell r="FJ53">
            <v>32195344.169999998</v>
          </cell>
          <cell r="FK53">
            <v>32285567.849999998</v>
          </cell>
          <cell r="FL53">
            <v>32378197.699999999</v>
          </cell>
          <cell r="FM53">
            <v>32471645.399999999</v>
          </cell>
          <cell r="FN53">
            <v>32558881.609999999</v>
          </cell>
          <cell r="FO53">
            <v>32648837.739999998</v>
          </cell>
          <cell r="FP53">
            <v>32739234.109999999</v>
          </cell>
          <cell r="FQ53">
            <v>32829560.539999999</v>
          </cell>
          <cell r="FR53">
            <v>33093972.789999999</v>
          </cell>
          <cell r="FS53">
            <v>33193069.199999999</v>
          </cell>
          <cell r="FT53">
            <v>33286329.009999998</v>
          </cell>
          <cell r="FU53">
            <v>33377392.619999997</v>
          </cell>
          <cell r="FV53">
            <v>33377392.619999997</v>
          </cell>
          <cell r="FW53">
            <v>33377392.619999997</v>
          </cell>
          <cell r="FX53">
            <v>33377392.619999997</v>
          </cell>
          <cell r="FY53">
            <v>33377392.619999997</v>
          </cell>
          <cell r="FZ53">
            <v>33377392.619999997</v>
          </cell>
          <cell r="GA53">
            <v>33377392.619999997</v>
          </cell>
          <cell r="GB53">
            <v>33377392.619999997</v>
          </cell>
          <cell r="GC53">
            <v>33377392.619999997</v>
          </cell>
          <cell r="GD53">
            <v>33377392.619999997</v>
          </cell>
          <cell r="GE53">
            <v>33377392.619999997</v>
          </cell>
          <cell r="GF53">
            <v>33377392.619999997</v>
          </cell>
          <cell r="GG53">
            <v>33377392.619999997</v>
          </cell>
          <cell r="GH53">
            <v>33377392.619999997</v>
          </cell>
          <cell r="GI53">
            <v>33377392.619999997</v>
          </cell>
          <cell r="GJ53">
            <v>33377392.619999997</v>
          </cell>
          <cell r="GK53">
            <v>33377392.619999997</v>
          </cell>
          <cell r="GL53">
            <v>33377392.619999997</v>
          </cell>
          <cell r="GM53">
            <v>33377392.619999997</v>
          </cell>
          <cell r="GN53">
            <v>33377392.619999997</v>
          </cell>
          <cell r="GO53">
            <v>33377392.619999997</v>
          </cell>
          <cell r="GP53">
            <v>33377392.619999997</v>
          </cell>
          <cell r="GQ53">
            <v>33377392.619999997</v>
          </cell>
          <cell r="GR53">
            <v>33377392.619999997</v>
          </cell>
          <cell r="GS53">
            <v>33377392.619999997</v>
          </cell>
          <cell r="GT53">
            <v>33377392.619999997</v>
          </cell>
          <cell r="GU53">
            <v>33377392.619999997</v>
          </cell>
          <cell r="GV53">
            <v>33377392.619999997</v>
          </cell>
          <cell r="GW53">
            <v>33377392.619999997</v>
          </cell>
          <cell r="GX53">
            <v>33377392.619999997</v>
          </cell>
          <cell r="GY53">
            <v>33377392.619999997</v>
          </cell>
          <cell r="GZ53">
            <v>33377392.619999997</v>
          </cell>
          <cell r="HA53">
            <v>33377392.619999997</v>
          </cell>
          <cell r="HB53">
            <v>33377392.619999997</v>
          </cell>
          <cell r="HC53">
            <v>33377392.619999997</v>
          </cell>
          <cell r="HD53">
            <v>33377392.619999997</v>
          </cell>
          <cell r="HE53">
            <v>33377392.619999997</v>
          </cell>
          <cell r="HF53">
            <v>33377392.619999997</v>
          </cell>
          <cell r="HG53">
            <v>33377392.619999997</v>
          </cell>
          <cell r="HH53">
            <v>33377392.619999997</v>
          </cell>
          <cell r="HI53">
            <v>33377392.619999997</v>
          </cell>
          <cell r="HJ53">
            <v>33377392.619999997</v>
          </cell>
          <cell r="HK53">
            <v>33377392.619999997</v>
          </cell>
          <cell r="HL53">
            <v>33377392.619999997</v>
          </cell>
          <cell r="HM53">
            <v>33377392.619999997</v>
          </cell>
          <cell r="HN53">
            <v>33377392.619999997</v>
          </cell>
          <cell r="HO53">
            <v>33377392.619999997</v>
          </cell>
          <cell r="HP53">
            <v>33377392.619999997</v>
          </cell>
          <cell r="HQ53">
            <v>33377392.619999997</v>
          </cell>
          <cell r="HR53">
            <v>33377392.619999997</v>
          </cell>
          <cell r="HS53">
            <v>33377392.619999997</v>
          </cell>
          <cell r="HT53">
            <v>33377392.619999997</v>
          </cell>
          <cell r="HU53">
            <v>33377392.619999997</v>
          </cell>
          <cell r="HV53">
            <v>33377392.619999997</v>
          </cell>
          <cell r="HW53">
            <v>33377392.619999997</v>
          </cell>
          <cell r="HX53">
            <v>33377392.619999997</v>
          </cell>
          <cell r="HY53">
            <v>33377392.619999997</v>
          </cell>
          <cell r="HZ53">
            <v>33377392.619999997</v>
          </cell>
          <cell r="IA53">
            <v>33377392.619999997</v>
          </cell>
          <cell r="IB53">
            <v>33377392.619999997</v>
          </cell>
          <cell r="IC53">
            <v>33377392.619999997</v>
          </cell>
          <cell r="ID53">
            <v>33377392.619999997</v>
          </cell>
          <cell r="IE53">
            <v>33377392.619999997</v>
          </cell>
          <cell r="IF53">
            <v>33377392.619999997</v>
          </cell>
          <cell r="IG53">
            <v>33377392.619999997</v>
          </cell>
          <cell r="IH53">
            <v>33377392.619999997</v>
          </cell>
          <cell r="II53">
            <v>33377392.619999997</v>
          </cell>
          <cell r="IJ53">
            <v>33377392.619999997</v>
          </cell>
          <cell r="IK53">
            <v>33377392.619999997</v>
          </cell>
          <cell r="IL53">
            <v>33377392.619999997</v>
          </cell>
          <cell r="IM53">
            <v>33377392.619999997</v>
          </cell>
          <cell r="IN53">
            <v>33377392.619999997</v>
          </cell>
          <cell r="IO53">
            <v>33377392.619999997</v>
          </cell>
          <cell r="IP53">
            <v>33377392.619999997</v>
          </cell>
          <cell r="IQ53">
            <v>33377392.619999997</v>
          </cell>
          <cell r="IR53">
            <v>33377392.619999997</v>
          </cell>
          <cell r="IS53">
            <v>33377392.619999997</v>
          </cell>
          <cell r="IT53">
            <v>33377392.619999997</v>
          </cell>
          <cell r="IU53">
            <v>33377392.619999997</v>
          </cell>
          <cell r="IV53">
            <v>33377392.619999997</v>
          </cell>
          <cell r="IW53">
            <v>33377392.619999997</v>
          </cell>
          <cell r="IX53">
            <v>33377392.619999997</v>
          </cell>
          <cell r="IY53">
            <v>33377392.619999997</v>
          </cell>
          <cell r="IZ53">
            <v>33377392.619999997</v>
          </cell>
          <cell r="JA53">
            <v>33377392.619999997</v>
          </cell>
          <cell r="JB53">
            <v>33377392.619999997</v>
          </cell>
          <cell r="JC53">
            <v>33377392.619999997</v>
          </cell>
          <cell r="JD53">
            <v>33377392.619999997</v>
          </cell>
          <cell r="JE53">
            <v>33377392.619999997</v>
          </cell>
          <cell r="JF53">
            <v>33377392.619999997</v>
          </cell>
          <cell r="JG53">
            <v>33377392.619999997</v>
          </cell>
          <cell r="JH53">
            <v>33377392.619999997</v>
          </cell>
          <cell r="JI53">
            <v>33377392.619999997</v>
          </cell>
          <cell r="JJ53">
            <v>33377392.619999997</v>
          </cell>
          <cell r="JK53">
            <v>33377392.619999997</v>
          </cell>
          <cell r="JL53">
            <v>33377392.619999997</v>
          </cell>
          <cell r="JM53">
            <v>33377392.619999997</v>
          </cell>
          <cell r="JN53">
            <v>33377392.619999997</v>
          </cell>
          <cell r="JO53">
            <v>33377392.619999997</v>
          </cell>
          <cell r="JP53">
            <v>33377392.619999997</v>
          </cell>
          <cell r="JQ53">
            <v>33377392.619999997</v>
          </cell>
          <cell r="JR53">
            <v>33377392.619999997</v>
          </cell>
          <cell r="JS53">
            <v>33377392.619999997</v>
          </cell>
          <cell r="JT53">
            <v>33377392.619999997</v>
          </cell>
          <cell r="JU53">
            <v>33377392.619999997</v>
          </cell>
          <cell r="JV53">
            <v>33377392.619999997</v>
          </cell>
        </row>
        <row r="54">
          <cell r="A54" t="str">
            <v>AZ HKZP</v>
          </cell>
          <cell r="V54">
            <v>0</v>
          </cell>
          <cell r="W54">
            <v>0</v>
          </cell>
          <cell r="X54">
            <v>0</v>
          </cell>
          <cell r="Y54">
            <v>0</v>
          </cell>
          <cell r="Z54">
            <v>0</v>
          </cell>
          <cell r="AA54">
            <v>0</v>
          </cell>
          <cell r="AB54">
            <v>0</v>
          </cell>
          <cell r="AC54">
            <v>0</v>
          </cell>
          <cell r="AE54">
            <v>0</v>
          </cell>
          <cell r="AF54">
            <v>0</v>
          </cell>
          <cell r="AG54">
            <v>0</v>
          </cell>
          <cell r="AH54">
            <v>241523.86</v>
          </cell>
          <cell r="AI54">
            <v>511558.76</v>
          </cell>
          <cell r="AJ54">
            <v>764064.43</v>
          </cell>
          <cell r="AK54">
            <v>1019581.66</v>
          </cell>
          <cell r="AL54">
            <v>1273496.04</v>
          </cell>
          <cell r="AM54">
            <v>1529348.21</v>
          </cell>
          <cell r="AN54">
            <v>1782460.78</v>
          </cell>
          <cell r="AO54">
            <v>2037820.25</v>
          </cell>
          <cell r="AP54">
            <v>2351943.84</v>
          </cell>
          <cell r="AQ54">
            <v>2608846</v>
          </cell>
          <cell r="AR54">
            <v>2859090.36</v>
          </cell>
          <cell r="AS54">
            <v>3119688.9099999997</v>
          </cell>
          <cell r="AT54">
            <v>3377850.4299999997</v>
          </cell>
          <cell r="AU54">
            <v>3648889.2299999995</v>
          </cell>
          <cell r="AV54">
            <v>3914983.5499999993</v>
          </cell>
          <cell r="AW54">
            <v>4180456.1199999992</v>
          </cell>
          <cell r="AX54">
            <v>4444775.8299999991</v>
          </cell>
          <cell r="AY54">
            <v>4711033.3399999989</v>
          </cell>
          <cell r="AZ54">
            <v>4975392.2899999991</v>
          </cell>
          <cell r="BA54">
            <v>5530233.3199999994</v>
          </cell>
          <cell r="BB54">
            <v>6177954.4499999993</v>
          </cell>
          <cell r="BC54">
            <v>6443622.669999999</v>
          </cell>
          <cell r="BD54">
            <v>6763713.2799999993</v>
          </cell>
          <cell r="BE54">
            <v>7076301.3199999994</v>
          </cell>
          <cell r="BF54">
            <v>7383410.1399999997</v>
          </cell>
          <cell r="BG54">
            <v>7721093.6600000001</v>
          </cell>
          <cell r="BH54">
            <v>8044191.7999999998</v>
          </cell>
          <cell r="BI54">
            <v>8359308.4199999999</v>
          </cell>
          <cell r="BJ54">
            <v>8672354.0899999999</v>
          </cell>
          <cell r="BK54">
            <v>8987744.4299999997</v>
          </cell>
          <cell r="BL54">
            <v>9302780.4800000004</v>
          </cell>
          <cell r="BM54">
            <v>9623927.4199999999</v>
          </cell>
          <cell r="BN54">
            <v>10662776.32</v>
          </cell>
          <cell r="BO54">
            <v>10982123.15</v>
          </cell>
          <cell r="BP54">
            <v>11304043.18</v>
          </cell>
          <cell r="BQ54">
            <v>11626509.15</v>
          </cell>
          <cell r="BR54">
            <v>11952982.130000001</v>
          </cell>
          <cell r="BS54">
            <v>12279610.23</v>
          </cell>
          <cell r="BT54">
            <v>12606904.720000001</v>
          </cell>
          <cell r="BU54">
            <v>12936827.59</v>
          </cell>
          <cell r="BV54">
            <v>13268032.43</v>
          </cell>
          <cell r="BW54">
            <v>13601300.959999999</v>
          </cell>
          <cell r="BX54">
            <v>13936781.579999998</v>
          </cell>
          <cell r="BY54">
            <v>14271017.449999997</v>
          </cell>
          <cell r="BZ54">
            <v>15375444.999999998</v>
          </cell>
          <cell r="CA54">
            <v>15708387.459999999</v>
          </cell>
          <cell r="CB54">
            <v>16044444.889999999</v>
          </cell>
          <cell r="CC54">
            <v>16377690.809999999</v>
          </cell>
          <cell r="CD54">
            <v>16711608.829999998</v>
          </cell>
          <cell r="CE54">
            <v>17044390.739999998</v>
          </cell>
          <cell r="CF54">
            <v>17372953.639999997</v>
          </cell>
          <cell r="CG54">
            <v>17704861.659999996</v>
          </cell>
          <cell r="CH54">
            <v>18034808.059999995</v>
          </cell>
          <cell r="CI54">
            <v>18372168.129999995</v>
          </cell>
          <cell r="CJ54">
            <v>18705221.409999996</v>
          </cell>
          <cell r="CK54">
            <v>19038972.049999997</v>
          </cell>
          <cell r="CL54">
            <v>19425522.759999998</v>
          </cell>
          <cell r="CM54">
            <v>20488474.599999998</v>
          </cell>
          <cell r="CN54">
            <v>20821055.839999996</v>
          </cell>
          <cell r="CO54">
            <v>21152763.749999996</v>
          </cell>
          <cell r="CP54">
            <v>21484224.439999998</v>
          </cell>
          <cell r="CQ54">
            <v>21823865.519999996</v>
          </cell>
          <cell r="CR54">
            <v>22159419.079999994</v>
          </cell>
          <cell r="CS54">
            <v>22540753.489999995</v>
          </cell>
          <cell r="CT54">
            <v>22893341.369999994</v>
          </cell>
          <cell r="CU54">
            <v>23246997.999999993</v>
          </cell>
          <cell r="CV54">
            <v>23603011.519999992</v>
          </cell>
          <cell r="CW54">
            <v>23962030.519999992</v>
          </cell>
          <cell r="CX54">
            <v>24338424.789999992</v>
          </cell>
          <cell r="CY54">
            <v>24699300.229999993</v>
          </cell>
          <cell r="CZ54">
            <v>25788572.279999994</v>
          </cell>
          <cell r="DA54">
            <v>26187582.759999994</v>
          </cell>
          <cell r="DB54">
            <v>26545054.459999993</v>
          </cell>
          <cell r="DC54">
            <v>26903038.249999993</v>
          </cell>
          <cell r="DD54">
            <v>27305725.309999991</v>
          </cell>
          <cell r="DE54">
            <v>27708409.389999989</v>
          </cell>
          <cell r="DF54">
            <v>28110985.59999999</v>
          </cell>
          <cell r="DG54">
            <v>28515842.00999999</v>
          </cell>
          <cell r="DH54">
            <v>28922482.949999992</v>
          </cell>
          <cell r="DI54">
            <v>29329267.399999991</v>
          </cell>
          <cell r="DJ54">
            <v>29745639.54999999</v>
          </cell>
          <cell r="DK54">
            <v>30160895.889999989</v>
          </cell>
          <cell r="DL54">
            <v>30562625.219999988</v>
          </cell>
          <cell r="DM54">
            <v>31423376.319999989</v>
          </cell>
          <cell r="DN54">
            <v>31825723.199999988</v>
          </cell>
          <cell r="DO54">
            <v>32228492.729999989</v>
          </cell>
          <cell r="DP54">
            <v>32632042.969999988</v>
          </cell>
          <cell r="DQ54">
            <v>33036024.779999986</v>
          </cell>
          <cell r="DR54">
            <v>33438624.379999988</v>
          </cell>
          <cell r="DS54">
            <v>33838674.469999991</v>
          </cell>
          <cell r="DT54">
            <v>34237869.169999994</v>
          </cell>
          <cell r="DU54">
            <v>34638739.249999993</v>
          </cell>
          <cell r="DV54">
            <v>35046481.589999996</v>
          </cell>
          <cell r="DW54">
            <v>35936310.729999997</v>
          </cell>
          <cell r="DX54">
            <v>36332255.329999998</v>
          </cell>
          <cell r="DY54">
            <v>36730052.979999997</v>
          </cell>
          <cell r="DZ54">
            <v>37127221.049999997</v>
          </cell>
          <cell r="EA54">
            <v>37522870.359999999</v>
          </cell>
          <cell r="EB54">
            <v>37916663.68</v>
          </cell>
          <cell r="EC54">
            <v>38309982.609999999</v>
          </cell>
          <cell r="ED54">
            <v>38703662.049999997</v>
          </cell>
          <cell r="EE54">
            <v>39096386.649999999</v>
          </cell>
          <cell r="EF54">
            <v>39487690.25</v>
          </cell>
          <cell r="EG54">
            <v>39882143.200000003</v>
          </cell>
          <cell r="EH54">
            <v>40285442.880000003</v>
          </cell>
          <cell r="EI54">
            <v>41139279.32</v>
          </cell>
          <cell r="EJ54">
            <v>41516691.969999999</v>
          </cell>
          <cell r="EK54">
            <v>41896266.399999999</v>
          </cell>
          <cell r="EL54">
            <v>42281322.140000001</v>
          </cell>
          <cell r="EM54">
            <v>42660450.899999999</v>
          </cell>
          <cell r="EN54">
            <v>43040641.789999999</v>
          </cell>
          <cell r="EO54">
            <v>43421330.780000001</v>
          </cell>
          <cell r="EP54">
            <v>43801900.030000001</v>
          </cell>
          <cell r="EQ54">
            <v>44182994.25</v>
          </cell>
          <cell r="ER54">
            <v>44564676.340000004</v>
          </cell>
          <cell r="ES54">
            <v>44946700.040000007</v>
          </cell>
          <cell r="ET54">
            <v>45815862.660000004</v>
          </cell>
          <cell r="EU54">
            <v>46206505.660000004</v>
          </cell>
          <cell r="EV54">
            <v>46586243.290000007</v>
          </cell>
          <cell r="EW54">
            <v>46966190.430000007</v>
          </cell>
          <cell r="EX54">
            <v>47346269.900000006</v>
          </cell>
          <cell r="EY54">
            <v>47727638.540000007</v>
          </cell>
          <cell r="EZ54">
            <v>48109394.000000007</v>
          </cell>
          <cell r="FA54">
            <v>48491274.360000007</v>
          </cell>
          <cell r="FB54">
            <v>48872444.940000005</v>
          </cell>
          <cell r="FC54">
            <v>49254710.620000005</v>
          </cell>
          <cell r="FD54">
            <v>49642339.400000006</v>
          </cell>
          <cell r="FE54">
            <v>50234274.510000005</v>
          </cell>
          <cell r="FF54">
            <v>51315116.420000002</v>
          </cell>
          <cell r="FG54">
            <v>51932616.520000003</v>
          </cell>
          <cell r="FH54">
            <v>52476096.710000001</v>
          </cell>
          <cell r="FI54">
            <v>53023039.200000003</v>
          </cell>
          <cell r="FJ54">
            <v>53613293.270000003</v>
          </cell>
          <cell r="FK54">
            <v>54193474.520000003</v>
          </cell>
          <cell r="FL54">
            <v>54765805.480000004</v>
          </cell>
          <cell r="FM54">
            <v>55329385.480000004</v>
          </cell>
          <cell r="FN54">
            <v>55897271.650000006</v>
          </cell>
          <cell r="FO54">
            <v>56495277.300000004</v>
          </cell>
          <cell r="FP54">
            <v>57054045.640000008</v>
          </cell>
          <cell r="FQ54">
            <v>57613384.120000005</v>
          </cell>
          <cell r="FR54">
            <v>58676328.270000003</v>
          </cell>
          <cell r="FS54">
            <v>59280440.630000003</v>
          </cell>
          <cell r="FT54">
            <v>59857063.25</v>
          </cell>
          <cell r="FU54">
            <v>60485730.020000003</v>
          </cell>
          <cell r="FV54">
            <v>60485730.020000003</v>
          </cell>
          <cell r="FW54">
            <v>60485730.020000003</v>
          </cell>
          <cell r="FX54">
            <v>60485730.020000003</v>
          </cell>
          <cell r="FY54">
            <v>60485730.020000003</v>
          </cell>
          <cell r="FZ54">
            <v>60485730.020000003</v>
          </cell>
          <cell r="GA54">
            <v>60485730.020000003</v>
          </cell>
          <cell r="GB54">
            <v>60485730.020000003</v>
          </cell>
          <cell r="GC54">
            <v>60485730.020000003</v>
          </cell>
          <cell r="GD54">
            <v>60485730.020000003</v>
          </cell>
          <cell r="GE54">
            <v>60485730.020000003</v>
          </cell>
          <cell r="GF54">
            <v>60485730.020000003</v>
          </cell>
          <cell r="GG54">
            <v>60485730.020000003</v>
          </cell>
          <cell r="GH54">
            <v>60485730.020000003</v>
          </cell>
          <cell r="GI54">
            <v>60485730.020000003</v>
          </cell>
          <cell r="GJ54">
            <v>60485730.020000003</v>
          </cell>
          <cell r="GK54">
            <v>60485730.020000003</v>
          </cell>
          <cell r="GL54">
            <v>60485730.020000003</v>
          </cell>
          <cell r="GM54">
            <v>60485730.020000003</v>
          </cell>
          <cell r="GN54">
            <v>60485730.020000003</v>
          </cell>
          <cell r="GO54">
            <v>60485730.020000003</v>
          </cell>
          <cell r="GP54">
            <v>60485730.020000003</v>
          </cell>
          <cell r="GQ54">
            <v>60485730.020000003</v>
          </cell>
          <cell r="GR54">
            <v>60485730.020000003</v>
          </cell>
          <cell r="GS54">
            <v>60485730.020000003</v>
          </cell>
          <cell r="GT54">
            <v>60485730.020000003</v>
          </cell>
          <cell r="GU54">
            <v>60485730.020000003</v>
          </cell>
          <cell r="GV54">
            <v>60485730.020000003</v>
          </cell>
          <cell r="GW54">
            <v>60485730.020000003</v>
          </cell>
          <cell r="GX54">
            <v>60485730.020000003</v>
          </cell>
          <cell r="GY54">
            <v>60485730.020000003</v>
          </cell>
          <cell r="GZ54">
            <v>60485730.020000003</v>
          </cell>
          <cell r="HA54">
            <v>60485730.020000003</v>
          </cell>
          <cell r="HB54">
            <v>60485730.020000003</v>
          </cell>
          <cell r="HC54">
            <v>60485730.020000003</v>
          </cell>
          <cell r="HD54">
            <v>60485730.020000003</v>
          </cell>
          <cell r="HE54">
            <v>60485730.020000003</v>
          </cell>
          <cell r="HF54">
            <v>60485730.020000003</v>
          </cell>
          <cell r="HG54">
            <v>60485730.020000003</v>
          </cell>
          <cell r="HH54">
            <v>60485730.020000003</v>
          </cell>
          <cell r="HI54">
            <v>60485730.020000003</v>
          </cell>
          <cell r="HJ54">
            <v>60485730.020000003</v>
          </cell>
          <cell r="HK54">
            <v>60485730.020000003</v>
          </cell>
          <cell r="HL54">
            <v>60485730.020000003</v>
          </cell>
          <cell r="HM54">
            <v>60485730.020000003</v>
          </cell>
          <cell r="HN54">
            <v>60485730.020000003</v>
          </cell>
          <cell r="HO54">
            <v>60485730.020000003</v>
          </cell>
          <cell r="HP54">
            <v>60485730.020000003</v>
          </cell>
          <cell r="HQ54">
            <v>60485730.020000003</v>
          </cell>
          <cell r="HR54">
            <v>60485730.020000003</v>
          </cell>
          <cell r="HS54">
            <v>60485730.020000003</v>
          </cell>
          <cell r="HT54">
            <v>60485730.020000003</v>
          </cell>
          <cell r="HU54">
            <v>60485730.020000003</v>
          </cell>
          <cell r="HV54">
            <v>60485730.020000003</v>
          </cell>
          <cell r="HW54">
            <v>60485730.020000003</v>
          </cell>
          <cell r="HX54">
            <v>60485730.020000003</v>
          </cell>
          <cell r="HY54">
            <v>60485730.020000003</v>
          </cell>
          <cell r="HZ54">
            <v>60485730.020000003</v>
          </cell>
          <cell r="IA54">
            <v>60485730.020000003</v>
          </cell>
          <cell r="IB54">
            <v>60485730.020000003</v>
          </cell>
          <cell r="IC54">
            <v>60485730.020000003</v>
          </cell>
          <cell r="ID54">
            <v>60485730.020000003</v>
          </cell>
          <cell r="IE54">
            <v>60485730.020000003</v>
          </cell>
          <cell r="IF54">
            <v>60485730.020000003</v>
          </cell>
          <cell r="IG54">
            <v>60485730.020000003</v>
          </cell>
          <cell r="IH54">
            <v>60485730.020000003</v>
          </cell>
          <cell r="II54">
            <v>60485730.020000003</v>
          </cell>
          <cell r="IJ54">
            <v>60485730.020000003</v>
          </cell>
          <cell r="IK54">
            <v>60485730.020000003</v>
          </cell>
          <cell r="IL54">
            <v>60485730.020000003</v>
          </cell>
          <cell r="IM54">
            <v>60485730.020000003</v>
          </cell>
          <cell r="IN54">
            <v>60485730.020000003</v>
          </cell>
          <cell r="IO54">
            <v>60485730.020000003</v>
          </cell>
          <cell r="IP54">
            <v>60485730.020000003</v>
          </cell>
          <cell r="IQ54">
            <v>60485730.020000003</v>
          </cell>
          <cell r="IR54">
            <v>60485730.020000003</v>
          </cell>
          <cell r="IS54">
            <v>60485730.020000003</v>
          </cell>
          <cell r="IT54">
            <v>60485730.020000003</v>
          </cell>
          <cell r="IU54">
            <v>60485730.020000003</v>
          </cell>
          <cell r="IV54">
            <v>60485730.020000003</v>
          </cell>
          <cell r="IW54">
            <v>60485730.020000003</v>
          </cell>
          <cell r="IX54">
            <v>60485730.020000003</v>
          </cell>
          <cell r="IY54">
            <v>60485730.020000003</v>
          </cell>
          <cell r="IZ54">
            <v>60485730.020000003</v>
          </cell>
          <cell r="JA54">
            <v>60485730.020000003</v>
          </cell>
          <cell r="JB54">
            <v>60485730.020000003</v>
          </cell>
          <cell r="JC54">
            <v>60485730.020000003</v>
          </cell>
          <cell r="JD54">
            <v>60485730.020000003</v>
          </cell>
          <cell r="JE54">
            <v>60485730.020000003</v>
          </cell>
          <cell r="JF54">
            <v>60485730.020000003</v>
          </cell>
          <cell r="JG54">
            <v>60485730.020000003</v>
          </cell>
          <cell r="JH54">
            <v>60485730.020000003</v>
          </cell>
          <cell r="JI54">
            <v>60485730.020000003</v>
          </cell>
          <cell r="JJ54">
            <v>60485730.020000003</v>
          </cell>
          <cell r="JK54">
            <v>60485730.020000003</v>
          </cell>
          <cell r="JL54">
            <v>60485730.020000003</v>
          </cell>
          <cell r="JM54">
            <v>60485730.020000003</v>
          </cell>
          <cell r="JN54">
            <v>60485730.020000003</v>
          </cell>
          <cell r="JO54">
            <v>60485730.020000003</v>
          </cell>
          <cell r="JP54">
            <v>60485730.020000003</v>
          </cell>
          <cell r="JQ54">
            <v>60485730.020000003</v>
          </cell>
          <cell r="JR54">
            <v>60485730.020000003</v>
          </cell>
          <cell r="JS54">
            <v>60485730.020000003</v>
          </cell>
          <cell r="JT54">
            <v>60485730.020000003</v>
          </cell>
          <cell r="JU54">
            <v>60485730.020000003</v>
          </cell>
          <cell r="JV54">
            <v>60485730.020000003</v>
          </cell>
        </row>
        <row r="55">
          <cell r="A55" t="str">
            <v>Croatia osiguranje</v>
          </cell>
          <cell r="V55">
            <v>0</v>
          </cell>
          <cell r="W55">
            <v>0</v>
          </cell>
          <cell r="X55">
            <v>0</v>
          </cell>
          <cell r="Y55">
            <v>0</v>
          </cell>
          <cell r="Z55">
            <v>0</v>
          </cell>
          <cell r="AA55">
            <v>0</v>
          </cell>
          <cell r="AB55">
            <v>0</v>
          </cell>
          <cell r="AC55">
            <v>0</v>
          </cell>
          <cell r="AE55">
            <v>0</v>
          </cell>
          <cell r="AF55">
            <v>0</v>
          </cell>
          <cell r="AG55">
            <v>0</v>
          </cell>
          <cell r="AH55">
            <v>0</v>
          </cell>
          <cell r="AI55">
            <v>0</v>
          </cell>
          <cell r="AJ55">
            <v>0</v>
          </cell>
          <cell r="AK55">
            <v>0</v>
          </cell>
          <cell r="AL55">
            <v>0</v>
          </cell>
          <cell r="AM55">
            <v>707000</v>
          </cell>
          <cell r="AN55">
            <v>1550436.17</v>
          </cell>
          <cell r="AO55">
            <v>2875025.92</v>
          </cell>
          <cell r="AP55">
            <v>4361831.04</v>
          </cell>
          <cell r="AQ55">
            <v>4537039.71</v>
          </cell>
          <cell r="AR55">
            <v>4946577.9800000004</v>
          </cell>
          <cell r="AS55">
            <v>5349496.66</v>
          </cell>
          <cell r="AT55">
            <v>5752990.3399999999</v>
          </cell>
          <cell r="AU55">
            <v>6158037.3599999994</v>
          </cell>
          <cell r="AV55">
            <v>6567467.0599999996</v>
          </cell>
          <cell r="AW55">
            <v>6980564.7399999993</v>
          </cell>
          <cell r="AX55">
            <v>7391303.4299999997</v>
          </cell>
          <cell r="AY55">
            <v>7800783.7799999993</v>
          </cell>
          <cell r="AZ55">
            <v>8216834.1199999992</v>
          </cell>
          <cell r="BA55">
            <v>9207297.4199999999</v>
          </cell>
          <cell r="BB55">
            <v>11190751.970000001</v>
          </cell>
          <cell r="BC55">
            <v>11621902.76</v>
          </cell>
          <cell r="BD55">
            <v>12041700.58</v>
          </cell>
          <cell r="BE55">
            <v>12454650.359999999</v>
          </cell>
          <cell r="BF55">
            <v>12871303.49</v>
          </cell>
          <cell r="BG55">
            <v>13321016.960000001</v>
          </cell>
          <cell r="BH55">
            <v>13750216.08</v>
          </cell>
          <cell r="BI55">
            <v>14182116.199999999</v>
          </cell>
          <cell r="BJ55">
            <v>14612460.76</v>
          </cell>
          <cell r="BK55">
            <v>15045447.549999999</v>
          </cell>
          <cell r="BL55">
            <v>15498936.159999998</v>
          </cell>
          <cell r="BM55">
            <v>16013496.229999999</v>
          </cell>
          <cell r="BN55">
            <v>18766881.709999997</v>
          </cell>
          <cell r="BO55">
            <v>19210195.739999998</v>
          </cell>
          <cell r="BP55">
            <v>19639139.369999997</v>
          </cell>
          <cell r="BQ55">
            <v>20068437.009999998</v>
          </cell>
          <cell r="BR55">
            <v>20515044.979999997</v>
          </cell>
          <cell r="BS55">
            <v>20964257.949999996</v>
          </cell>
          <cell r="BT55">
            <v>21404740.249999996</v>
          </cell>
          <cell r="BU55">
            <v>21850342.869999997</v>
          </cell>
          <cell r="BV55">
            <v>22293772.159999996</v>
          </cell>
          <cell r="BW55">
            <v>22735436.839999996</v>
          </cell>
          <cell r="BX55">
            <v>23186607.469999995</v>
          </cell>
          <cell r="BY55">
            <v>23647996.099999994</v>
          </cell>
          <cell r="BZ55">
            <v>24804956.699999996</v>
          </cell>
          <cell r="CA55">
            <v>26669906.639999997</v>
          </cell>
          <cell r="CB55">
            <v>27113514.149999999</v>
          </cell>
          <cell r="CC55">
            <v>27557337.32</v>
          </cell>
          <cell r="CD55">
            <v>28002181.82</v>
          </cell>
          <cell r="CE55">
            <v>28446310.84</v>
          </cell>
          <cell r="CF55">
            <v>28898275.68</v>
          </cell>
          <cell r="CG55">
            <v>29349493.850000001</v>
          </cell>
          <cell r="CH55">
            <v>29803728.700000003</v>
          </cell>
          <cell r="CI55">
            <v>30254990.540000003</v>
          </cell>
          <cell r="CJ55">
            <v>30717860.010000002</v>
          </cell>
          <cell r="CK55">
            <v>31199346.170000002</v>
          </cell>
          <cell r="CL55">
            <v>32190800.850000001</v>
          </cell>
          <cell r="CM55">
            <v>34023755.160000004</v>
          </cell>
          <cell r="CN55">
            <v>34444406.890000001</v>
          </cell>
          <cell r="CO55">
            <v>34867017.380000003</v>
          </cell>
          <cell r="CP55">
            <v>35303831.200000003</v>
          </cell>
          <cell r="CQ55">
            <v>35741825.020000003</v>
          </cell>
          <cell r="CR55">
            <v>36221625.510000005</v>
          </cell>
          <cell r="CS55">
            <v>36576839.330000006</v>
          </cell>
          <cell r="CT55">
            <v>37055089.400000006</v>
          </cell>
          <cell r="CU55">
            <v>37498719.550000004</v>
          </cell>
          <cell r="CV55">
            <v>37959286.040000007</v>
          </cell>
          <cell r="CW55">
            <v>38395339.530000009</v>
          </cell>
          <cell r="CX55">
            <v>39378243.710000008</v>
          </cell>
          <cell r="CY55">
            <v>39787304.870000005</v>
          </cell>
          <cell r="CZ55">
            <v>41601687.150000006</v>
          </cell>
          <cell r="DA55">
            <v>42024207.620000005</v>
          </cell>
          <cell r="DB55">
            <v>42432831.090000004</v>
          </cell>
          <cell r="DC55">
            <v>42871147.230000004</v>
          </cell>
          <cell r="DD55">
            <v>43304621.700000003</v>
          </cell>
          <cell r="DE55">
            <v>43711062.5</v>
          </cell>
          <cell r="DF55">
            <v>44114886.969999999</v>
          </cell>
          <cell r="DG55">
            <v>44548344.439999998</v>
          </cell>
          <cell r="DH55">
            <v>44992268.909999996</v>
          </cell>
          <cell r="DI55">
            <v>45445669.729999997</v>
          </cell>
          <cell r="DJ55">
            <v>46384472.329999998</v>
          </cell>
          <cell r="DK55">
            <v>46761394.469999999</v>
          </cell>
          <cell r="DL55">
            <v>47168188.609999999</v>
          </cell>
          <cell r="DM55">
            <v>48446103.079999998</v>
          </cell>
          <cell r="DN55">
            <v>48846513.879999995</v>
          </cell>
          <cell r="DO55">
            <v>49278561.839999996</v>
          </cell>
          <cell r="DP55">
            <v>49680002.629999995</v>
          </cell>
          <cell r="DQ55">
            <v>50113994.259999998</v>
          </cell>
          <cell r="DR55">
            <v>50516428.049999997</v>
          </cell>
          <cell r="DS55">
            <v>50934378.509999998</v>
          </cell>
          <cell r="DT55">
            <v>51358303.100000001</v>
          </cell>
          <cell r="DU55">
            <v>51821386.560000002</v>
          </cell>
          <cell r="DV55">
            <v>52713295.460000001</v>
          </cell>
          <cell r="DW55">
            <v>53896585.829999998</v>
          </cell>
          <cell r="DX55">
            <v>54301987.049999997</v>
          </cell>
          <cell r="DY55">
            <v>54727259.839999996</v>
          </cell>
          <cell r="DZ55">
            <v>55110413.629999995</v>
          </cell>
          <cell r="EA55">
            <v>55525950.419999994</v>
          </cell>
          <cell r="EB55">
            <v>55923753.879999995</v>
          </cell>
          <cell r="EC55">
            <v>56296999.339999996</v>
          </cell>
          <cell r="ED55">
            <v>56702642.799999997</v>
          </cell>
          <cell r="EE55">
            <v>57115516.259999998</v>
          </cell>
          <cell r="EF55">
            <v>57516912.719999999</v>
          </cell>
          <cell r="EG55">
            <v>57939204.18</v>
          </cell>
          <cell r="EH55">
            <v>58822976.350000001</v>
          </cell>
          <cell r="EI55">
            <v>59959716.810000002</v>
          </cell>
          <cell r="EJ55">
            <v>60331234.25</v>
          </cell>
          <cell r="EK55">
            <v>60740258.359999999</v>
          </cell>
          <cell r="EL55">
            <v>61105249.469999999</v>
          </cell>
          <cell r="EM55">
            <v>61467200.579999998</v>
          </cell>
          <cell r="EN55">
            <v>61824921.689999998</v>
          </cell>
          <cell r="EO55">
            <v>62262062.799999997</v>
          </cell>
          <cell r="EP55">
            <v>62619931.909999996</v>
          </cell>
          <cell r="EQ55">
            <v>63003196.019999996</v>
          </cell>
          <cell r="ER55">
            <v>63370883.149999999</v>
          </cell>
          <cell r="ES55">
            <v>63741967.259999998</v>
          </cell>
          <cell r="ET55">
            <v>65298465.699999996</v>
          </cell>
          <cell r="EU55">
            <v>65715542.139999993</v>
          </cell>
          <cell r="EV55">
            <v>65830885.569999993</v>
          </cell>
          <cell r="EW55">
            <v>66246308.329999991</v>
          </cell>
          <cell r="EX55">
            <v>66546803.279999994</v>
          </cell>
          <cell r="EY55">
            <v>66643288.989999995</v>
          </cell>
          <cell r="EZ55">
            <v>66847631.369999997</v>
          </cell>
          <cell r="FA55">
            <v>67047830.079999998</v>
          </cell>
          <cell r="FB55">
            <v>67256712.120000005</v>
          </cell>
          <cell r="FC55">
            <v>68386021.160000011</v>
          </cell>
          <cell r="FD55">
            <v>68757841.540000007</v>
          </cell>
          <cell r="FE55">
            <v>69144743.24000001</v>
          </cell>
          <cell r="FF55">
            <v>70539046.370000005</v>
          </cell>
          <cell r="FG55">
            <v>70621201.420000002</v>
          </cell>
          <cell r="FH55">
            <v>70774756.939999998</v>
          </cell>
          <cell r="FI55">
            <v>70909016.649999991</v>
          </cell>
          <cell r="FJ55">
            <v>71007803.689999998</v>
          </cell>
          <cell r="FK55">
            <v>71182998.399999991</v>
          </cell>
          <cell r="FL55">
            <v>71322798.769999996</v>
          </cell>
          <cell r="FM55">
            <v>71464872.140000001</v>
          </cell>
          <cell r="FN55">
            <v>71615650.510000005</v>
          </cell>
          <cell r="FO55">
            <v>71801109.370000005</v>
          </cell>
          <cell r="FP55">
            <v>71974516.410000011</v>
          </cell>
          <cell r="FQ55">
            <v>72192733.780000016</v>
          </cell>
          <cell r="FR55">
            <v>73728008.88000001</v>
          </cell>
          <cell r="FS55">
            <v>73831820.920000017</v>
          </cell>
          <cell r="FT55">
            <v>74013497.300000012</v>
          </cell>
          <cell r="FU55">
            <v>74188129.340000018</v>
          </cell>
          <cell r="FV55">
            <v>74188129.340000018</v>
          </cell>
          <cell r="FW55">
            <v>74188129.340000018</v>
          </cell>
          <cell r="FX55">
            <v>74188129.340000018</v>
          </cell>
          <cell r="FY55">
            <v>74188129.340000018</v>
          </cell>
          <cell r="FZ55">
            <v>74188129.340000018</v>
          </cell>
          <cell r="GA55">
            <v>74188129.340000018</v>
          </cell>
          <cell r="GB55">
            <v>74188129.340000018</v>
          </cell>
          <cell r="GC55">
            <v>74188129.340000018</v>
          </cell>
          <cell r="GD55">
            <v>74188129.340000018</v>
          </cell>
          <cell r="GE55">
            <v>74188129.340000018</v>
          </cell>
          <cell r="GF55">
            <v>74188129.340000018</v>
          </cell>
          <cell r="GG55">
            <v>74188129.340000018</v>
          </cell>
          <cell r="GH55">
            <v>74188129.340000018</v>
          </cell>
          <cell r="GI55">
            <v>74188129.340000018</v>
          </cell>
          <cell r="GJ55">
            <v>74188129.340000018</v>
          </cell>
          <cell r="GK55">
            <v>74188129.340000018</v>
          </cell>
          <cell r="GL55">
            <v>74188129.340000018</v>
          </cell>
          <cell r="GM55">
            <v>74188129.340000018</v>
          </cell>
          <cell r="GN55">
            <v>74188129.340000018</v>
          </cell>
          <cell r="GO55">
            <v>74188129.340000018</v>
          </cell>
          <cell r="GP55">
            <v>74188129.340000018</v>
          </cell>
          <cell r="GQ55">
            <v>74188129.340000018</v>
          </cell>
          <cell r="GR55">
            <v>74188129.340000018</v>
          </cell>
          <cell r="GS55">
            <v>74188129.340000018</v>
          </cell>
          <cell r="GT55">
            <v>74188129.340000018</v>
          </cell>
          <cell r="GU55">
            <v>74188129.340000018</v>
          </cell>
          <cell r="GV55">
            <v>74188129.340000018</v>
          </cell>
          <cell r="GW55">
            <v>74188129.340000018</v>
          </cell>
          <cell r="GX55">
            <v>74188129.340000018</v>
          </cell>
          <cell r="GY55">
            <v>74188129.340000018</v>
          </cell>
          <cell r="GZ55">
            <v>74188129.340000018</v>
          </cell>
          <cell r="HA55">
            <v>74188129.340000018</v>
          </cell>
          <cell r="HB55">
            <v>74188129.340000018</v>
          </cell>
          <cell r="HC55">
            <v>74188129.340000018</v>
          </cell>
          <cell r="HD55">
            <v>74188129.340000018</v>
          </cell>
          <cell r="HE55">
            <v>74188129.340000018</v>
          </cell>
          <cell r="HF55">
            <v>74188129.340000018</v>
          </cell>
          <cell r="HG55">
            <v>74188129.340000018</v>
          </cell>
          <cell r="HH55">
            <v>74188129.340000018</v>
          </cell>
          <cell r="HI55">
            <v>74188129.340000018</v>
          </cell>
          <cell r="HJ55">
            <v>74188129.340000018</v>
          </cell>
          <cell r="HK55">
            <v>74188129.340000018</v>
          </cell>
          <cell r="HL55">
            <v>74188129.340000018</v>
          </cell>
          <cell r="HM55">
            <v>74188129.340000018</v>
          </cell>
          <cell r="HN55">
            <v>74188129.340000018</v>
          </cell>
          <cell r="HO55">
            <v>74188129.340000018</v>
          </cell>
          <cell r="HP55">
            <v>74188129.340000018</v>
          </cell>
          <cell r="HQ55">
            <v>74188129.340000018</v>
          </cell>
          <cell r="HR55">
            <v>74188129.340000018</v>
          </cell>
          <cell r="HS55">
            <v>74188129.340000018</v>
          </cell>
          <cell r="HT55">
            <v>74188129.340000018</v>
          </cell>
          <cell r="HU55">
            <v>74188129.340000018</v>
          </cell>
          <cell r="HV55">
            <v>74188129.340000018</v>
          </cell>
          <cell r="HW55">
            <v>74188129.340000018</v>
          </cell>
          <cell r="HX55">
            <v>74188129.340000018</v>
          </cell>
          <cell r="HY55">
            <v>74188129.340000018</v>
          </cell>
          <cell r="HZ55">
            <v>74188129.340000018</v>
          </cell>
          <cell r="IA55">
            <v>74188129.340000018</v>
          </cell>
          <cell r="IB55">
            <v>74188129.340000018</v>
          </cell>
          <cell r="IC55">
            <v>74188129.340000018</v>
          </cell>
          <cell r="ID55">
            <v>74188129.340000018</v>
          </cell>
          <cell r="IE55">
            <v>74188129.340000018</v>
          </cell>
          <cell r="IF55">
            <v>74188129.340000018</v>
          </cell>
          <cell r="IG55">
            <v>74188129.340000018</v>
          </cell>
          <cell r="IH55">
            <v>74188129.340000018</v>
          </cell>
          <cell r="II55">
            <v>74188129.340000018</v>
          </cell>
          <cell r="IJ55">
            <v>74188129.340000018</v>
          </cell>
          <cell r="IK55">
            <v>74188129.340000018</v>
          </cell>
          <cell r="IL55">
            <v>74188129.340000018</v>
          </cell>
          <cell r="IM55">
            <v>74188129.340000018</v>
          </cell>
          <cell r="IN55">
            <v>74188129.340000018</v>
          </cell>
          <cell r="IO55">
            <v>74188129.340000018</v>
          </cell>
          <cell r="IP55">
            <v>74188129.340000018</v>
          </cell>
          <cell r="IQ55">
            <v>74188129.340000018</v>
          </cell>
          <cell r="IR55">
            <v>74188129.340000018</v>
          </cell>
          <cell r="IS55">
            <v>74188129.340000018</v>
          </cell>
          <cell r="IT55">
            <v>74188129.340000018</v>
          </cell>
          <cell r="IU55">
            <v>74188129.340000018</v>
          </cell>
          <cell r="IV55">
            <v>74188129.340000018</v>
          </cell>
          <cell r="IW55">
            <v>74188129.340000018</v>
          </cell>
          <cell r="IX55">
            <v>74188129.340000018</v>
          </cell>
          <cell r="IY55">
            <v>74188129.340000018</v>
          </cell>
          <cell r="IZ55">
            <v>74188129.340000018</v>
          </cell>
          <cell r="JA55">
            <v>74188129.340000018</v>
          </cell>
          <cell r="JB55">
            <v>74188129.340000018</v>
          </cell>
          <cell r="JC55">
            <v>74188129.340000018</v>
          </cell>
          <cell r="JD55">
            <v>74188129.340000018</v>
          </cell>
          <cell r="JE55">
            <v>74188129.340000018</v>
          </cell>
          <cell r="JF55">
            <v>74188129.340000018</v>
          </cell>
          <cell r="JG55">
            <v>74188129.340000018</v>
          </cell>
          <cell r="JH55">
            <v>74188129.340000018</v>
          </cell>
          <cell r="JI55">
            <v>74188129.340000018</v>
          </cell>
          <cell r="JJ55">
            <v>74188129.340000018</v>
          </cell>
          <cell r="JK55">
            <v>74188129.340000018</v>
          </cell>
          <cell r="JL55">
            <v>74188129.340000018</v>
          </cell>
          <cell r="JM55">
            <v>74188129.340000018</v>
          </cell>
          <cell r="JN55">
            <v>74188129.340000018</v>
          </cell>
          <cell r="JO55">
            <v>74188129.340000018</v>
          </cell>
          <cell r="JP55">
            <v>74188129.340000018</v>
          </cell>
          <cell r="JQ55">
            <v>74188129.340000018</v>
          </cell>
          <cell r="JR55">
            <v>74188129.340000018</v>
          </cell>
          <cell r="JS55">
            <v>74188129.340000018</v>
          </cell>
          <cell r="JT55">
            <v>74188129.340000018</v>
          </cell>
          <cell r="JU55">
            <v>74188129.340000018</v>
          </cell>
          <cell r="JV55">
            <v>74188129.340000018</v>
          </cell>
        </row>
        <row r="56">
          <cell r="A56" t="str">
            <v>Erikson Nikola Tesla</v>
          </cell>
          <cell r="V56">
            <v>0</v>
          </cell>
          <cell r="W56">
            <v>0</v>
          </cell>
          <cell r="X56">
            <v>0</v>
          </cell>
          <cell r="Y56">
            <v>0</v>
          </cell>
          <cell r="Z56">
            <v>0</v>
          </cell>
          <cell r="AA56">
            <v>0</v>
          </cell>
          <cell r="AB56">
            <v>0</v>
          </cell>
          <cell r="AC56">
            <v>0</v>
          </cell>
          <cell r="AE56">
            <v>0</v>
          </cell>
          <cell r="AF56">
            <v>839944.59</v>
          </cell>
          <cell r="AG56">
            <v>983919.34</v>
          </cell>
          <cell r="AH56">
            <v>1135239.1299999999</v>
          </cell>
          <cell r="AI56">
            <v>1301479.67</v>
          </cell>
          <cell r="AJ56">
            <v>1407757.3699999999</v>
          </cell>
          <cell r="AK56">
            <v>1536200.89</v>
          </cell>
          <cell r="AL56">
            <v>1656876.91</v>
          </cell>
          <cell r="AM56">
            <v>1747119.5799999998</v>
          </cell>
          <cell r="AN56">
            <v>1869630.5599999998</v>
          </cell>
          <cell r="AO56">
            <v>1990212.17</v>
          </cell>
          <cell r="AP56">
            <v>2518459.5499999998</v>
          </cell>
          <cell r="AQ56">
            <v>2728285.02</v>
          </cell>
          <cell r="AR56">
            <v>2839955.94</v>
          </cell>
          <cell r="AS56">
            <v>3050894.88</v>
          </cell>
          <cell r="AT56">
            <v>3189363.17</v>
          </cell>
          <cell r="AU56">
            <v>3316034.1</v>
          </cell>
          <cell r="AV56">
            <v>3448505.3600000003</v>
          </cell>
          <cell r="AW56">
            <v>3574231.3200000003</v>
          </cell>
          <cell r="AX56">
            <v>3674739.24</v>
          </cell>
          <cell r="AY56">
            <v>3816196.18</v>
          </cell>
          <cell r="AZ56">
            <v>3943190.7800000003</v>
          </cell>
          <cell r="BA56">
            <v>4382632.91</v>
          </cell>
          <cell r="BB56">
            <v>5202494.26</v>
          </cell>
          <cell r="BC56">
            <v>5464826.6399999997</v>
          </cell>
          <cell r="BD56">
            <v>5602835.9199999999</v>
          </cell>
          <cell r="BE56">
            <v>5754056.0899999999</v>
          </cell>
          <cell r="BF56">
            <v>5914819.6399999997</v>
          </cell>
          <cell r="BG56">
            <v>6041225.2299999995</v>
          </cell>
          <cell r="BH56">
            <v>6184321.1699999999</v>
          </cell>
          <cell r="BI56">
            <v>6321409.3399999999</v>
          </cell>
          <cell r="BJ56">
            <v>6447883.9799999995</v>
          </cell>
          <cell r="BK56">
            <v>6603687.9099999992</v>
          </cell>
          <cell r="BL56">
            <v>6767426.8399999989</v>
          </cell>
          <cell r="BM56">
            <v>6955942.7699999986</v>
          </cell>
          <cell r="BN56">
            <v>7902754.9699999988</v>
          </cell>
          <cell r="BO56">
            <v>8081566.0599999987</v>
          </cell>
          <cell r="BP56">
            <v>8198357.3399999989</v>
          </cell>
          <cell r="BQ56">
            <v>8347012.2899999991</v>
          </cell>
          <cell r="BR56">
            <v>8497632.2299999986</v>
          </cell>
          <cell r="BS56">
            <v>8640220.1699999981</v>
          </cell>
          <cell r="BT56">
            <v>8768483.7799999975</v>
          </cell>
          <cell r="BU56">
            <v>8901139.7199999969</v>
          </cell>
          <cell r="BV56">
            <v>9003643.6599999964</v>
          </cell>
          <cell r="BW56">
            <v>9120180.4499999955</v>
          </cell>
          <cell r="BX56">
            <v>9264807.7299999949</v>
          </cell>
          <cell r="BY56">
            <v>9369812.3399999943</v>
          </cell>
          <cell r="BZ56">
            <v>10188193.299999993</v>
          </cell>
          <cell r="CA56">
            <v>10301100.559999993</v>
          </cell>
          <cell r="CB56">
            <v>10403963.489999993</v>
          </cell>
          <cell r="CC56">
            <v>10559012.089999992</v>
          </cell>
          <cell r="CD56">
            <v>10663000.029999992</v>
          </cell>
          <cell r="CE56">
            <v>10761594.289999992</v>
          </cell>
          <cell r="CF56">
            <v>10864652.879999992</v>
          </cell>
          <cell r="CG56">
            <v>10958438.829999991</v>
          </cell>
          <cell r="CH56">
            <v>11063362.42999999</v>
          </cell>
          <cell r="CI56">
            <v>11159815.02999999</v>
          </cell>
          <cell r="CJ56">
            <v>11260201.62999999</v>
          </cell>
          <cell r="CK56">
            <v>11378852.219999989</v>
          </cell>
          <cell r="CL56">
            <v>11768543.68999999</v>
          </cell>
          <cell r="CM56">
            <v>12230152.089999991</v>
          </cell>
          <cell r="CN56">
            <v>12316864.999999991</v>
          </cell>
          <cell r="CO56">
            <v>12412296.909999991</v>
          </cell>
          <cell r="CP56">
            <v>12516306.50999999</v>
          </cell>
          <cell r="CQ56">
            <v>12617169.75999999</v>
          </cell>
          <cell r="CR56">
            <v>12742066.00999999</v>
          </cell>
          <cell r="CS56">
            <v>12831594.59999999</v>
          </cell>
          <cell r="CT56">
            <v>12893316.169999991</v>
          </cell>
          <cell r="CU56">
            <v>13041651.419999991</v>
          </cell>
          <cell r="CV56">
            <v>13111083.34999999</v>
          </cell>
          <cell r="CW56">
            <v>13205435.92999999</v>
          </cell>
          <cell r="CX56">
            <v>13462633.159999991</v>
          </cell>
          <cell r="CY56">
            <v>13531975.709999992</v>
          </cell>
          <cell r="CZ56">
            <v>13909170.899999991</v>
          </cell>
          <cell r="DA56">
            <v>13977988.779999992</v>
          </cell>
          <cell r="DB56">
            <v>14045744.679999992</v>
          </cell>
          <cell r="DC56">
            <v>14114847.229999993</v>
          </cell>
          <cell r="DD56">
            <v>14195106.789999994</v>
          </cell>
          <cell r="DE56">
            <v>14308591.359999994</v>
          </cell>
          <cell r="DF56">
            <v>14372217.589999994</v>
          </cell>
          <cell r="DG56">
            <v>14436837.829999994</v>
          </cell>
          <cell r="DH56">
            <v>14505172.389999995</v>
          </cell>
          <cell r="DI56">
            <v>14571360.199999996</v>
          </cell>
          <cell r="DJ56">
            <v>14771625.559999995</v>
          </cell>
          <cell r="DK56">
            <v>14836195.529999996</v>
          </cell>
          <cell r="DL56">
            <v>14897864.829999996</v>
          </cell>
          <cell r="DM56">
            <v>15119491.319999997</v>
          </cell>
          <cell r="DN56">
            <v>15181533.289999997</v>
          </cell>
          <cell r="DO56">
            <v>15255879.039999997</v>
          </cell>
          <cell r="DP56">
            <v>15330617.409999996</v>
          </cell>
          <cell r="DQ56">
            <v>15387391.089999996</v>
          </cell>
          <cell r="DR56">
            <v>15450361.559999997</v>
          </cell>
          <cell r="DS56">
            <v>15508354.529999997</v>
          </cell>
          <cell r="DT56">
            <v>15565010.209999997</v>
          </cell>
          <cell r="DU56">
            <v>15626310.909999996</v>
          </cell>
          <cell r="DV56">
            <v>15807039.249999996</v>
          </cell>
          <cell r="DW56">
            <v>15986623.329999996</v>
          </cell>
          <cell r="DX56">
            <v>16050597.009999996</v>
          </cell>
          <cell r="DY56">
            <v>16117128.679999996</v>
          </cell>
          <cell r="DZ56">
            <v>16172640.379999995</v>
          </cell>
          <cell r="EA56">
            <v>16239775.949999996</v>
          </cell>
          <cell r="EB56">
            <v>16311703.979999995</v>
          </cell>
          <cell r="EC56">
            <v>16379946.349999994</v>
          </cell>
          <cell r="ED56">
            <v>16425849.049999993</v>
          </cell>
          <cell r="EE56">
            <v>16477541.079999993</v>
          </cell>
          <cell r="EF56">
            <v>16526890.449999992</v>
          </cell>
          <cell r="EG56">
            <v>16581904.149999991</v>
          </cell>
          <cell r="EH56">
            <v>16756991.879999992</v>
          </cell>
          <cell r="EI56">
            <v>16931880.019999992</v>
          </cell>
          <cell r="EJ56">
            <v>16983570.659999993</v>
          </cell>
          <cell r="EK56">
            <v>17033983.309999991</v>
          </cell>
          <cell r="EL56">
            <v>17096296.109999992</v>
          </cell>
          <cell r="EM56">
            <v>17146602.779999994</v>
          </cell>
          <cell r="EN56">
            <v>17229664.269999992</v>
          </cell>
          <cell r="EO56">
            <v>17291840.09999999</v>
          </cell>
          <cell r="EP56">
            <v>17342131.589999989</v>
          </cell>
          <cell r="EQ56">
            <v>17416008.36999999</v>
          </cell>
          <cell r="ER56">
            <v>17516579.889999989</v>
          </cell>
          <cell r="ES56">
            <v>17635119.089999989</v>
          </cell>
          <cell r="ET56">
            <v>17895956.68999999</v>
          </cell>
          <cell r="EU56">
            <v>17984231.999999989</v>
          </cell>
          <cell r="EV56">
            <v>18075238.139999989</v>
          </cell>
          <cell r="EW56">
            <v>18158309.149999991</v>
          </cell>
          <cell r="EX56">
            <v>18221775.819999993</v>
          </cell>
          <cell r="EY56">
            <v>18297121.939999994</v>
          </cell>
          <cell r="EZ56">
            <v>18379651.089999992</v>
          </cell>
          <cell r="FA56">
            <v>18449031.229999993</v>
          </cell>
          <cell r="FB56">
            <v>18500323.909999993</v>
          </cell>
          <cell r="FC56">
            <v>18560707.039999992</v>
          </cell>
          <cell r="FD56">
            <v>18632878.139999993</v>
          </cell>
          <cell r="FE56">
            <v>18687875.749999993</v>
          </cell>
          <cell r="FF56">
            <v>19084905.519999992</v>
          </cell>
          <cell r="FG56">
            <v>19183300.439999994</v>
          </cell>
          <cell r="FH56">
            <v>19251284.359999996</v>
          </cell>
          <cell r="FI56">
            <v>19329146.909999996</v>
          </cell>
          <cell r="FJ56">
            <v>19394823.449999996</v>
          </cell>
          <cell r="FK56">
            <v>19449796.219999995</v>
          </cell>
          <cell r="FL56">
            <v>19525160.369999994</v>
          </cell>
          <cell r="FM56">
            <v>19576549.219999995</v>
          </cell>
          <cell r="FN56">
            <v>19631993.289999995</v>
          </cell>
          <cell r="FO56">
            <v>19691744.149999995</v>
          </cell>
          <cell r="FP56">
            <v>19753763.539999995</v>
          </cell>
          <cell r="FQ56">
            <v>19852253.389999997</v>
          </cell>
          <cell r="FR56">
            <v>20332886.909999996</v>
          </cell>
          <cell r="FS56">
            <v>20449625.419999998</v>
          </cell>
          <cell r="FT56">
            <v>20548850.27</v>
          </cell>
          <cell r="FU56">
            <v>20630635.050000001</v>
          </cell>
          <cell r="FV56">
            <v>20630635.050000001</v>
          </cell>
          <cell r="FW56">
            <v>20630635.050000001</v>
          </cell>
          <cell r="FX56">
            <v>20630635.050000001</v>
          </cell>
          <cell r="FY56">
            <v>20630635.050000001</v>
          </cell>
          <cell r="FZ56">
            <v>20630635.050000001</v>
          </cell>
          <cell r="GA56">
            <v>20630635.050000001</v>
          </cell>
          <cell r="GB56">
            <v>20630635.050000001</v>
          </cell>
          <cell r="GC56">
            <v>20630635.050000001</v>
          </cell>
          <cell r="GD56">
            <v>20630635.050000001</v>
          </cell>
          <cell r="GE56">
            <v>20630635.050000001</v>
          </cell>
          <cell r="GF56">
            <v>20630635.050000001</v>
          </cell>
          <cell r="GG56">
            <v>20630635.050000001</v>
          </cell>
          <cell r="GH56">
            <v>20630635.050000001</v>
          </cell>
          <cell r="GI56">
            <v>20630635.050000001</v>
          </cell>
          <cell r="GJ56">
            <v>20630635.050000001</v>
          </cell>
          <cell r="GK56">
            <v>20630635.050000001</v>
          </cell>
          <cell r="GL56">
            <v>20630635.050000001</v>
          </cell>
          <cell r="GM56">
            <v>20630635.050000001</v>
          </cell>
          <cell r="GN56">
            <v>20630635.050000001</v>
          </cell>
          <cell r="GO56">
            <v>20630635.050000001</v>
          </cell>
          <cell r="GP56">
            <v>20630635.050000001</v>
          </cell>
          <cell r="GQ56">
            <v>20630635.050000001</v>
          </cell>
          <cell r="GR56">
            <v>20630635.050000001</v>
          </cell>
          <cell r="GS56">
            <v>20630635.050000001</v>
          </cell>
          <cell r="GT56">
            <v>20630635.050000001</v>
          </cell>
          <cell r="GU56">
            <v>20630635.050000001</v>
          </cell>
          <cell r="GV56">
            <v>20630635.050000001</v>
          </cell>
          <cell r="GW56">
            <v>20630635.050000001</v>
          </cell>
          <cell r="GX56">
            <v>20630635.050000001</v>
          </cell>
          <cell r="GY56">
            <v>20630635.050000001</v>
          </cell>
          <cell r="GZ56">
            <v>20630635.050000001</v>
          </cell>
          <cell r="HA56">
            <v>20630635.050000001</v>
          </cell>
          <cell r="HB56">
            <v>20630635.050000001</v>
          </cell>
          <cell r="HC56">
            <v>20630635.050000001</v>
          </cell>
          <cell r="HD56">
            <v>20630635.050000001</v>
          </cell>
          <cell r="HE56">
            <v>20630635.050000001</v>
          </cell>
          <cell r="HF56">
            <v>20630635.050000001</v>
          </cell>
          <cell r="HG56">
            <v>20630635.050000001</v>
          </cell>
          <cell r="HH56">
            <v>20630635.050000001</v>
          </cell>
          <cell r="HI56">
            <v>20630635.050000001</v>
          </cell>
          <cell r="HJ56">
            <v>20630635.050000001</v>
          </cell>
          <cell r="HK56">
            <v>20630635.050000001</v>
          </cell>
          <cell r="HL56">
            <v>20630635.050000001</v>
          </cell>
          <cell r="HM56">
            <v>20630635.050000001</v>
          </cell>
          <cell r="HN56">
            <v>20630635.050000001</v>
          </cell>
          <cell r="HO56">
            <v>20630635.050000001</v>
          </cell>
          <cell r="HP56">
            <v>20630635.050000001</v>
          </cell>
          <cell r="HQ56">
            <v>20630635.050000001</v>
          </cell>
          <cell r="HR56">
            <v>20630635.050000001</v>
          </cell>
          <cell r="HS56">
            <v>20630635.050000001</v>
          </cell>
          <cell r="HT56">
            <v>20630635.050000001</v>
          </cell>
          <cell r="HU56">
            <v>20630635.050000001</v>
          </cell>
          <cell r="HV56">
            <v>20630635.050000001</v>
          </cell>
          <cell r="HW56">
            <v>20630635.050000001</v>
          </cell>
          <cell r="HX56">
            <v>20630635.050000001</v>
          </cell>
          <cell r="HY56">
            <v>20630635.050000001</v>
          </cell>
          <cell r="HZ56">
            <v>20630635.050000001</v>
          </cell>
          <cell r="IA56">
            <v>20630635.050000001</v>
          </cell>
          <cell r="IB56">
            <v>20630635.050000001</v>
          </cell>
          <cell r="IC56">
            <v>20630635.050000001</v>
          </cell>
          <cell r="ID56">
            <v>20630635.050000001</v>
          </cell>
          <cell r="IE56">
            <v>20630635.050000001</v>
          </cell>
          <cell r="IF56">
            <v>20630635.050000001</v>
          </cell>
          <cell r="IG56">
            <v>20630635.050000001</v>
          </cell>
          <cell r="IH56">
            <v>20630635.050000001</v>
          </cell>
          <cell r="II56">
            <v>20630635.050000001</v>
          </cell>
          <cell r="IJ56">
            <v>20630635.050000001</v>
          </cell>
          <cell r="IK56">
            <v>20630635.050000001</v>
          </cell>
          <cell r="IL56">
            <v>20630635.050000001</v>
          </cell>
          <cell r="IM56">
            <v>20630635.050000001</v>
          </cell>
          <cell r="IN56">
            <v>20630635.050000001</v>
          </cell>
          <cell r="IO56">
            <v>20630635.050000001</v>
          </cell>
          <cell r="IP56">
            <v>20630635.050000001</v>
          </cell>
          <cell r="IQ56">
            <v>20630635.050000001</v>
          </cell>
          <cell r="IR56">
            <v>20630635.050000001</v>
          </cell>
          <cell r="IS56">
            <v>20630635.050000001</v>
          </cell>
          <cell r="IT56">
            <v>20630635.050000001</v>
          </cell>
          <cell r="IU56">
            <v>20630635.050000001</v>
          </cell>
          <cell r="IV56">
            <v>20630635.050000001</v>
          </cell>
          <cell r="IW56">
            <v>20630635.050000001</v>
          </cell>
          <cell r="IX56">
            <v>20630635.050000001</v>
          </cell>
          <cell r="IY56">
            <v>20630635.050000001</v>
          </cell>
          <cell r="IZ56">
            <v>20630635.050000001</v>
          </cell>
          <cell r="JA56">
            <v>20630635.050000001</v>
          </cell>
          <cell r="JB56">
            <v>20630635.050000001</v>
          </cell>
          <cell r="JC56">
            <v>20630635.050000001</v>
          </cell>
          <cell r="JD56">
            <v>20630635.050000001</v>
          </cell>
          <cell r="JE56">
            <v>20630635.050000001</v>
          </cell>
          <cell r="JF56">
            <v>20630635.050000001</v>
          </cell>
          <cell r="JG56">
            <v>20630635.050000001</v>
          </cell>
          <cell r="JH56">
            <v>20630635.050000001</v>
          </cell>
          <cell r="JI56">
            <v>20630635.050000001</v>
          </cell>
          <cell r="JJ56">
            <v>20630635.050000001</v>
          </cell>
          <cell r="JK56">
            <v>20630635.050000001</v>
          </cell>
          <cell r="JL56">
            <v>20630635.050000001</v>
          </cell>
          <cell r="JM56">
            <v>20630635.050000001</v>
          </cell>
          <cell r="JN56">
            <v>20630635.050000001</v>
          </cell>
          <cell r="JO56">
            <v>20630635.050000001</v>
          </cell>
          <cell r="JP56">
            <v>20630635.050000001</v>
          </cell>
          <cell r="JQ56">
            <v>20630635.050000001</v>
          </cell>
          <cell r="JR56">
            <v>20630635.050000001</v>
          </cell>
          <cell r="JS56">
            <v>20630635.050000001</v>
          </cell>
          <cell r="JT56">
            <v>20630635.050000001</v>
          </cell>
          <cell r="JU56">
            <v>20630635.050000001</v>
          </cell>
          <cell r="JV56">
            <v>20630635.050000001</v>
          </cell>
        </row>
        <row r="57">
          <cell r="A57" t="str">
            <v>Hrvatski liječnički sindikat</v>
          </cell>
          <cell r="V57">
            <v>0</v>
          </cell>
          <cell r="W57">
            <v>0</v>
          </cell>
          <cell r="X57">
            <v>0</v>
          </cell>
          <cell r="Y57">
            <v>0</v>
          </cell>
          <cell r="Z57">
            <v>0</v>
          </cell>
          <cell r="AA57">
            <v>0</v>
          </cell>
          <cell r="AB57">
            <v>0</v>
          </cell>
          <cell r="AC57">
            <v>71853.69</v>
          </cell>
          <cell r="AD57">
            <v>372127.47</v>
          </cell>
          <cell r="AE57">
            <v>413352.17</v>
          </cell>
          <cell r="AF57">
            <v>449235.56</v>
          </cell>
          <cell r="AG57">
            <v>503702.28</v>
          </cell>
          <cell r="AH57">
            <v>541255.99</v>
          </cell>
          <cell r="AI57">
            <v>581059.68999999994</v>
          </cell>
          <cell r="AJ57">
            <v>617971.73</v>
          </cell>
          <cell r="AK57">
            <v>673867.11</v>
          </cell>
          <cell r="AL57">
            <v>724815.83</v>
          </cell>
          <cell r="AM57">
            <v>824871.65999999992</v>
          </cell>
          <cell r="AN57">
            <v>936735.75999999989</v>
          </cell>
          <cell r="AO57">
            <v>1015473.1499999999</v>
          </cell>
          <cell r="AP57">
            <v>1199806.3799999999</v>
          </cell>
          <cell r="AQ57">
            <v>1271691.25</v>
          </cell>
          <cell r="AR57">
            <v>1331949.97</v>
          </cell>
          <cell r="AS57">
            <v>1404503.3599999999</v>
          </cell>
          <cell r="AT57">
            <v>1552611.7399999998</v>
          </cell>
          <cell r="AU57">
            <v>1613262.4699999997</v>
          </cell>
          <cell r="AV57">
            <v>1691476.1899999997</v>
          </cell>
          <cell r="AW57">
            <v>1744987.9199999997</v>
          </cell>
          <cell r="AX57">
            <v>1813412.9699999997</v>
          </cell>
          <cell r="AY57">
            <v>1924283.3599999996</v>
          </cell>
          <cell r="AZ57">
            <v>2005520.7599999995</v>
          </cell>
          <cell r="BA57">
            <v>2151868.9799999995</v>
          </cell>
          <cell r="BB57">
            <v>2445140.8799999994</v>
          </cell>
          <cell r="BC57">
            <v>2549408.9399999995</v>
          </cell>
          <cell r="BD57">
            <v>2618200.0299999993</v>
          </cell>
          <cell r="BE57">
            <v>2690662.0899999994</v>
          </cell>
          <cell r="BF57">
            <v>2779742.1699999995</v>
          </cell>
          <cell r="BG57">
            <v>2864762.8999999994</v>
          </cell>
          <cell r="BH57">
            <v>2942937.9599999995</v>
          </cell>
          <cell r="BI57">
            <v>3017102.7099999995</v>
          </cell>
          <cell r="BJ57">
            <v>3091399.7799999993</v>
          </cell>
          <cell r="BK57">
            <v>3163760.8599999994</v>
          </cell>
          <cell r="BL57">
            <v>3236252.2499999995</v>
          </cell>
          <cell r="BM57">
            <v>3331791.9999999995</v>
          </cell>
          <cell r="BN57">
            <v>3757214.5499999993</v>
          </cell>
          <cell r="BO57">
            <v>3898733.9699999993</v>
          </cell>
          <cell r="BP57">
            <v>3989936.3799999994</v>
          </cell>
          <cell r="BQ57">
            <v>4060038.4399999995</v>
          </cell>
          <cell r="BR57">
            <v>4151366.8499999996</v>
          </cell>
          <cell r="BS57">
            <v>4243314.93</v>
          </cell>
          <cell r="BT57">
            <v>4310578.68</v>
          </cell>
          <cell r="BU57">
            <v>4396129.0999999996</v>
          </cell>
          <cell r="BV57">
            <v>4468536.8099999996</v>
          </cell>
          <cell r="BW57">
            <v>4568226.54</v>
          </cell>
          <cell r="BX57">
            <v>4633405.2700000005</v>
          </cell>
          <cell r="BY57">
            <v>4703716.9800000004</v>
          </cell>
          <cell r="BZ57">
            <v>5095326.7300000004</v>
          </cell>
          <cell r="CA57">
            <v>5187755.4400000004</v>
          </cell>
          <cell r="CB57">
            <v>5257217.5200000005</v>
          </cell>
          <cell r="CC57">
            <v>5328229.57</v>
          </cell>
          <cell r="CD57">
            <v>5391374.96</v>
          </cell>
          <cell r="CE57">
            <v>5455738.0099999998</v>
          </cell>
          <cell r="CF57">
            <v>5521833.75</v>
          </cell>
          <cell r="CG57">
            <v>5583461.8200000003</v>
          </cell>
          <cell r="CH57">
            <v>5672609.54</v>
          </cell>
          <cell r="CI57">
            <v>5734749.2599999998</v>
          </cell>
          <cell r="CJ57">
            <v>5802125.6600000001</v>
          </cell>
          <cell r="CK57">
            <v>5882684.0499999998</v>
          </cell>
          <cell r="CL57">
            <v>6049829.46</v>
          </cell>
          <cell r="CM57">
            <v>6315312.5899999999</v>
          </cell>
          <cell r="CN57">
            <v>6374993.3099999996</v>
          </cell>
          <cell r="CO57">
            <v>6431496.3699999992</v>
          </cell>
          <cell r="CP57">
            <v>6490148.7599999988</v>
          </cell>
          <cell r="CQ57">
            <v>6571636.8099999987</v>
          </cell>
          <cell r="CR57">
            <v>6667574.5199999986</v>
          </cell>
          <cell r="CS57">
            <v>6723276.9299999988</v>
          </cell>
          <cell r="CT57">
            <v>6786012.5599999987</v>
          </cell>
          <cell r="CU57">
            <v>6850244.6499999985</v>
          </cell>
          <cell r="CV57">
            <v>6947937.1599999983</v>
          </cell>
          <cell r="CW57">
            <v>7020225.2399999984</v>
          </cell>
          <cell r="CX57">
            <v>7162950.7399999984</v>
          </cell>
          <cell r="CY57">
            <v>7218729.7899999982</v>
          </cell>
          <cell r="CZ57">
            <v>7464398.9599999981</v>
          </cell>
          <cell r="DA57">
            <v>7524624.6899999985</v>
          </cell>
          <cell r="DB57">
            <v>7591047.0699999984</v>
          </cell>
          <cell r="DC57">
            <v>7640303.4499999983</v>
          </cell>
          <cell r="DD57">
            <v>7704376.5299999984</v>
          </cell>
          <cell r="DE57">
            <v>7756615.8999999985</v>
          </cell>
          <cell r="DF57">
            <v>7809709.9499999983</v>
          </cell>
          <cell r="DG57">
            <v>7867874.0099999979</v>
          </cell>
          <cell r="DH57">
            <v>7931260.0599999977</v>
          </cell>
          <cell r="DI57">
            <v>8001159.4399999976</v>
          </cell>
          <cell r="DJ57">
            <v>8189285.089999998</v>
          </cell>
          <cell r="DK57">
            <v>8356387.7599999979</v>
          </cell>
          <cell r="DL57">
            <v>8410971.1599999983</v>
          </cell>
          <cell r="DM57">
            <v>8592648.9399999976</v>
          </cell>
          <cell r="DN57">
            <v>8649385.9899999984</v>
          </cell>
          <cell r="DO57">
            <v>8711290.0399999991</v>
          </cell>
          <cell r="DP57">
            <v>8782470.1199999992</v>
          </cell>
          <cell r="DQ57">
            <v>8960433.3999999985</v>
          </cell>
          <cell r="DR57">
            <v>9065872.0799999982</v>
          </cell>
          <cell r="DS57">
            <v>9148042.9499999974</v>
          </cell>
          <cell r="DT57">
            <v>9234573.7599999979</v>
          </cell>
          <cell r="DU57">
            <v>9323653.8299999982</v>
          </cell>
          <cell r="DV57">
            <v>9537022.7199999988</v>
          </cell>
          <cell r="DW57">
            <v>9714468.129999999</v>
          </cell>
          <cell r="DX57">
            <v>9800971.629999999</v>
          </cell>
          <cell r="DY57">
            <v>9868048.3399999999</v>
          </cell>
          <cell r="DZ57">
            <v>9938075.7599999998</v>
          </cell>
          <cell r="EA57">
            <v>10018934.66</v>
          </cell>
          <cell r="EB57">
            <v>10091777.07</v>
          </cell>
          <cell r="EC57">
            <v>10164228.790000001</v>
          </cell>
          <cell r="ED57">
            <v>10242952.190000001</v>
          </cell>
          <cell r="EE57">
            <v>10335800.200000001</v>
          </cell>
          <cell r="EF57">
            <v>10423324.190000001</v>
          </cell>
          <cell r="EG57">
            <v>10506504.020000001</v>
          </cell>
          <cell r="EH57">
            <v>10804227.180000002</v>
          </cell>
          <cell r="EI57">
            <v>11011036.350000001</v>
          </cell>
          <cell r="EJ57">
            <v>11087869.740000002</v>
          </cell>
          <cell r="EK57">
            <v>11188963.590000002</v>
          </cell>
          <cell r="EL57">
            <v>11266442.460000001</v>
          </cell>
          <cell r="EM57">
            <v>11357558.020000001</v>
          </cell>
          <cell r="EN57">
            <v>11442553.730000002</v>
          </cell>
          <cell r="EO57">
            <v>11525127.780000003</v>
          </cell>
          <cell r="EP57">
            <v>11604127.830000004</v>
          </cell>
          <cell r="EQ57">
            <v>11700545.880000005</v>
          </cell>
          <cell r="ER57">
            <v>11920245.260000005</v>
          </cell>
          <cell r="ES57">
            <v>12151740.910000006</v>
          </cell>
          <cell r="ET57">
            <v>12849574.940000005</v>
          </cell>
          <cell r="EU57">
            <v>13069620.540000005</v>
          </cell>
          <cell r="EV57">
            <v>13309628.420000006</v>
          </cell>
          <cell r="EW57">
            <v>13502422.590000005</v>
          </cell>
          <cell r="EX57">
            <v>13608836.330000006</v>
          </cell>
          <cell r="EY57">
            <v>13721326.390000006</v>
          </cell>
          <cell r="EZ57">
            <v>13915814.130000006</v>
          </cell>
          <cell r="FA57">
            <v>14025836.210000006</v>
          </cell>
          <cell r="FB57">
            <v>14138878.280000007</v>
          </cell>
          <cell r="FC57">
            <v>14283874.310000006</v>
          </cell>
          <cell r="FD57">
            <v>14407364.100000005</v>
          </cell>
          <cell r="FE57">
            <v>14557468.690000005</v>
          </cell>
          <cell r="FF57">
            <v>15366988.050000004</v>
          </cell>
          <cell r="FG57">
            <v>15503171.120000005</v>
          </cell>
          <cell r="FH57">
            <v>15645022.060000004</v>
          </cell>
          <cell r="FI57">
            <v>15798505.570000004</v>
          </cell>
          <cell r="FJ57">
            <v>15951511.010000004</v>
          </cell>
          <cell r="FK57">
            <v>16122753.750000004</v>
          </cell>
          <cell r="FL57">
            <v>16290353.060000004</v>
          </cell>
          <cell r="FM57">
            <v>16426802.810000004</v>
          </cell>
          <cell r="FN57">
            <v>16562649.800000004</v>
          </cell>
          <cell r="FO57">
            <v>16738268.810000004</v>
          </cell>
          <cell r="FP57">
            <v>16898226.590000004</v>
          </cell>
          <cell r="FQ57">
            <v>17241296.560000002</v>
          </cell>
          <cell r="FR57">
            <v>18340584.790000003</v>
          </cell>
          <cell r="FS57">
            <v>18701876.680000003</v>
          </cell>
          <cell r="FT57">
            <v>18923851.070000004</v>
          </cell>
          <cell r="FU57">
            <v>19160530.340000004</v>
          </cell>
          <cell r="FV57">
            <v>19160530.340000004</v>
          </cell>
          <cell r="FW57">
            <v>19160530.340000004</v>
          </cell>
          <cell r="FX57">
            <v>19160530.340000004</v>
          </cell>
          <cell r="FY57">
            <v>19160530.340000004</v>
          </cell>
          <cell r="FZ57">
            <v>19160530.340000004</v>
          </cell>
          <cell r="GA57">
            <v>19160530.340000004</v>
          </cell>
          <cell r="GB57">
            <v>19160530.340000004</v>
          </cell>
          <cell r="GC57">
            <v>19160530.340000004</v>
          </cell>
          <cell r="GD57">
            <v>19160530.340000004</v>
          </cell>
          <cell r="GE57">
            <v>19160530.340000004</v>
          </cell>
          <cell r="GF57">
            <v>19160530.340000004</v>
          </cell>
          <cell r="GG57">
            <v>19160530.340000004</v>
          </cell>
          <cell r="GH57">
            <v>19160530.340000004</v>
          </cell>
          <cell r="GI57">
            <v>19160530.340000004</v>
          </cell>
          <cell r="GJ57">
            <v>19160530.340000004</v>
          </cell>
          <cell r="GK57">
            <v>19160530.340000004</v>
          </cell>
          <cell r="GL57">
            <v>19160530.340000004</v>
          </cell>
          <cell r="GM57">
            <v>19160530.340000004</v>
          </cell>
          <cell r="GN57">
            <v>19160530.340000004</v>
          </cell>
          <cell r="GO57">
            <v>19160530.340000004</v>
          </cell>
          <cell r="GP57">
            <v>19160530.340000004</v>
          </cell>
          <cell r="GQ57">
            <v>19160530.340000004</v>
          </cell>
          <cell r="GR57">
            <v>19160530.340000004</v>
          </cell>
          <cell r="GS57">
            <v>19160530.340000004</v>
          </cell>
          <cell r="GT57">
            <v>19160530.340000004</v>
          </cell>
          <cell r="GU57">
            <v>19160530.340000004</v>
          </cell>
          <cell r="GV57">
            <v>19160530.340000004</v>
          </cell>
          <cell r="GW57">
            <v>19160530.340000004</v>
          </cell>
          <cell r="GX57">
            <v>19160530.340000004</v>
          </cell>
          <cell r="GY57">
            <v>19160530.340000004</v>
          </cell>
          <cell r="GZ57">
            <v>19160530.340000004</v>
          </cell>
          <cell r="HA57">
            <v>19160530.340000004</v>
          </cell>
          <cell r="HB57">
            <v>19160530.340000004</v>
          </cell>
          <cell r="HC57">
            <v>19160530.340000004</v>
          </cell>
          <cell r="HD57">
            <v>19160530.340000004</v>
          </cell>
          <cell r="HE57">
            <v>19160530.340000004</v>
          </cell>
          <cell r="HF57">
            <v>19160530.340000004</v>
          </cell>
          <cell r="HG57">
            <v>19160530.340000004</v>
          </cell>
          <cell r="HH57">
            <v>19160530.340000004</v>
          </cell>
          <cell r="HI57">
            <v>19160530.340000004</v>
          </cell>
          <cell r="HJ57">
            <v>19160530.340000004</v>
          </cell>
          <cell r="HK57">
            <v>19160530.340000004</v>
          </cell>
          <cell r="HL57">
            <v>19160530.340000004</v>
          </cell>
          <cell r="HM57">
            <v>19160530.340000004</v>
          </cell>
          <cell r="HN57">
            <v>19160530.340000004</v>
          </cell>
          <cell r="HO57">
            <v>19160530.340000004</v>
          </cell>
          <cell r="HP57">
            <v>19160530.340000004</v>
          </cell>
          <cell r="HQ57">
            <v>19160530.340000004</v>
          </cell>
          <cell r="HR57">
            <v>19160530.340000004</v>
          </cell>
          <cell r="HS57">
            <v>19160530.340000004</v>
          </cell>
          <cell r="HT57">
            <v>19160530.340000004</v>
          </cell>
          <cell r="HU57">
            <v>19160530.340000004</v>
          </cell>
          <cell r="HV57">
            <v>19160530.340000004</v>
          </cell>
          <cell r="HW57">
            <v>19160530.340000004</v>
          </cell>
          <cell r="HX57">
            <v>19160530.340000004</v>
          </cell>
          <cell r="HY57">
            <v>19160530.340000004</v>
          </cell>
          <cell r="HZ57">
            <v>19160530.340000004</v>
          </cell>
          <cell r="IA57">
            <v>19160530.340000004</v>
          </cell>
          <cell r="IB57">
            <v>19160530.340000004</v>
          </cell>
          <cell r="IC57">
            <v>19160530.340000004</v>
          </cell>
          <cell r="ID57">
            <v>19160530.340000004</v>
          </cell>
          <cell r="IE57">
            <v>19160530.340000004</v>
          </cell>
          <cell r="IF57">
            <v>19160530.340000004</v>
          </cell>
          <cell r="IG57">
            <v>19160530.340000004</v>
          </cell>
          <cell r="IH57">
            <v>19160530.340000004</v>
          </cell>
          <cell r="II57">
            <v>19160530.340000004</v>
          </cell>
          <cell r="IJ57">
            <v>19160530.340000004</v>
          </cell>
          <cell r="IK57">
            <v>19160530.340000004</v>
          </cell>
          <cell r="IL57">
            <v>19160530.340000004</v>
          </cell>
          <cell r="IM57">
            <v>19160530.340000004</v>
          </cell>
          <cell r="IN57">
            <v>19160530.340000004</v>
          </cell>
          <cell r="IO57">
            <v>19160530.340000004</v>
          </cell>
          <cell r="IP57">
            <v>19160530.340000004</v>
          </cell>
          <cell r="IQ57">
            <v>19160530.340000004</v>
          </cell>
          <cell r="IR57">
            <v>19160530.340000004</v>
          </cell>
          <cell r="IS57">
            <v>19160530.340000004</v>
          </cell>
          <cell r="IT57">
            <v>19160530.340000004</v>
          </cell>
          <cell r="IU57">
            <v>19160530.340000004</v>
          </cell>
          <cell r="IV57">
            <v>19160530.340000004</v>
          </cell>
          <cell r="IW57">
            <v>19160530.340000004</v>
          </cell>
          <cell r="IX57">
            <v>19160530.340000004</v>
          </cell>
          <cell r="IY57">
            <v>19160530.340000004</v>
          </cell>
          <cell r="IZ57">
            <v>19160530.340000004</v>
          </cell>
          <cell r="JA57">
            <v>19160530.340000004</v>
          </cell>
          <cell r="JB57">
            <v>19160530.340000004</v>
          </cell>
          <cell r="JC57">
            <v>19160530.340000004</v>
          </cell>
          <cell r="JD57">
            <v>19160530.340000004</v>
          </cell>
          <cell r="JE57">
            <v>19160530.340000004</v>
          </cell>
          <cell r="JF57">
            <v>19160530.340000004</v>
          </cell>
          <cell r="JG57">
            <v>19160530.340000004</v>
          </cell>
          <cell r="JH57">
            <v>19160530.340000004</v>
          </cell>
          <cell r="JI57">
            <v>19160530.340000004</v>
          </cell>
          <cell r="JJ57">
            <v>19160530.340000004</v>
          </cell>
          <cell r="JK57">
            <v>19160530.340000004</v>
          </cell>
          <cell r="JL57">
            <v>19160530.340000004</v>
          </cell>
          <cell r="JM57">
            <v>19160530.340000004</v>
          </cell>
          <cell r="JN57">
            <v>19160530.340000004</v>
          </cell>
          <cell r="JO57">
            <v>19160530.340000004</v>
          </cell>
          <cell r="JP57">
            <v>19160530.340000004</v>
          </cell>
          <cell r="JQ57">
            <v>19160530.340000004</v>
          </cell>
          <cell r="JR57">
            <v>19160530.340000004</v>
          </cell>
          <cell r="JS57">
            <v>19160530.340000004</v>
          </cell>
          <cell r="JT57">
            <v>19160530.340000004</v>
          </cell>
          <cell r="JU57">
            <v>19160530.340000004</v>
          </cell>
          <cell r="JV57">
            <v>19160530.340000004</v>
          </cell>
        </row>
        <row r="58">
          <cell r="A58" t="str">
            <v>Sindikat pomoraca Hrvatske</v>
          </cell>
          <cell r="V58">
            <v>0</v>
          </cell>
          <cell r="W58">
            <v>0</v>
          </cell>
          <cell r="X58">
            <v>0</v>
          </cell>
          <cell r="Y58">
            <v>0</v>
          </cell>
          <cell r="Z58">
            <v>0</v>
          </cell>
          <cell r="AA58">
            <v>0</v>
          </cell>
          <cell r="AB58">
            <v>0</v>
          </cell>
          <cell r="AC58">
            <v>13632</v>
          </cell>
          <cell r="AD58">
            <v>52364</v>
          </cell>
          <cell r="AE58">
            <v>58514</v>
          </cell>
          <cell r="AF58">
            <v>75397.34</v>
          </cell>
          <cell r="AG58">
            <v>77980.679999999993</v>
          </cell>
          <cell r="AH58">
            <v>81997.349999999991</v>
          </cell>
          <cell r="AI58">
            <v>91747.689999999988</v>
          </cell>
          <cell r="AJ58">
            <v>97231.01999999999</v>
          </cell>
          <cell r="AK58">
            <v>102616.01999999999</v>
          </cell>
          <cell r="AL58">
            <v>109041.01999999999</v>
          </cell>
          <cell r="AM58">
            <v>126098.09999999999</v>
          </cell>
          <cell r="AN58">
            <v>136722.47</v>
          </cell>
          <cell r="AO58">
            <v>157927.47</v>
          </cell>
          <cell r="AP58">
            <v>203123.41</v>
          </cell>
          <cell r="AQ58">
            <v>219916.86000000002</v>
          </cell>
          <cell r="AR58">
            <v>239783.52000000002</v>
          </cell>
          <cell r="AS58">
            <v>266725.18</v>
          </cell>
          <cell r="AT58">
            <v>294153.83999999997</v>
          </cell>
          <cell r="AU58">
            <v>306698.98</v>
          </cell>
          <cell r="AV58">
            <v>315860.67</v>
          </cell>
          <cell r="AW58">
            <v>325272.33999999997</v>
          </cell>
          <cell r="AX58">
            <v>342474.00999999995</v>
          </cell>
          <cell r="AY58">
            <v>388146.68999999994</v>
          </cell>
          <cell r="AZ58">
            <v>408908.35999999993</v>
          </cell>
          <cell r="BA58">
            <v>470946.34999999992</v>
          </cell>
          <cell r="BB58">
            <v>587026.04999999993</v>
          </cell>
          <cell r="BC58">
            <v>606872.04999999993</v>
          </cell>
          <cell r="BD58">
            <v>623533.72</v>
          </cell>
          <cell r="BE58">
            <v>640897.05999999994</v>
          </cell>
          <cell r="BF58">
            <v>659555.39999999991</v>
          </cell>
          <cell r="BG58">
            <v>701248.39999999991</v>
          </cell>
          <cell r="BH58">
            <v>714795.08</v>
          </cell>
          <cell r="BI58">
            <v>736106.76</v>
          </cell>
          <cell r="BJ58">
            <v>755668.44000000006</v>
          </cell>
          <cell r="BK58">
            <v>782946.78</v>
          </cell>
          <cell r="BL58">
            <v>802026.79</v>
          </cell>
          <cell r="BM58">
            <v>828205.14</v>
          </cell>
          <cell r="BN58">
            <v>979140.87</v>
          </cell>
          <cell r="BO58">
            <v>1001320.87</v>
          </cell>
          <cell r="BP58">
            <v>1020215.87</v>
          </cell>
          <cell r="BQ58">
            <v>1033957.5599999999</v>
          </cell>
          <cell r="BR58">
            <v>1044115.8999999999</v>
          </cell>
          <cell r="BS58">
            <v>1057240.92</v>
          </cell>
          <cell r="BT58">
            <v>1082865.93</v>
          </cell>
          <cell r="BU58">
            <v>1096407.6099999999</v>
          </cell>
          <cell r="BV58">
            <v>1108265.95</v>
          </cell>
          <cell r="BW58">
            <v>1163774.29</v>
          </cell>
          <cell r="BX58">
            <v>1193232.6300000001</v>
          </cell>
          <cell r="BY58">
            <v>1212957.6400000001</v>
          </cell>
          <cell r="BZ58">
            <v>1329007.6600000001</v>
          </cell>
          <cell r="CA58">
            <v>1357282.33</v>
          </cell>
          <cell r="CB58">
            <v>1375957.34</v>
          </cell>
          <cell r="CC58">
            <v>1384982.34</v>
          </cell>
          <cell r="CD58">
            <v>1397040.6800000002</v>
          </cell>
          <cell r="CE58">
            <v>1429515.6900000002</v>
          </cell>
          <cell r="CF58">
            <v>1453690.6900000002</v>
          </cell>
          <cell r="CG58">
            <v>1462135.6900000002</v>
          </cell>
          <cell r="CH58">
            <v>1502364.0400000003</v>
          </cell>
          <cell r="CI58">
            <v>1523025.7200000002</v>
          </cell>
          <cell r="CJ58">
            <v>1536587.3800000001</v>
          </cell>
          <cell r="CK58">
            <v>1563899.04</v>
          </cell>
          <cell r="CL58">
            <v>1603260.71</v>
          </cell>
          <cell r="CM58">
            <v>1666957.79</v>
          </cell>
          <cell r="CN58">
            <v>1685586.1300000001</v>
          </cell>
          <cell r="CO58">
            <v>1695547.79</v>
          </cell>
          <cell r="CP58">
            <v>1702517.79</v>
          </cell>
          <cell r="CQ58">
            <v>1746905.25</v>
          </cell>
          <cell r="CR58">
            <v>1756540.17</v>
          </cell>
          <cell r="CS58">
            <v>1764510.17</v>
          </cell>
          <cell r="CT58">
            <v>1772545.0899999999</v>
          </cell>
          <cell r="CU58">
            <v>1787813.3399999999</v>
          </cell>
          <cell r="CV58">
            <v>1797126.5199999998</v>
          </cell>
          <cell r="CW58">
            <v>1817159.6899999997</v>
          </cell>
          <cell r="CX58">
            <v>1874449.6999999997</v>
          </cell>
          <cell r="CY58">
            <v>1886137.9499999997</v>
          </cell>
          <cell r="CZ58">
            <v>1954957.0499999998</v>
          </cell>
          <cell r="DA58">
            <v>1963175.2999999998</v>
          </cell>
          <cell r="DB58">
            <v>1971626.89</v>
          </cell>
          <cell r="DC58">
            <v>1998145.14</v>
          </cell>
          <cell r="DD58">
            <v>2005781.8099999998</v>
          </cell>
          <cell r="DE58">
            <v>2018731.65</v>
          </cell>
          <cell r="DF58">
            <v>2032185.02</v>
          </cell>
          <cell r="DG58">
            <v>2049618.19</v>
          </cell>
          <cell r="DH58">
            <v>2065953.1199999999</v>
          </cell>
          <cell r="DI58">
            <v>2077821.38</v>
          </cell>
          <cell r="DJ58">
            <v>2161739.63</v>
          </cell>
          <cell r="DK58">
            <v>2169009.63</v>
          </cell>
          <cell r="DL58">
            <v>2184994.56</v>
          </cell>
          <cell r="DM58">
            <v>2214315.09</v>
          </cell>
          <cell r="DN58">
            <v>2218833.34</v>
          </cell>
          <cell r="DO58">
            <v>2224319.71</v>
          </cell>
          <cell r="DP58">
            <v>2250137.96</v>
          </cell>
          <cell r="DQ58">
            <v>2258291.29</v>
          </cell>
          <cell r="DR58">
            <v>2268694.62</v>
          </cell>
          <cell r="DS58">
            <v>2274626.0500000003</v>
          </cell>
          <cell r="DT58">
            <v>2291809.2200000002</v>
          </cell>
          <cell r="DU58">
            <v>2303227.48</v>
          </cell>
          <cell r="DV58">
            <v>2402779.11</v>
          </cell>
          <cell r="DW58">
            <v>2439771.4</v>
          </cell>
          <cell r="DX58">
            <v>2455674.73</v>
          </cell>
          <cell r="DY58">
            <v>2460337.9</v>
          </cell>
          <cell r="DZ58">
            <v>2465186.1799999997</v>
          </cell>
          <cell r="EA58">
            <v>2471414.2699999996</v>
          </cell>
          <cell r="EB58">
            <v>2495280.9099999997</v>
          </cell>
          <cell r="EC58">
            <v>2513845.8299999996</v>
          </cell>
          <cell r="ED58">
            <v>2518615.8299999996</v>
          </cell>
          <cell r="EE58">
            <v>2523430.7499999995</v>
          </cell>
          <cell r="EF58">
            <v>2538447.4199999995</v>
          </cell>
          <cell r="EG58">
            <v>2552052.3399999994</v>
          </cell>
          <cell r="EH58">
            <v>2552052.3399999994</v>
          </cell>
          <cell r="EI58">
            <v>2552052.3399999994</v>
          </cell>
          <cell r="EJ58">
            <v>2552052.3399999994</v>
          </cell>
          <cell r="EK58">
            <v>2552052.3399999994</v>
          </cell>
          <cell r="EL58">
            <v>2552052.3399999994</v>
          </cell>
          <cell r="EM58">
            <v>2552052.3399999994</v>
          </cell>
          <cell r="EN58">
            <v>2552052.3399999994</v>
          </cell>
          <cell r="EO58">
            <v>2552052.3399999994</v>
          </cell>
          <cell r="EP58">
            <v>2552052.3399999994</v>
          </cell>
          <cell r="EQ58">
            <v>2552052.3399999994</v>
          </cell>
          <cell r="ER58">
            <v>2552052.3399999994</v>
          </cell>
          <cell r="ES58">
            <v>2552052.3399999994</v>
          </cell>
          <cell r="ET58">
            <v>2552052.3399999994</v>
          </cell>
          <cell r="EU58">
            <v>2552052.3399999994</v>
          </cell>
          <cell r="EV58">
            <v>2552052.3399999994</v>
          </cell>
          <cell r="EW58">
            <v>2552052.3399999994</v>
          </cell>
          <cell r="EX58">
            <v>2552052.3399999994</v>
          </cell>
          <cell r="EY58">
            <v>2552052.3399999994</v>
          </cell>
          <cell r="EZ58">
            <v>2552052.3399999994</v>
          </cell>
          <cell r="FA58">
            <v>2552052.3399999994</v>
          </cell>
          <cell r="FB58">
            <v>2552052.3399999994</v>
          </cell>
          <cell r="FC58">
            <v>2552052.3399999994</v>
          </cell>
          <cell r="FD58">
            <v>2552052.3399999994</v>
          </cell>
          <cell r="FE58">
            <v>2552052.3399999994</v>
          </cell>
          <cell r="FF58">
            <v>2552052.3399999994</v>
          </cell>
          <cell r="FG58">
            <v>2552052.3399999994</v>
          </cell>
          <cell r="FH58">
            <v>2552052.3399999994</v>
          </cell>
          <cell r="FI58">
            <v>2552052.3399999994</v>
          </cell>
          <cell r="FJ58">
            <v>2552052.3399999994</v>
          </cell>
          <cell r="FK58">
            <v>2552052.3399999994</v>
          </cell>
          <cell r="FL58">
            <v>2552052.3399999994</v>
          </cell>
          <cell r="FM58">
            <v>2552052.3399999994</v>
          </cell>
          <cell r="FN58">
            <v>2552052.3399999994</v>
          </cell>
          <cell r="FO58">
            <v>2552052.3399999994</v>
          </cell>
          <cell r="FP58">
            <v>2552052.3399999994</v>
          </cell>
          <cell r="FQ58">
            <v>2552052.3399999994</v>
          </cell>
          <cell r="FR58">
            <v>2552052.3399999994</v>
          </cell>
          <cell r="FS58">
            <v>2552052.3399999994</v>
          </cell>
          <cell r="FT58">
            <v>2552052.3399999994</v>
          </cell>
          <cell r="FU58">
            <v>2552052.3399999994</v>
          </cell>
          <cell r="FV58">
            <v>2552052.3399999994</v>
          </cell>
          <cell r="FW58">
            <v>2552052.3399999994</v>
          </cell>
          <cell r="FX58">
            <v>2552052.3399999994</v>
          </cell>
          <cell r="FY58">
            <v>2552052.3399999994</v>
          </cell>
          <cell r="FZ58">
            <v>2552052.3399999994</v>
          </cell>
          <cell r="GA58">
            <v>2552052.3399999994</v>
          </cell>
          <cell r="GB58">
            <v>2552052.3399999994</v>
          </cell>
          <cell r="GC58">
            <v>2552052.3399999994</v>
          </cell>
          <cell r="GD58">
            <v>2552052.3399999994</v>
          </cell>
          <cell r="GE58">
            <v>2552052.3399999994</v>
          </cell>
          <cell r="GF58">
            <v>2552052.3399999994</v>
          </cell>
          <cell r="GG58">
            <v>2552052.3399999994</v>
          </cell>
          <cell r="GH58">
            <v>2552052.3399999994</v>
          </cell>
          <cell r="GI58">
            <v>2552052.3399999994</v>
          </cell>
          <cell r="GJ58">
            <v>2552052.3399999994</v>
          </cell>
          <cell r="GK58">
            <v>2552052.3399999994</v>
          </cell>
          <cell r="GL58">
            <v>2552052.3399999994</v>
          </cell>
          <cell r="GM58">
            <v>2552052.3399999994</v>
          </cell>
          <cell r="GN58">
            <v>2552052.3399999994</v>
          </cell>
          <cell r="GO58">
            <v>2552052.3399999994</v>
          </cell>
          <cell r="GP58">
            <v>2552052.3399999994</v>
          </cell>
          <cell r="GQ58">
            <v>2552052.3399999994</v>
          </cell>
          <cell r="GR58">
            <v>2552052.3399999994</v>
          </cell>
          <cell r="GS58">
            <v>2552052.3399999994</v>
          </cell>
          <cell r="GT58">
            <v>2552052.3399999994</v>
          </cell>
          <cell r="GU58">
            <v>2552052.3399999994</v>
          </cell>
          <cell r="GV58">
            <v>2552052.3399999994</v>
          </cell>
          <cell r="GW58">
            <v>2552052.3399999994</v>
          </cell>
          <cell r="GX58">
            <v>2552052.3399999994</v>
          </cell>
          <cell r="GY58">
            <v>2552052.3399999994</v>
          </cell>
          <cell r="GZ58">
            <v>2552052.3399999994</v>
          </cell>
          <cell r="HA58">
            <v>2552052.3399999994</v>
          </cell>
          <cell r="HB58">
            <v>2552052.3399999994</v>
          </cell>
          <cell r="HC58">
            <v>2552052.3399999994</v>
          </cell>
          <cell r="HD58">
            <v>2552052.3399999994</v>
          </cell>
          <cell r="HE58">
            <v>2552052.3399999994</v>
          </cell>
          <cell r="HF58">
            <v>2552052.3399999994</v>
          </cell>
          <cell r="HG58">
            <v>2552052.3399999994</v>
          </cell>
          <cell r="HH58">
            <v>2552052.3399999994</v>
          </cell>
          <cell r="HI58">
            <v>2552052.3399999994</v>
          </cell>
          <cell r="HJ58">
            <v>2552052.3399999994</v>
          </cell>
          <cell r="HK58">
            <v>2552052.3399999994</v>
          </cell>
          <cell r="HL58">
            <v>2552052.3399999994</v>
          </cell>
          <cell r="HM58">
            <v>2552052.3399999994</v>
          </cell>
          <cell r="HN58">
            <v>2552052.3399999994</v>
          </cell>
          <cell r="HO58">
            <v>2552052.3399999994</v>
          </cell>
          <cell r="HP58">
            <v>2552052.3399999994</v>
          </cell>
          <cell r="HQ58">
            <v>2552052.3399999994</v>
          </cell>
          <cell r="HR58">
            <v>2552052.3399999994</v>
          </cell>
          <cell r="HS58">
            <v>2552052.3399999994</v>
          </cell>
          <cell r="HT58">
            <v>2552052.3399999994</v>
          </cell>
          <cell r="HU58">
            <v>2552052.3399999994</v>
          </cell>
          <cell r="HV58">
            <v>2552052.3399999994</v>
          </cell>
          <cell r="HW58">
            <v>2552052.3399999994</v>
          </cell>
          <cell r="HX58">
            <v>2552052.3399999994</v>
          </cell>
          <cell r="HY58">
            <v>2552052.3399999994</v>
          </cell>
          <cell r="HZ58">
            <v>2552052.3399999994</v>
          </cell>
          <cell r="IA58">
            <v>2552052.3399999994</v>
          </cell>
          <cell r="IB58">
            <v>2552052.3399999994</v>
          </cell>
          <cell r="IC58">
            <v>2552052.3399999994</v>
          </cell>
          <cell r="ID58">
            <v>2552052.3399999994</v>
          </cell>
          <cell r="IE58">
            <v>2552052.3399999994</v>
          </cell>
          <cell r="IF58">
            <v>2552052.3399999994</v>
          </cell>
          <cell r="IG58">
            <v>2552052.3399999994</v>
          </cell>
          <cell r="IH58">
            <v>2552052.3399999994</v>
          </cell>
          <cell r="II58">
            <v>2552052.3399999994</v>
          </cell>
          <cell r="IJ58">
            <v>2552052.3399999994</v>
          </cell>
          <cell r="IK58">
            <v>2552052.3399999994</v>
          </cell>
          <cell r="IL58">
            <v>2552052.3399999994</v>
          </cell>
          <cell r="IM58">
            <v>2552052.3399999994</v>
          </cell>
          <cell r="IN58">
            <v>2552052.3399999994</v>
          </cell>
          <cell r="IO58">
            <v>2552052.3399999994</v>
          </cell>
          <cell r="IP58">
            <v>2552052.3399999994</v>
          </cell>
          <cell r="IQ58">
            <v>2552052.3399999994</v>
          </cell>
          <cell r="IR58">
            <v>2552052.3399999994</v>
          </cell>
          <cell r="IS58">
            <v>2552052.3399999994</v>
          </cell>
          <cell r="IT58">
            <v>2552052.3399999994</v>
          </cell>
          <cell r="IU58">
            <v>2552052.3399999994</v>
          </cell>
          <cell r="IV58">
            <v>2552052.3399999994</v>
          </cell>
          <cell r="IW58">
            <v>2552052.3399999994</v>
          </cell>
          <cell r="IX58">
            <v>2552052.3399999994</v>
          </cell>
          <cell r="IY58">
            <v>2552052.3399999994</v>
          </cell>
          <cell r="IZ58">
            <v>2552052.3399999994</v>
          </cell>
          <cell r="JA58">
            <v>2552052.3399999994</v>
          </cell>
          <cell r="JB58">
            <v>2552052.3399999994</v>
          </cell>
          <cell r="JC58">
            <v>2552052.3399999994</v>
          </cell>
          <cell r="JD58">
            <v>2552052.3399999994</v>
          </cell>
          <cell r="JE58">
            <v>2552052.3399999994</v>
          </cell>
          <cell r="JF58">
            <v>2552052.3399999994</v>
          </cell>
          <cell r="JG58">
            <v>2552052.3399999994</v>
          </cell>
          <cell r="JH58">
            <v>2552052.3399999994</v>
          </cell>
          <cell r="JI58">
            <v>2552052.3399999994</v>
          </cell>
          <cell r="JJ58">
            <v>2552052.3399999994</v>
          </cell>
          <cell r="JK58">
            <v>2552052.3399999994</v>
          </cell>
          <cell r="JL58">
            <v>2552052.3399999994</v>
          </cell>
          <cell r="JM58">
            <v>2552052.3399999994</v>
          </cell>
          <cell r="JN58">
            <v>2552052.3399999994</v>
          </cell>
          <cell r="JO58">
            <v>2552052.3399999994</v>
          </cell>
          <cell r="JP58">
            <v>2552052.3399999994</v>
          </cell>
          <cell r="JQ58">
            <v>2552052.3399999994</v>
          </cell>
          <cell r="JR58">
            <v>2552052.3399999994</v>
          </cell>
          <cell r="JS58">
            <v>2552052.3399999994</v>
          </cell>
          <cell r="JT58">
            <v>2552052.3399999994</v>
          </cell>
          <cell r="JU58">
            <v>2552052.3399999994</v>
          </cell>
          <cell r="JV58">
            <v>2552052.3399999994</v>
          </cell>
        </row>
        <row r="59">
          <cell r="A59" t="str">
            <v>Novinar</v>
          </cell>
          <cell r="V59">
            <v>0</v>
          </cell>
          <cell r="W59">
            <v>0</v>
          </cell>
          <cell r="X59">
            <v>0</v>
          </cell>
          <cell r="Y59">
            <v>0</v>
          </cell>
          <cell r="Z59">
            <v>0</v>
          </cell>
          <cell r="AA59">
            <v>0</v>
          </cell>
          <cell r="AB59">
            <v>0</v>
          </cell>
          <cell r="AC59">
            <v>0</v>
          </cell>
          <cell r="AE59">
            <v>0</v>
          </cell>
          <cell r="AF59">
            <v>0</v>
          </cell>
          <cell r="AG59">
            <v>0</v>
          </cell>
          <cell r="AH59">
            <v>0</v>
          </cell>
          <cell r="AI59">
            <v>0</v>
          </cell>
          <cell r="AJ59">
            <v>0</v>
          </cell>
          <cell r="AK59">
            <v>0</v>
          </cell>
          <cell r="AL59">
            <v>0</v>
          </cell>
          <cell r="AM59">
            <v>0</v>
          </cell>
          <cell r="AN59">
            <v>3834558.29</v>
          </cell>
          <cell r="AO59">
            <v>4133688.2</v>
          </cell>
          <cell r="AP59">
            <v>4696779.9800000004</v>
          </cell>
          <cell r="AQ59">
            <v>4845622.08</v>
          </cell>
          <cell r="AR59">
            <v>5056816.1500000004</v>
          </cell>
          <cell r="AS59">
            <v>5163880.33</v>
          </cell>
          <cell r="AT59">
            <v>5254843.28</v>
          </cell>
          <cell r="AU59">
            <v>5362175.67</v>
          </cell>
          <cell r="AV59">
            <v>5455158.0700000003</v>
          </cell>
          <cell r="AW59">
            <v>5606184.8200000003</v>
          </cell>
          <cell r="AX59">
            <v>5696437.2200000007</v>
          </cell>
          <cell r="AY59">
            <v>5796099.9400000004</v>
          </cell>
          <cell r="AZ59">
            <v>5924449.9700000007</v>
          </cell>
          <cell r="BA59">
            <v>6248533.0700000003</v>
          </cell>
          <cell r="BB59">
            <v>6996938.8100000005</v>
          </cell>
          <cell r="BC59">
            <v>7134679.2000000002</v>
          </cell>
          <cell r="BD59">
            <v>7243181.9500000002</v>
          </cell>
          <cell r="BE59">
            <v>7348831.9500000002</v>
          </cell>
          <cell r="BF59">
            <v>7464570.4000000004</v>
          </cell>
          <cell r="BG59">
            <v>7569976.1400000006</v>
          </cell>
          <cell r="BH59">
            <v>7685242.0300000003</v>
          </cell>
          <cell r="BI59">
            <v>7817035.9000000004</v>
          </cell>
          <cell r="BJ59">
            <v>7915879.8500000006</v>
          </cell>
          <cell r="BK59">
            <v>8009670.2500000009</v>
          </cell>
          <cell r="BL59">
            <v>8165620.6700000009</v>
          </cell>
          <cell r="BM59">
            <v>8330202.7100000009</v>
          </cell>
          <cell r="BN59">
            <v>9328354.2700000014</v>
          </cell>
          <cell r="BO59">
            <v>9470271.3500000015</v>
          </cell>
          <cell r="BP59">
            <v>9604173.4200000018</v>
          </cell>
          <cell r="BQ59">
            <v>9743534.7000000011</v>
          </cell>
          <cell r="BR59">
            <v>9872560.5900000017</v>
          </cell>
          <cell r="BS59">
            <v>9993144.0900000017</v>
          </cell>
          <cell r="BT59">
            <v>10121524.510000002</v>
          </cell>
          <cell r="BU59">
            <v>10260261.550000001</v>
          </cell>
          <cell r="BV59">
            <v>10413062.780000001</v>
          </cell>
          <cell r="BW59">
            <v>10536557.32</v>
          </cell>
          <cell r="BX59">
            <v>10677384.200000001</v>
          </cell>
          <cell r="BY59">
            <v>10837695.15</v>
          </cell>
          <cell r="BZ59">
            <v>11912232.23</v>
          </cell>
          <cell r="CA59">
            <v>12067875.140000001</v>
          </cell>
          <cell r="CB59">
            <v>12177740.030000001</v>
          </cell>
          <cell r="CC59">
            <v>12286486.270000001</v>
          </cell>
          <cell r="CD59">
            <v>12412668.870000001</v>
          </cell>
          <cell r="CE59">
            <v>12528036.090000002</v>
          </cell>
          <cell r="CF59">
            <v>12636317.990000002</v>
          </cell>
          <cell r="CG59">
            <v>12747519.540000003</v>
          </cell>
          <cell r="CH59">
            <v>12861633.160000002</v>
          </cell>
          <cell r="CI59">
            <v>12968666.820000002</v>
          </cell>
          <cell r="CJ59">
            <v>13094257.090000002</v>
          </cell>
          <cell r="CK59">
            <v>13243647.970000003</v>
          </cell>
          <cell r="CL59">
            <v>13668953.760000002</v>
          </cell>
          <cell r="CM59">
            <v>14251540.140000002</v>
          </cell>
          <cell r="CN59">
            <v>14344302.040000003</v>
          </cell>
          <cell r="CO59">
            <v>14445553.910000002</v>
          </cell>
          <cell r="CP59">
            <v>14546445.790000003</v>
          </cell>
          <cell r="CQ59">
            <v>14653176.030000003</v>
          </cell>
          <cell r="CR59">
            <v>14762884.710000003</v>
          </cell>
          <cell r="CS59">
            <v>14855763.180000003</v>
          </cell>
          <cell r="CT59">
            <v>14933385.600000003</v>
          </cell>
          <cell r="CU59">
            <v>15027947.490000004</v>
          </cell>
          <cell r="CV59">
            <v>15116357.720000004</v>
          </cell>
          <cell r="CW59">
            <v>15242611.270000005</v>
          </cell>
          <cell r="CX59">
            <v>15591280.630000005</v>
          </cell>
          <cell r="CY59">
            <v>15685241.410000004</v>
          </cell>
          <cell r="CZ59">
            <v>16156826.320000004</v>
          </cell>
          <cell r="DA59">
            <v>16236764.540000005</v>
          </cell>
          <cell r="DB59">
            <v>16324352.750000006</v>
          </cell>
          <cell r="DC59">
            <v>16400994.360000005</v>
          </cell>
          <cell r="DD59">
            <v>16493822.580000006</v>
          </cell>
          <cell r="DE59">
            <v>16588620.790000007</v>
          </cell>
          <cell r="DF59">
            <v>16663188.660000006</v>
          </cell>
          <cell r="DG59">
            <v>16750543.220000006</v>
          </cell>
          <cell r="DH59">
            <v>16848557.760000005</v>
          </cell>
          <cell r="DI59">
            <v>16925833.510000005</v>
          </cell>
          <cell r="DJ59">
            <v>17249276.390000004</v>
          </cell>
          <cell r="DK59">
            <v>17349035.270000003</v>
          </cell>
          <cell r="DL59">
            <v>17427706.140000004</v>
          </cell>
          <cell r="DM59">
            <v>17698077.800000004</v>
          </cell>
          <cell r="DN59">
            <v>17821763.210000005</v>
          </cell>
          <cell r="DO59">
            <v>17904897.250000004</v>
          </cell>
          <cell r="DP59">
            <v>17976363.620000005</v>
          </cell>
          <cell r="DQ59">
            <v>18052952.990000006</v>
          </cell>
          <cell r="DR59">
            <v>18120472.360000007</v>
          </cell>
          <cell r="DS59">
            <v>18187235.070000008</v>
          </cell>
          <cell r="DT59">
            <v>18285135.800000008</v>
          </cell>
          <cell r="DU59">
            <v>18367490.170000009</v>
          </cell>
          <cell r="DV59">
            <v>18646614.580000009</v>
          </cell>
          <cell r="DW59">
            <v>18891889.74000001</v>
          </cell>
          <cell r="DX59">
            <v>18951942.430000011</v>
          </cell>
          <cell r="DY59">
            <v>19023248.460000012</v>
          </cell>
          <cell r="DZ59">
            <v>19089007.150000013</v>
          </cell>
          <cell r="EA59">
            <v>19152837.520000014</v>
          </cell>
          <cell r="EB59">
            <v>19207193.550000016</v>
          </cell>
          <cell r="EC59">
            <v>19283824.910000015</v>
          </cell>
          <cell r="ED59">
            <v>19332140.940000016</v>
          </cell>
          <cell r="EE59">
            <v>19391190.310000017</v>
          </cell>
          <cell r="EF59">
            <v>19464173.000000019</v>
          </cell>
          <cell r="EG59">
            <v>19528265.700000018</v>
          </cell>
          <cell r="EH59">
            <v>19801691.740000017</v>
          </cell>
          <cell r="EI59">
            <v>20109339.450000018</v>
          </cell>
          <cell r="EJ59">
            <v>20151368.810000017</v>
          </cell>
          <cell r="EK59">
            <v>20201434.830000017</v>
          </cell>
          <cell r="EL59">
            <v>20251890.860000018</v>
          </cell>
          <cell r="EM59">
            <v>20307523.220000017</v>
          </cell>
          <cell r="EN59">
            <v>20357538.880000018</v>
          </cell>
          <cell r="EO59">
            <v>20412761.240000017</v>
          </cell>
          <cell r="EP59">
            <v>20452930.270000018</v>
          </cell>
          <cell r="EQ59">
            <v>20509895.96000002</v>
          </cell>
          <cell r="ER59">
            <v>20575954.990000021</v>
          </cell>
          <cell r="ES59">
            <v>20639402.680000022</v>
          </cell>
          <cell r="ET59">
            <v>20996890.590000022</v>
          </cell>
          <cell r="EU59">
            <v>21094170.270000022</v>
          </cell>
          <cell r="EV59">
            <v>21150473.290000021</v>
          </cell>
          <cell r="EW59">
            <v>21202853.700000022</v>
          </cell>
          <cell r="EX59">
            <v>21252447.050000023</v>
          </cell>
          <cell r="EY59">
            <v>21300151.400000025</v>
          </cell>
          <cell r="EZ59">
            <v>21351880.900000025</v>
          </cell>
          <cell r="FA59">
            <v>21404387.580000024</v>
          </cell>
          <cell r="FB59">
            <v>21453784.260000024</v>
          </cell>
          <cell r="FC59">
            <v>21515710.610000025</v>
          </cell>
          <cell r="FD59">
            <v>21569805.630000025</v>
          </cell>
          <cell r="FE59">
            <v>21641668.020000026</v>
          </cell>
          <cell r="FF59">
            <v>21982951.040000025</v>
          </cell>
          <cell r="FG59">
            <v>22107690.720000025</v>
          </cell>
          <cell r="FH59">
            <v>22195374.020000026</v>
          </cell>
          <cell r="FI59">
            <v>22245490.690000027</v>
          </cell>
          <cell r="FJ59">
            <v>22341927.820000026</v>
          </cell>
          <cell r="FK59">
            <v>22384793.290000025</v>
          </cell>
          <cell r="FL59">
            <v>22484094.640000027</v>
          </cell>
          <cell r="FM59">
            <v>22535320.980000027</v>
          </cell>
          <cell r="FN59">
            <v>22585778.990000028</v>
          </cell>
          <cell r="FO59">
            <v>22651152.00000003</v>
          </cell>
          <cell r="FP59">
            <v>22697755.030000031</v>
          </cell>
          <cell r="FQ59">
            <v>22779436.690000031</v>
          </cell>
          <cell r="FR59">
            <v>23101458.700000033</v>
          </cell>
          <cell r="FS59">
            <v>23180013.380000032</v>
          </cell>
          <cell r="FT59">
            <v>23258253.720000032</v>
          </cell>
          <cell r="FU59">
            <v>23308508.060000032</v>
          </cell>
          <cell r="FV59">
            <v>23308508.060000032</v>
          </cell>
          <cell r="FW59">
            <v>23308508.060000032</v>
          </cell>
          <cell r="FX59">
            <v>23308508.060000032</v>
          </cell>
          <cell r="FY59">
            <v>23308508.060000032</v>
          </cell>
          <cell r="FZ59">
            <v>23308508.060000032</v>
          </cell>
          <cell r="GA59">
            <v>23308508.060000032</v>
          </cell>
          <cell r="GB59">
            <v>23308508.060000032</v>
          </cell>
          <cell r="GC59">
            <v>23308508.060000032</v>
          </cell>
          <cell r="GD59">
            <v>23308508.060000032</v>
          </cell>
          <cell r="GE59">
            <v>23308508.060000032</v>
          </cell>
          <cell r="GF59">
            <v>23308508.060000032</v>
          </cell>
          <cell r="GG59">
            <v>23308508.060000032</v>
          </cell>
          <cell r="GH59">
            <v>23308508.060000032</v>
          </cell>
          <cell r="GI59">
            <v>23308508.060000032</v>
          </cell>
          <cell r="GJ59">
            <v>23308508.060000032</v>
          </cell>
          <cell r="GK59">
            <v>23308508.060000032</v>
          </cell>
          <cell r="GL59">
            <v>23308508.060000032</v>
          </cell>
          <cell r="GM59">
            <v>23308508.060000032</v>
          </cell>
          <cell r="GN59">
            <v>23308508.060000032</v>
          </cell>
          <cell r="GO59">
            <v>23308508.060000032</v>
          </cell>
          <cell r="GP59">
            <v>23308508.060000032</v>
          </cell>
          <cell r="GQ59">
            <v>23308508.060000032</v>
          </cell>
          <cell r="GR59">
            <v>23308508.060000032</v>
          </cell>
          <cell r="GS59">
            <v>23308508.060000032</v>
          </cell>
          <cell r="GT59">
            <v>23308508.060000032</v>
          </cell>
          <cell r="GU59">
            <v>23308508.060000032</v>
          </cell>
          <cell r="GV59">
            <v>23308508.060000032</v>
          </cell>
          <cell r="GW59">
            <v>23308508.060000032</v>
          </cell>
          <cell r="GX59">
            <v>23308508.060000032</v>
          </cell>
          <cell r="GY59">
            <v>23308508.060000032</v>
          </cell>
          <cell r="GZ59">
            <v>23308508.060000032</v>
          </cell>
          <cell r="HA59">
            <v>23308508.060000032</v>
          </cell>
          <cell r="HB59">
            <v>23308508.060000032</v>
          </cell>
          <cell r="HC59">
            <v>23308508.060000032</v>
          </cell>
          <cell r="HD59">
            <v>23308508.060000032</v>
          </cell>
          <cell r="HE59">
            <v>23308508.060000032</v>
          </cell>
          <cell r="HF59">
            <v>23308508.060000032</v>
          </cell>
          <cell r="HG59">
            <v>23308508.060000032</v>
          </cell>
          <cell r="HH59">
            <v>23308508.060000032</v>
          </cell>
          <cell r="HI59">
            <v>23308508.060000032</v>
          </cell>
          <cell r="HJ59">
            <v>23308508.060000032</v>
          </cell>
          <cell r="HK59">
            <v>23308508.060000032</v>
          </cell>
          <cell r="HL59">
            <v>23308508.060000032</v>
          </cell>
          <cell r="HM59">
            <v>23308508.060000032</v>
          </cell>
          <cell r="HN59">
            <v>23308508.060000032</v>
          </cell>
          <cell r="HO59">
            <v>23308508.060000032</v>
          </cell>
          <cell r="HP59">
            <v>23308508.060000032</v>
          </cell>
          <cell r="HQ59">
            <v>23308508.060000032</v>
          </cell>
          <cell r="HR59">
            <v>23308508.060000032</v>
          </cell>
          <cell r="HS59">
            <v>23308508.060000032</v>
          </cell>
          <cell r="HT59">
            <v>23308508.060000032</v>
          </cell>
          <cell r="HU59">
            <v>23308508.060000032</v>
          </cell>
          <cell r="HV59">
            <v>23308508.060000032</v>
          </cell>
          <cell r="HW59">
            <v>23308508.060000032</v>
          </cell>
          <cell r="HX59">
            <v>23308508.060000032</v>
          </cell>
          <cell r="HY59">
            <v>23308508.060000032</v>
          </cell>
          <cell r="HZ59">
            <v>23308508.060000032</v>
          </cell>
          <cell r="IA59">
            <v>23308508.060000032</v>
          </cell>
          <cell r="IB59">
            <v>23308508.060000032</v>
          </cell>
          <cell r="IC59">
            <v>23308508.060000032</v>
          </cell>
          <cell r="ID59">
            <v>23308508.060000032</v>
          </cell>
          <cell r="IE59">
            <v>23308508.060000032</v>
          </cell>
          <cell r="IF59">
            <v>23308508.060000032</v>
          </cell>
          <cell r="IG59">
            <v>23308508.060000032</v>
          </cell>
          <cell r="IH59">
            <v>23308508.060000032</v>
          </cell>
          <cell r="II59">
            <v>23308508.060000032</v>
          </cell>
          <cell r="IJ59">
            <v>23308508.060000032</v>
          </cell>
          <cell r="IK59">
            <v>23308508.060000032</v>
          </cell>
          <cell r="IL59">
            <v>23308508.060000032</v>
          </cell>
          <cell r="IM59">
            <v>23308508.060000032</v>
          </cell>
          <cell r="IN59">
            <v>23308508.060000032</v>
          </cell>
          <cell r="IO59">
            <v>23308508.060000032</v>
          </cell>
          <cell r="IP59">
            <v>23308508.060000032</v>
          </cell>
          <cell r="IQ59">
            <v>23308508.060000032</v>
          </cell>
          <cell r="IR59">
            <v>23308508.060000032</v>
          </cell>
          <cell r="IS59">
            <v>23308508.060000032</v>
          </cell>
          <cell r="IT59">
            <v>23308508.060000032</v>
          </cell>
          <cell r="IU59">
            <v>23308508.060000032</v>
          </cell>
          <cell r="IV59">
            <v>23308508.060000032</v>
          </cell>
          <cell r="IW59">
            <v>23308508.060000032</v>
          </cell>
          <cell r="IX59">
            <v>23308508.060000032</v>
          </cell>
          <cell r="IY59">
            <v>23308508.060000032</v>
          </cell>
          <cell r="IZ59">
            <v>23308508.060000032</v>
          </cell>
          <cell r="JA59">
            <v>23308508.060000032</v>
          </cell>
          <cell r="JB59">
            <v>23308508.060000032</v>
          </cell>
          <cell r="JC59">
            <v>23308508.060000032</v>
          </cell>
          <cell r="JD59">
            <v>23308508.060000032</v>
          </cell>
          <cell r="JE59">
            <v>23308508.060000032</v>
          </cell>
          <cell r="JF59">
            <v>23308508.060000032</v>
          </cell>
          <cell r="JG59">
            <v>23308508.060000032</v>
          </cell>
          <cell r="JH59">
            <v>23308508.060000032</v>
          </cell>
          <cell r="JI59">
            <v>23308508.060000032</v>
          </cell>
          <cell r="JJ59">
            <v>23308508.060000032</v>
          </cell>
          <cell r="JK59">
            <v>23308508.060000032</v>
          </cell>
          <cell r="JL59">
            <v>23308508.060000032</v>
          </cell>
          <cell r="JM59">
            <v>23308508.060000032</v>
          </cell>
          <cell r="JN59">
            <v>23308508.060000032</v>
          </cell>
          <cell r="JO59">
            <v>23308508.060000032</v>
          </cell>
          <cell r="JP59">
            <v>23308508.060000032</v>
          </cell>
          <cell r="JQ59">
            <v>23308508.060000032</v>
          </cell>
          <cell r="JR59">
            <v>23308508.060000032</v>
          </cell>
          <cell r="JS59">
            <v>23308508.060000032</v>
          </cell>
          <cell r="JT59">
            <v>23308508.060000032</v>
          </cell>
          <cell r="JU59">
            <v>23308508.060000032</v>
          </cell>
          <cell r="JV59">
            <v>23308508.060000032</v>
          </cell>
        </row>
        <row r="60">
          <cell r="A60" t="str">
            <v>ZDMF HEP grupe</v>
          </cell>
          <cell r="V60">
            <v>0</v>
          </cell>
          <cell r="W60">
            <v>0</v>
          </cell>
          <cell r="X60">
            <v>0</v>
          </cell>
          <cell r="Y60">
            <v>0</v>
          </cell>
          <cell r="Z60">
            <v>0</v>
          </cell>
          <cell r="AA60">
            <v>0</v>
          </cell>
          <cell r="AB60">
            <v>0</v>
          </cell>
          <cell r="AC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1447264.6</v>
          </cell>
          <cell r="AV60">
            <v>2744863.6</v>
          </cell>
          <cell r="AW60">
            <v>3905544.8600000003</v>
          </cell>
          <cell r="AX60">
            <v>4976523.2</v>
          </cell>
          <cell r="AY60">
            <v>6075667.8200000003</v>
          </cell>
          <cell r="AZ60">
            <v>7209079.7000000002</v>
          </cell>
          <cell r="BA60">
            <v>9261477.2300000004</v>
          </cell>
          <cell r="BB60">
            <v>12582026.359999999</v>
          </cell>
          <cell r="BC60">
            <v>13738373.879999999</v>
          </cell>
          <cell r="BD60">
            <v>14860418.439999999</v>
          </cell>
          <cell r="BE60">
            <v>16020694.439999999</v>
          </cell>
          <cell r="BF60">
            <v>17155675.789999999</v>
          </cell>
          <cell r="BG60">
            <v>18408042.48</v>
          </cell>
          <cell r="BH60">
            <v>20756683.330000002</v>
          </cell>
          <cell r="BI60">
            <v>22567605.060000002</v>
          </cell>
          <cell r="BJ60">
            <v>23759454.080000002</v>
          </cell>
          <cell r="BK60">
            <v>24952828.760000002</v>
          </cell>
          <cell r="BL60">
            <v>26183120.110000003</v>
          </cell>
          <cell r="BM60">
            <v>27793639.310000002</v>
          </cell>
          <cell r="BN60">
            <v>33628805.980000004</v>
          </cell>
          <cell r="BO60">
            <v>34931260.040000007</v>
          </cell>
          <cell r="BP60">
            <v>36160863.410000004</v>
          </cell>
          <cell r="BQ60">
            <v>37392492.460000001</v>
          </cell>
          <cell r="BR60">
            <v>38609000.509999998</v>
          </cell>
          <cell r="BS60">
            <v>39851309.909999996</v>
          </cell>
          <cell r="BT60">
            <v>42005735.069999993</v>
          </cell>
          <cell r="BU60">
            <v>44115679.709999993</v>
          </cell>
          <cell r="BV60">
            <v>45342893.089999996</v>
          </cell>
          <cell r="BW60">
            <v>46577983.469999999</v>
          </cell>
          <cell r="BX60">
            <v>47833958.869999997</v>
          </cell>
          <cell r="BY60">
            <v>49186040.619999997</v>
          </cell>
          <cell r="BZ60">
            <v>52293841.169999994</v>
          </cell>
          <cell r="CA60">
            <v>57370116.359999992</v>
          </cell>
          <cell r="CB60">
            <v>58610077.079999991</v>
          </cell>
          <cell r="CC60">
            <v>59838563.739999987</v>
          </cell>
          <cell r="CD60">
            <v>61058940.459999986</v>
          </cell>
          <cell r="CE60">
            <v>62286105.509999983</v>
          </cell>
          <cell r="CF60">
            <v>65282742.889999986</v>
          </cell>
          <cell r="CG60">
            <v>66592661.649999984</v>
          </cell>
          <cell r="CH60">
            <v>67812946.699999988</v>
          </cell>
          <cell r="CI60">
            <v>69026231.419999987</v>
          </cell>
          <cell r="CJ60">
            <v>70263157.139999986</v>
          </cell>
          <cell r="CK60">
            <v>71568067.189999983</v>
          </cell>
          <cell r="CL60">
            <v>74611331.789999977</v>
          </cell>
          <cell r="CM60">
            <v>79755468.74999997</v>
          </cell>
          <cell r="CN60">
            <v>80954231.469999969</v>
          </cell>
          <cell r="CO60">
            <v>82151581.189999968</v>
          </cell>
          <cell r="CP60">
            <v>83333885.569999963</v>
          </cell>
          <cell r="CQ60">
            <v>84521502.289999962</v>
          </cell>
          <cell r="CR60">
            <v>87493332.309999958</v>
          </cell>
          <cell r="CS60">
            <v>88664630.019999951</v>
          </cell>
          <cell r="CT60">
            <v>89827266.729999945</v>
          </cell>
          <cell r="CU60">
            <v>91020413.10999994</v>
          </cell>
          <cell r="CV60">
            <v>92194588.489999935</v>
          </cell>
          <cell r="CW60">
            <v>93433618.239999935</v>
          </cell>
          <cell r="CX60">
            <v>96326276.579999939</v>
          </cell>
          <cell r="CY60">
            <v>97459503.619999945</v>
          </cell>
          <cell r="CZ60">
            <v>102528685.17999995</v>
          </cell>
          <cell r="DA60">
            <v>103659441.88999994</v>
          </cell>
          <cell r="DB60">
            <v>104780998.59999993</v>
          </cell>
          <cell r="DC60">
            <v>105895162.93999994</v>
          </cell>
          <cell r="DD60">
            <v>106983375.78999993</v>
          </cell>
          <cell r="DE60">
            <v>108054027.45999993</v>
          </cell>
          <cell r="DF60">
            <v>109125832.12999994</v>
          </cell>
          <cell r="DG60">
            <v>110201239.79999994</v>
          </cell>
          <cell r="DH60">
            <v>111291017.13999994</v>
          </cell>
          <cell r="DI60">
            <v>112530062.37999994</v>
          </cell>
          <cell r="DJ60">
            <v>115586007.79999994</v>
          </cell>
          <cell r="DK60">
            <v>116667893.61999993</v>
          </cell>
          <cell r="DL60">
            <v>117722233.43999992</v>
          </cell>
          <cell r="DM60">
            <v>121048470.02999993</v>
          </cell>
          <cell r="DN60">
            <v>122092705.84999992</v>
          </cell>
          <cell r="DO60">
            <v>123139857.00999992</v>
          </cell>
          <cell r="DP60">
            <v>124170251.82999991</v>
          </cell>
          <cell r="DQ60">
            <v>125210593.30999991</v>
          </cell>
          <cell r="DR60">
            <v>126236164.45999992</v>
          </cell>
          <cell r="DS60">
            <v>127262849.27999991</v>
          </cell>
          <cell r="DT60">
            <v>128324477.0999999</v>
          </cell>
          <cell r="DU60">
            <v>129492997.82999991</v>
          </cell>
          <cell r="DV60">
            <v>132400841.2899999</v>
          </cell>
          <cell r="DW60">
            <v>135497512.58999991</v>
          </cell>
          <cell r="DX60">
            <v>136492981.07999992</v>
          </cell>
          <cell r="DY60">
            <v>137477791.54999992</v>
          </cell>
          <cell r="DZ60">
            <v>138449460.01999992</v>
          </cell>
          <cell r="EA60">
            <v>139370482.47999993</v>
          </cell>
          <cell r="EB60">
            <v>140272126.92999992</v>
          </cell>
          <cell r="EC60">
            <v>141172755.04999992</v>
          </cell>
          <cell r="ED60">
            <v>142075078.82999992</v>
          </cell>
          <cell r="EE60">
            <v>142985100.60999992</v>
          </cell>
          <cell r="EF60">
            <v>143916828.38999993</v>
          </cell>
          <cell r="EG60">
            <v>144961501.17999992</v>
          </cell>
          <cell r="EH60">
            <v>147713136.21999991</v>
          </cell>
          <cell r="EI60">
            <v>150534014.20999992</v>
          </cell>
          <cell r="EJ60">
            <v>151384692.96999991</v>
          </cell>
          <cell r="EK60">
            <v>152253668.7299999</v>
          </cell>
          <cell r="EL60">
            <v>153103294.95999989</v>
          </cell>
          <cell r="EM60">
            <v>153947387.3899999</v>
          </cell>
          <cell r="EN60">
            <v>154786012.4799999</v>
          </cell>
          <cell r="EO60">
            <v>155628034.90999991</v>
          </cell>
          <cell r="EP60">
            <v>156486701.33999991</v>
          </cell>
          <cell r="EQ60">
            <v>157339880.76999992</v>
          </cell>
          <cell r="ER60">
            <v>158225385.47999993</v>
          </cell>
          <cell r="ES60">
            <v>159254119.67999992</v>
          </cell>
          <cell r="ET60">
            <v>163387374.88999993</v>
          </cell>
          <cell r="EU60">
            <v>164282526.65999994</v>
          </cell>
          <cell r="EV60">
            <v>165219033.41999993</v>
          </cell>
          <cell r="EW60">
            <v>166097086.80999991</v>
          </cell>
          <cell r="EX60">
            <v>166941171.5699999</v>
          </cell>
          <cell r="EY60">
            <v>167784423.0099999</v>
          </cell>
          <cell r="EZ60">
            <v>168619351.0999999</v>
          </cell>
          <cell r="FA60">
            <v>169447098.86999992</v>
          </cell>
          <cell r="FB60">
            <v>170289657.61999992</v>
          </cell>
          <cell r="FC60">
            <v>171107844.37999991</v>
          </cell>
          <cell r="FD60">
            <v>171947274.79999989</v>
          </cell>
          <cell r="FE60">
            <v>172964592.89999989</v>
          </cell>
          <cell r="FF60">
            <v>176916185.78999987</v>
          </cell>
          <cell r="FG60">
            <v>177781031.53999987</v>
          </cell>
          <cell r="FH60">
            <v>178564703.27999988</v>
          </cell>
          <cell r="FI60">
            <v>179330933.01999989</v>
          </cell>
          <cell r="FJ60">
            <v>180110273.45999989</v>
          </cell>
          <cell r="FK60">
            <v>180893398.1999999</v>
          </cell>
          <cell r="FL60">
            <v>181662139.76999989</v>
          </cell>
          <cell r="FM60">
            <v>182478563.0099999</v>
          </cell>
          <cell r="FN60">
            <v>183316652.74999991</v>
          </cell>
          <cell r="FO60">
            <v>184166468.82999992</v>
          </cell>
          <cell r="FP60">
            <v>185092954.90999994</v>
          </cell>
          <cell r="FQ60">
            <v>186567290.68999994</v>
          </cell>
          <cell r="FR60">
            <v>191750318.18999994</v>
          </cell>
          <cell r="FS60">
            <v>192668995.92999995</v>
          </cell>
          <cell r="FT60">
            <v>193596650.99999994</v>
          </cell>
          <cell r="FU60">
            <v>194542098.85999995</v>
          </cell>
          <cell r="FV60">
            <v>194542098.85999995</v>
          </cell>
          <cell r="FW60">
            <v>194542098.85999995</v>
          </cell>
          <cell r="FX60">
            <v>194542098.85999995</v>
          </cell>
          <cell r="FY60">
            <v>194542098.85999995</v>
          </cell>
          <cell r="FZ60">
            <v>194542098.85999995</v>
          </cell>
          <cell r="GA60">
            <v>194542098.85999995</v>
          </cell>
          <cell r="GB60">
            <v>194542098.85999995</v>
          </cell>
          <cell r="GC60">
            <v>194542098.85999995</v>
          </cell>
          <cell r="GD60">
            <v>194542098.85999995</v>
          </cell>
          <cell r="GE60">
            <v>194542098.85999995</v>
          </cell>
          <cell r="GF60">
            <v>194542098.85999995</v>
          </cell>
          <cell r="GG60">
            <v>194542098.85999995</v>
          </cell>
          <cell r="GH60">
            <v>194542098.85999995</v>
          </cell>
          <cell r="GI60">
            <v>194542098.85999995</v>
          </cell>
          <cell r="GJ60">
            <v>194542098.85999995</v>
          </cell>
          <cell r="GK60">
            <v>194542098.85999995</v>
          </cell>
          <cell r="GL60">
            <v>194542098.85999995</v>
          </cell>
          <cell r="GM60">
            <v>194542098.85999995</v>
          </cell>
          <cell r="GN60">
            <v>194542098.85999995</v>
          </cell>
          <cell r="GO60">
            <v>194542098.85999995</v>
          </cell>
          <cell r="GP60">
            <v>194542098.85999995</v>
          </cell>
          <cell r="GQ60">
            <v>194542098.85999995</v>
          </cell>
          <cell r="GR60">
            <v>194542098.85999995</v>
          </cell>
          <cell r="GS60">
            <v>194542098.85999995</v>
          </cell>
          <cell r="GT60">
            <v>194542098.85999995</v>
          </cell>
          <cell r="GU60">
            <v>194542098.85999995</v>
          </cell>
          <cell r="GV60">
            <v>194542098.85999995</v>
          </cell>
          <cell r="GW60">
            <v>194542098.85999995</v>
          </cell>
          <cell r="GX60">
            <v>194542098.85999995</v>
          </cell>
          <cell r="GY60">
            <v>194542098.85999995</v>
          </cell>
          <cell r="GZ60">
            <v>194542098.85999995</v>
          </cell>
          <cell r="HA60">
            <v>194542098.85999995</v>
          </cell>
          <cell r="HB60">
            <v>194542098.85999995</v>
          </cell>
          <cell r="HC60">
            <v>194542098.85999995</v>
          </cell>
          <cell r="HD60">
            <v>194542098.85999995</v>
          </cell>
          <cell r="HE60">
            <v>194542098.85999995</v>
          </cell>
          <cell r="HF60">
            <v>194542098.85999995</v>
          </cell>
          <cell r="HG60">
            <v>194542098.85999995</v>
          </cell>
          <cell r="HH60">
            <v>194542098.85999995</v>
          </cell>
          <cell r="HI60">
            <v>194542098.85999995</v>
          </cell>
          <cell r="HJ60">
            <v>194542098.85999995</v>
          </cell>
          <cell r="HK60">
            <v>194542098.85999995</v>
          </cell>
          <cell r="HL60">
            <v>194542098.85999995</v>
          </cell>
          <cell r="HM60">
            <v>194542098.85999995</v>
          </cell>
          <cell r="HN60">
            <v>194542098.85999995</v>
          </cell>
          <cell r="HO60">
            <v>194542098.85999995</v>
          </cell>
          <cell r="HP60">
            <v>194542098.85999995</v>
          </cell>
          <cell r="HQ60">
            <v>194542098.85999995</v>
          </cell>
          <cell r="HR60">
            <v>194542098.85999995</v>
          </cell>
          <cell r="HS60">
            <v>194542098.85999995</v>
          </cell>
          <cell r="HT60">
            <v>194542098.85999995</v>
          </cell>
          <cell r="HU60">
            <v>194542098.85999995</v>
          </cell>
          <cell r="HV60">
            <v>194542098.85999995</v>
          </cell>
          <cell r="HW60">
            <v>194542098.85999995</v>
          </cell>
          <cell r="HX60">
            <v>194542098.85999995</v>
          </cell>
          <cell r="HY60">
            <v>194542098.85999995</v>
          </cell>
          <cell r="HZ60">
            <v>194542098.85999995</v>
          </cell>
          <cell r="IA60">
            <v>194542098.85999995</v>
          </cell>
          <cell r="IB60">
            <v>194542098.85999995</v>
          </cell>
          <cell r="IC60">
            <v>194542098.85999995</v>
          </cell>
          <cell r="ID60">
            <v>194542098.85999995</v>
          </cell>
          <cell r="IE60">
            <v>194542098.85999995</v>
          </cell>
          <cell r="IF60">
            <v>194542098.85999995</v>
          </cell>
          <cell r="IG60">
            <v>194542098.85999995</v>
          </cell>
          <cell r="IH60">
            <v>194542098.85999995</v>
          </cell>
          <cell r="II60">
            <v>194542098.85999995</v>
          </cell>
          <cell r="IJ60">
            <v>194542098.85999995</v>
          </cell>
          <cell r="IK60">
            <v>194542098.85999995</v>
          </cell>
          <cell r="IL60">
            <v>194542098.85999995</v>
          </cell>
          <cell r="IM60">
            <v>194542098.85999995</v>
          </cell>
          <cell r="IN60">
            <v>194542098.85999995</v>
          </cell>
          <cell r="IO60">
            <v>194542098.85999995</v>
          </cell>
          <cell r="IP60">
            <v>194542098.85999995</v>
          </cell>
          <cell r="IQ60">
            <v>194542098.85999995</v>
          </cell>
          <cell r="IR60">
            <v>194542098.85999995</v>
          </cell>
          <cell r="IS60">
            <v>194542098.85999995</v>
          </cell>
          <cell r="IT60">
            <v>194542098.85999995</v>
          </cell>
          <cell r="IU60">
            <v>194542098.85999995</v>
          </cell>
          <cell r="IV60">
            <v>194542098.85999995</v>
          </cell>
          <cell r="IW60">
            <v>194542098.85999995</v>
          </cell>
          <cell r="IX60">
            <v>194542098.85999995</v>
          </cell>
          <cell r="IY60">
            <v>194542098.85999995</v>
          </cell>
          <cell r="IZ60">
            <v>194542098.85999995</v>
          </cell>
          <cell r="JA60">
            <v>194542098.85999995</v>
          </cell>
          <cell r="JB60">
            <v>194542098.85999995</v>
          </cell>
          <cell r="JC60">
            <v>194542098.85999995</v>
          </cell>
          <cell r="JD60">
            <v>194542098.85999995</v>
          </cell>
          <cell r="JE60">
            <v>194542098.85999995</v>
          </cell>
          <cell r="JF60">
            <v>194542098.85999995</v>
          </cell>
          <cell r="JG60">
            <v>194542098.85999995</v>
          </cell>
          <cell r="JH60">
            <v>194542098.85999995</v>
          </cell>
          <cell r="JI60">
            <v>194542098.85999995</v>
          </cell>
          <cell r="JJ60">
            <v>194542098.85999995</v>
          </cell>
          <cell r="JK60">
            <v>194542098.85999995</v>
          </cell>
          <cell r="JL60">
            <v>194542098.85999995</v>
          </cell>
          <cell r="JM60">
            <v>194542098.85999995</v>
          </cell>
          <cell r="JN60">
            <v>194542098.85999995</v>
          </cell>
          <cell r="JO60">
            <v>194542098.85999995</v>
          </cell>
          <cell r="JP60">
            <v>194542098.85999995</v>
          </cell>
          <cell r="JQ60">
            <v>194542098.85999995</v>
          </cell>
          <cell r="JR60">
            <v>194542098.85999995</v>
          </cell>
          <cell r="JS60">
            <v>194542098.85999995</v>
          </cell>
          <cell r="JT60">
            <v>194542098.85999995</v>
          </cell>
          <cell r="JU60">
            <v>194542098.85999995</v>
          </cell>
          <cell r="JV60">
            <v>194542098.85999995</v>
          </cell>
        </row>
        <row r="61">
          <cell r="A61" t="str">
            <v>T-HT</v>
          </cell>
          <cell r="V61">
            <v>0</v>
          </cell>
          <cell r="W61">
            <v>0</v>
          </cell>
          <cell r="X61">
            <v>0</v>
          </cell>
          <cell r="Y61">
            <v>0</v>
          </cell>
          <cell r="Z61">
            <v>0</v>
          </cell>
          <cell r="AA61">
            <v>0</v>
          </cell>
          <cell r="AB61">
            <v>0</v>
          </cell>
          <cell r="AC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1106546.27</v>
          </cell>
          <cell r="BC61">
            <v>2082601.07</v>
          </cell>
          <cell r="BD61">
            <v>2263039.58</v>
          </cell>
          <cell r="BE61">
            <v>2492447.66</v>
          </cell>
          <cell r="BF61">
            <v>2663873.23</v>
          </cell>
          <cell r="BG61">
            <v>2887706.5</v>
          </cell>
          <cell r="BH61">
            <v>3098704.15</v>
          </cell>
          <cell r="BI61">
            <v>3310214.21</v>
          </cell>
          <cell r="BJ61">
            <v>3511644.79</v>
          </cell>
          <cell r="BK61">
            <v>3753465.42</v>
          </cell>
          <cell r="BL61">
            <v>4669166.4399999995</v>
          </cell>
          <cell r="BM61">
            <v>5535387.3099999996</v>
          </cell>
          <cell r="BN61">
            <v>6218886.1899999995</v>
          </cell>
          <cell r="BO61">
            <v>6402896.4099999992</v>
          </cell>
          <cell r="BP61">
            <v>6588196.2999999989</v>
          </cell>
          <cell r="BQ61">
            <v>6778743.0599999987</v>
          </cell>
          <cell r="BR61">
            <v>6948523.2899999991</v>
          </cell>
          <cell r="BS61">
            <v>7117523.8399999989</v>
          </cell>
          <cell r="BT61">
            <v>7314622.4099999992</v>
          </cell>
          <cell r="BU61">
            <v>7525364.2799999993</v>
          </cell>
          <cell r="BV61">
            <v>7702504.459999999</v>
          </cell>
          <cell r="BW61">
            <v>7882258.3099999987</v>
          </cell>
          <cell r="BX61">
            <v>8068576.4099999983</v>
          </cell>
          <cell r="BY61">
            <v>8277973.2599999979</v>
          </cell>
          <cell r="BZ61">
            <v>9677079.7399999984</v>
          </cell>
          <cell r="CA61">
            <v>9842723.2999999989</v>
          </cell>
          <cell r="CB61">
            <v>10000469.669999998</v>
          </cell>
          <cell r="CC61">
            <v>10165256.569999998</v>
          </cell>
          <cell r="CD61">
            <v>10326427.829999998</v>
          </cell>
          <cell r="CE61">
            <v>10491830.729999999</v>
          </cell>
          <cell r="CF61">
            <v>10670893.649999999</v>
          </cell>
          <cell r="CG61">
            <v>10859296.879999999</v>
          </cell>
          <cell r="CH61">
            <v>11025416.789999999</v>
          </cell>
          <cell r="CI61">
            <v>11175967.34</v>
          </cell>
          <cell r="CJ61">
            <v>11355740.58</v>
          </cell>
          <cell r="CK61">
            <v>11530077.34</v>
          </cell>
          <cell r="CL61">
            <v>12087275.949999999</v>
          </cell>
          <cell r="CM61">
            <v>12843601.83</v>
          </cell>
          <cell r="CN61">
            <v>13068252.619999999</v>
          </cell>
          <cell r="CO61">
            <v>13218325.739999998</v>
          </cell>
          <cell r="CP61">
            <v>13354184.319999998</v>
          </cell>
          <cell r="CQ61">
            <v>13551423.369999999</v>
          </cell>
          <cell r="CR61">
            <v>13795268.549999999</v>
          </cell>
          <cell r="CS61">
            <v>13928780.779999999</v>
          </cell>
          <cell r="CT61">
            <v>14061206.68</v>
          </cell>
          <cell r="CU61">
            <v>14194988.91</v>
          </cell>
          <cell r="CV61">
            <v>14327366.800000001</v>
          </cell>
          <cell r="CW61">
            <v>14495839.860000001</v>
          </cell>
          <cell r="CX61">
            <v>14927339.300000001</v>
          </cell>
          <cell r="CY61">
            <v>15108046.58</v>
          </cell>
          <cell r="CZ61">
            <v>16200711.08</v>
          </cell>
          <cell r="DA61">
            <v>16528345.59</v>
          </cell>
          <cell r="DB61">
            <v>16903337.100000001</v>
          </cell>
          <cell r="DC61">
            <v>17267662.280000001</v>
          </cell>
          <cell r="DD61">
            <v>17624704.140000001</v>
          </cell>
          <cell r="DE61">
            <v>18014899.219999999</v>
          </cell>
          <cell r="DF61">
            <v>18409635.91</v>
          </cell>
          <cell r="DG61">
            <v>18838031.370000001</v>
          </cell>
          <cell r="DH61">
            <v>19194973.210000001</v>
          </cell>
          <cell r="DI61">
            <v>19561600.720000003</v>
          </cell>
          <cell r="DJ61">
            <v>19981661.570000004</v>
          </cell>
          <cell r="DK61">
            <v>20087533.260000005</v>
          </cell>
          <cell r="DL61">
            <v>20755261.390000004</v>
          </cell>
          <cell r="DM61">
            <v>21410156.100000005</v>
          </cell>
          <cell r="DN61">
            <v>21741829.810000006</v>
          </cell>
          <cell r="DO61">
            <v>22066500.660000008</v>
          </cell>
          <cell r="DP61">
            <v>22385654.850000009</v>
          </cell>
          <cell r="DQ61">
            <v>22710853.97000001</v>
          </cell>
          <cell r="DR61">
            <v>23031384.79000001</v>
          </cell>
          <cell r="DS61">
            <v>23365428.980000012</v>
          </cell>
          <cell r="DT61">
            <v>23663928.400000013</v>
          </cell>
          <cell r="DU61">
            <v>23971475.240000013</v>
          </cell>
          <cell r="DV61">
            <v>24359889.940000013</v>
          </cell>
          <cell r="DW61">
            <v>24949692.080000013</v>
          </cell>
          <cell r="DX61">
            <v>25407714.280000012</v>
          </cell>
          <cell r="DY61">
            <v>25614151.950000014</v>
          </cell>
          <cell r="DZ61">
            <v>25831922.960000016</v>
          </cell>
          <cell r="EA61">
            <v>26052749.190000016</v>
          </cell>
          <cell r="EB61">
            <v>26255766.860000018</v>
          </cell>
          <cell r="EC61">
            <v>26478849.580000017</v>
          </cell>
          <cell r="ED61">
            <v>26676754.120000016</v>
          </cell>
          <cell r="EE61">
            <v>26868691.790000018</v>
          </cell>
          <cell r="EF61">
            <v>27089832.46000002</v>
          </cell>
          <cell r="EG61">
            <v>27294423.130000021</v>
          </cell>
          <cell r="EH61">
            <v>27646577.67000002</v>
          </cell>
          <cell r="EI61">
            <v>28393374.820000019</v>
          </cell>
          <cell r="EJ61">
            <v>28672791.490000021</v>
          </cell>
          <cell r="EK61">
            <v>28949149.35000002</v>
          </cell>
          <cell r="EL61">
            <v>29218226.500000019</v>
          </cell>
          <cell r="EM61">
            <v>29497389.840000018</v>
          </cell>
          <cell r="EN61">
            <v>29759423.180000018</v>
          </cell>
          <cell r="EO61">
            <v>29856489.85000002</v>
          </cell>
          <cell r="EP61">
            <v>29913349.860000022</v>
          </cell>
          <cell r="EQ61">
            <v>29975879.860000022</v>
          </cell>
          <cell r="ER61">
            <v>30105298.290000021</v>
          </cell>
          <cell r="ES61">
            <v>30172521.62000002</v>
          </cell>
          <cell r="ET61">
            <v>30823075.650000021</v>
          </cell>
          <cell r="EU61">
            <v>30953777.790000021</v>
          </cell>
          <cell r="EV61">
            <v>31078128.160000023</v>
          </cell>
          <cell r="EW61">
            <v>31203895.570000023</v>
          </cell>
          <cell r="EX61">
            <v>31306626.770000022</v>
          </cell>
          <cell r="EY61">
            <v>31389652.140000023</v>
          </cell>
          <cell r="EZ61">
            <v>31532707.720000021</v>
          </cell>
          <cell r="FA61">
            <v>31641203.090000022</v>
          </cell>
          <cell r="FB61">
            <v>31753584.480000023</v>
          </cell>
          <cell r="FC61">
            <v>31843658.190000024</v>
          </cell>
          <cell r="FD61">
            <v>31989225.460000023</v>
          </cell>
          <cell r="FE61">
            <v>32108035.900000025</v>
          </cell>
          <cell r="FF61">
            <v>32904185.760000024</v>
          </cell>
          <cell r="FG61">
            <v>33034681.130000025</v>
          </cell>
          <cell r="FH61">
            <v>33156137.640000027</v>
          </cell>
          <cell r="FI61">
            <v>33254835.000000026</v>
          </cell>
          <cell r="FJ61">
            <v>33380208.850000028</v>
          </cell>
          <cell r="FK61">
            <v>33474317.610000029</v>
          </cell>
          <cell r="FL61">
            <v>33561837.780000031</v>
          </cell>
          <cell r="FM61">
            <v>33727825.25000003</v>
          </cell>
          <cell r="FN61">
            <v>33855187.850000031</v>
          </cell>
          <cell r="FO61">
            <v>33944059.970000029</v>
          </cell>
          <cell r="FP61">
            <v>34035832.090000026</v>
          </cell>
          <cell r="FQ61">
            <v>34196920.590000026</v>
          </cell>
          <cell r="FR61">
            <v>34993851.790000029</v>
          </cell>
          <cell r="FS61">
            <v>35147371.990000032</v>
          </cell>
          <cell r="FT61">
            <v>35293542.650000028</v>
          </cell>
          <cell r="FU61">
            <v>35503918.970000029</v>
          </cell>
          <cell r="FV61">
            <v>35503918.970000029</v>
          </cell>
          <cell r="FW61">
            <v>35503918.970000029</v>
          </cell>
          <cell r="FX61">
            <v>35503918.970000029</v>
          </cell>
          <cell r="FY61">
            <v>35503918.970000029</v>
          </cell>
          <cell r="FZ61">
            <v>35503918.970000029</v>
          </cell>
          <cell r="GA61">
            <v>35503918.970000029</v>
          </cell>
          <cell r="GB61">
            <v>35503918.970000029</v>
          </cell>
          <cell r="GC61">
            <v>35503918.970000029</v>
          </cell>
          <cell r="GD61">
            <v>35503918.970000029</v>
          </cell>
          <cell r="GE61">
            <v>35503918.970000029</v>
          </cell>
          <cell r="GF61">
            <v>35503918.970000029</v>
          </cell>
          <cell r="GG61">
            <v>35503918.970000029</v>
          </cell>
          <cell r="GH61">
            <v>35503918.970000029</v>
          </cell>
          <cell r="GI61">
            <v>35503918.970000029</v>
          </cell>
          <cell r="GJ61">
            <v>35503918.970000029</v>
          </cell>
          <cell r="GK61">
            <v>35503918.970000029</v>
          </cell>
          <cell r="GL61">
            <v>35503918.970000029</v>
          </cell>
          <cell r="GM61">
            <v>35503918.970000029</v>
          </cell>
          <cell r="GN61">
            <v>35503918.970000029</v>
          </cell>
          <cell r="GO61">
            <v>35503918.970000029</v>
          </cell>
          <cell r="GP61">
            <v>35503918.970000029</v>
          </cell>
          <cell r="GQ61">
            <v>35503918.970000029</v>
          </cell>
          <cell r="GR61">
            <v>35503918.970000029</v>
          </cell>
          <cell r="GS61">
            <v>35503918.970000029</v>
          </cell>
          <cell r="GT61">
            <v>35503918.970000029</v>
          </cell>
          <cell r="GU61">
            <v>35503918.970000029</v>
          </cell>
          <cell r="GV61">
            <v>35503918.970000029</v>
          </cell>
          <cell r="GW61">
            <v>35503918.970000029</v>
          </cell>
          <cell r="GX61">
            <v>35503918.970000029</v>
          </cell>
          <cell r="GY61">
            <v>35503918.970000029</v>
          </cell>
          <cell r="GZ61">
            <v>35503918.970000029</v>
          </cell>
          <cell r="HA61">
            <v>35503918.970000029</v>
          </cell>
          <cell r="HB61">
            <v>35503918.970000029</v>
          </cell>
          <cell r="HC61">
            <v>35503918.970000029</v>
          </cell>
          <cell r="HD61">
            <v>35503918.970000029</v>
          </cell>
          <cell r="HE61">
            <v>35503918.970000029</v>
          </cell>
          <cell r="HF61">
            <v>35503918.970000029</v>
          </cell>
          <cell r="HG61">
            <v>35503918.970000029</v>
          </cell>
          <cell r="HH61">
            <v>35503918.970000029</v>
          </cell>
          <cell r="HI61">
            <v>35503918.970000029</v>
          </cell>
          <cell r="HJ61">
            <v>35503918.970000029</v>
          </cell>
          <cell r="HK61">
            <v>35503918.970000029</v>
          </cell>
          <cell r="HL61">
            <v>35503918.970000029</v>
          </cell>
          <cell r="HM61">
            <v>35503918.970000029</v>
          </cell>
          <cell r="HN61">
            <v>35503918.970000029</v>
          </cell>
          <cell r="HO61">
            <v>35503918.970000029</v>
          </cell>
          <cell r="HP61">
            <v>35503918.970000029</v>
          </cell>
          <cell r="HQ61">
            <v>35503918.970000029</v>
          </cell>
          <cell r="HR61">
            <v>35503918.970000029</v>
          </cell>
          <cell r="HS61">
            <v>35503918.970000029</v>
          </cell>
          <cell r="HT61">
            <v>35503918.970000029</v>
          </cell>
          <cell r="HU61">
            <v>35503918.970000029</v>
          </cell>
          <cell r="HV61">
            <v>35503918.970000029</v>
          </cell>
          <cell r="HW61">
            <v>35503918.970000029</v>
          </cell>
          <cell r="HX61">
            <v>35503918.970000029</v>
          </cell>
          <cell r="HY61">
            <v>35503918.970000029</v>
          </cell>
          <cell r="HZ61">
            <v>35503918.970000029</v>
          </cell>
          <cell r="IA61">
            <v>35503918.970000029</v>
          </cell>
          <cell r="IB61">
            <v>35503918.970000029</v>
          </cell>
          <cell r="IC61">
            <v>35503918.970000029</v>
          </cell>
          <cell r="ID61">
            <v>35503918.970000029</v>
          </cell>
          <cell r="IE61">
            <v>35503918.970000029</v>
          </cell>
          <cell r="IF61">
            <v>35503918.970000029</v>
          </cell>
          <cell r="IG61">
            <v>35503918.970000029</v>
          </cell>
          <cell r="IH61">
            <v>35503918.970000029</v>
          </cell>
          <cell r="II61">
            <v>35503918.970000029</v>
          </cell>
          <cell r="IJ61">
            <v>35503918.970000029</v>
          </cell>
          <cell r="IK61">
            <v>35503918.970000029</v>
          </cell>
          <cell r="IL61">
            <v>35503918.970000029</v>
          </cell>
          <cell r="IM61">
            <v>35503918.970000029</v>
          </cell>
          <cell r="IN61">
            <v>35503918.970000029</v>
          </cell>
          <cell r="IO61">
            <v>35503918.970000029</v>
          </cell>
          <cell r="IP61">
            <v>35503918.970000029</v>
          </cell>
          <cell r="IQ61">
            <v>35503918.970000029</v>
          </cell>
          <cell r="IR61">
            <v>35503918.970000029</v>
          </cell>
          <cell r="IS61">
            <v>35503918.970000029</v>
          </cell>
          <cell r="IT61">
            <v>35503918.970000029</v>
          </cell>
          <cell r="IU61">
            <v>35503918.970000029</v>
          </cell>
          <cell r="IV61">
            <v>35503918.970000029</v>
          </cell>
          <cell r="IW61">
            <v>35503918.970000029</v>
          </cell>
          <cell r="IX61">
            <v>35503918.970000029</v>
          </cell>
          <cell r="IY61">
            <v>35503918.970000029</v>
          </cell>
          <cell r="IZ61">
            <v>35503918.970000029</v>
          </cell>
          <cell r="JA61">
            <v>35503918.970000029</v>
          </cell>
          <cell r="JB61">
            <v>35503918.970000029</v>
          </cell>
          <cell r="JC61">
            <v>35503918.970000029</v>
          </cell>
          <cell r="JD61">
            <v>35503918.970000029</v>
          </cell>
          <cell r="JE61">
            <v>35503918.970000029</v>
          </cell>
          <cell r="JF61">
            <v>35503918.970000029</v>
          </cell>
          <cell r="JG61">
            <v>35503918.970000029</v>
          </cell>
          <cell r="JH61">
            <v>35503918.970000029</v>
          </cell>
          <cell r="JI61">
            <v>35503918.970000029</v>
          </cell>
          <cell r="JJ61">
            <v>35503918.970000029</v>
          </cell>
          <cell r="JK61">
            <v>35503918.970000029</v>
          </cell>
          <cell r="JL61">
            <v>35503918.970000029</v>
          </cell>
          <cell r="JM61">
            <v>35503918.970000029</v>
          </cell>
          <cell r="JN61">
            <v>35503918.970000029</v>
          </cell>
          <cell r="JO61">
            <v>35503918.970000029</v>
          </cell>
          <cell r="JP61">
            <v>35503918.970000029</v>
          </cell>
          <cell r="JQ61">
            <v>35503918.970000029</v>
          </cell>
          <cell r="JR61">
            <v>35503918.970000029</v>
          </cell>
          <cell r="JS61">
            <v>35503918.970000029</v>
          </cell>
          <cell r="JT61">
            <v>35503918.970000029</v>
          </cell>
          <cell r="JU61">
            <v>35503918.970000029</v>
          </cell>
          <cell r="JV61">
            <v>35503918.970000029</v>
          </cell>
        </row>
        <row r="62">
          <cell r="A62" t="str">
            <v>ZDMF T-Mobile</v>
          </cell>
          <cell r="V62">
            <v>0</v>
          </cell>
          <cell r="W62">
            <v>0</v>
          </cell>
          <cell r="X62">
            <v>0</v>
          </cell>
          <cell r="Y62">
            <v>0</v>
          </cell>
          <cell r="Z62">
            <v>0</v>
          </cell>
          <cell r="AA62">
            <v>0</v>
          </cell>
          <cell r="AB62">
            <v>0</v>
          </cell>
          <cell r="AC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49106.98</v>
          </cell>
          <cell r="BM62">
            <v>87837.260000000009</v>
          </cell>
          <cell r="BN62">
            <v>272766.79000000004</v>
          </cell>
          <cell r="BO62">
            <v>315896.90000000002</v>
          </cell>
          <cell r="BP62">
            <v>337209.44</v>
          </cell>
          <cell r="BQ62">
            <v>359117.78</v>
          </cell>
          <cell r="BR62">
            <v>390047.27</v>
          </cell>
          <cell r="BS62">
            <v>430908.61</v>
          </cell>
          <cell r="BT62">
            <v>526401.43999999994</v>
          </cell>
          <cell r="BU62">
            <v>636904.6</v>
          </cell>
          <cell r="BV62">
            <v>656141.27</v>
          </cell>
          <cell r="BW62">
            <v>671548.78</v>
          </cell>
          <cell r="BX62">
            <v>694260.04</v>
          </cell>
          <cell r="BY62">
            <v>720488.38</v>
          </cell>
          <cell r="BZ62">
            <v>889251.98</v>
          </cell>
          <cell r="CA62">
            <v>930624.23</v>
          </cell>
          <cell r="CB62">
            <v>946037.29999999993</v>
          </cell>
          <cell r="CC62">
            <v>961548.98</v>
          </cell>
          <cell r="CD62">
            <v>987527.32</v>
          </cell>
          <cell r="CE62">
            <v>1002572.33</v>
          </cell>
          <cell r="CF62">
            <v>1031017.34</v>
          </cell>
          <cell r="CG62">
            <v>1043909.02</v>
          </cell>
          <cell r="CH62">
            <v>1056867.03</v>
          </cell>
          <cell r="CI62">
            <v>1078775.04</v>
          </cell>
          <cell r="CJ62">
            <v>1093416.3800000001</v>
          </cell>
          <cell r="CK62">
            <v>1116374.3900000001</v>
          </cell>
          <cell r="CL62">
            <v>1205956.07</v>
          </cell>
          <cell r="CM62">
            <v>1343564.7000000002</v>
          </cell>
          <cell r="CN62">
            <v>1382142.58</v>
          </cell>
          <cell r="CO62">
            <v>1395533.9200000002</v>
          </cell>
          <cell r="CP62">
            <v>1415191.9300000002</v>
          </cell>
          <cell r="CQ62">
            <v>1445479.9400000002</v>
          </cell>
          <cell r="CR62">
            <v>1461451.2800000003</v>
          </cell>
          <cell r="CS62">
            <v>1476539.2900000003</v>
          </cell>
          <cell r="CT62">
            <v>1487593.9600000002</v>
          </cell>
          <cell r="CU62">
            <v>1499481.9700000002</v>
          </cell>
          <cell r="CV62">
            <v>1512836.6400000001</v>
          </cell>
          <cell r="CW62">
            <v>1524824.6500000001</v>
          </cell>
          <cell r="CX62">
            <v>1596773.32</v>
          </cell>
          <cell r="CY62">
            <v>1607031.32</v>
          </cell>
          <cell r="CZ62">
            <v>1734088.09</v>
          </cell>
          <cell r="DA62">
            <v>1766029.09</v>
          </cell>
          <cell r="DB62">
            <v>1766029.09</v>
          </cell>
          <cell r="DC62">
            <v>1766029.09</v>
          </cell>
          <cell r="DD62">
            <v>1766029.09</v>
          </cell>
          <cell r="DE62">
            <v>1766029.09</v>
          </cell>
          <cell r="DF62">
            <v>1766029.09</v>
          </cell>
          <cell r="DG62">
            <v>1766029.09</v>
          </cell>
          <cell r="DH62">
            <v>1766029.09</v>
          </cell>
          <cell r="DI62">
            <v>1766029.09</v>
          </cell>
          <cell r="DJ62">
            <v>1766029.09</v>
          </cell>
          <cell r="DK62">
            <v>1766029.09</v>
          </cell>
          <cell r="DL62">
            <v>1766029.09</v>
          </cell>
          <cell r="DM62">
            <v>1766029.09</v>
          </cell>
          <cell r="DN62">
            <v>1766029.09</v>
          </cell>
          <cell r="DO62">
            <v>1766029.09</v>
          </cell>
          <cell r="DP62">
            <v>1766029.09</v>
          </cell>
          <cell r="DQ62">
            <v>1766029.09</v>
          </cell>
          <cell r="DR62">
            <v>1766029.09</v>
          </cell>
          <cell r="DS62">
            <v>1766029.09</v>
          </cell>
          <cell r="DT62">
            <v>1766029.09</v>
          </cell>
          <cell r="DU62">
            <v>1766029.09</v>
          </cell>
          <cell r="DV62">
            <v>1766029.09</v>
          </cell>
          <cell r="DW62">
            <v>1766029.09</v>
          </cell>
          <cell r="DX62">
            <v>1766029.09</v>
          </cell>
          <cell r="DY62">
            <v>1766029.09</v>
          </cell>
          <cell r="DZ62">
            <v>1766029.09</v>
          </cell>
          <cell r="EA62">
            <v>1766029.09</v>
          </cell>
          <cell r="EB62">
            <v>1766029.09</v>
          </cell>
          <cell r="EC62">
            <v>1766029.09</v>
          </cell>
          <cell r="ED62">
            <v>1766029.09</v>
          </cell>
          <cell r="EE62">
            <v>1766029.09</v>
          </cell>
          <cell r="EF62">
            <v>1766029.09</v>
          </cell>
          <cell r="EG62">
            <v>1766029.09</v>
          </cell>
          <cell r="EH62">
            <v>1766029.09</v>
          </cell>
          <cell r="EI62">
            <v>1766029.09</v>
          </cell>
          <cell r="EJ62">
            <v>1766029.09</v>
          </cell>
          <cell r="EK62">
            <v>1766029.09</v>
          </cell>
          <cell r="EL62">
            <v>1766029.09</v>
          </cell>
          <cell r="EM62">
            <v>1766029.09</v>
          </cell>
          <cell r="EN62">
            <v>1766029.09</v>
          </cell>
          <cell r="EO62">
            <v>1766029.09</v>
          </cell>
          <cell r="EP62">
            <v>1766029.09</v>
          </cell>
          <cell r="EQ62">
            <v>1766029.09</v>
          </cell>
          <cell r="ER62">
            <v>1766029.09</v>
          </cell>
          <cell r="ES62">
            <v>1766029.09</v>
          </cell>
          <cell r="ET62">
            <v>1766029.09</v>
          </cell>
          <cell r="EU62">
            <v>1766029.09</v>
          </cell>
          <cell r="EV62">
            <v>1766029.09</v>
          </cell>
          <cell r="EW62">
            <v>1766029.09</v>
          </cell>
          <cell r="EX62">
            <v>1766029.09</v>
          </cell>
          <cell r="EY62">
            <v>1766029.09</v>
          </cell>
          <cell r="EZ62">
            <v>1766029.09</v>
          </cell>
          <cell r="FA62">
            <v>1766029.09</v>
          </cell>
          <cell r="FB62">
            <v>1766029.09</v>
          </cell>
          <cell r="FC62">
            <v>1766029.09</v>
          </cell>
          <cell r="FD62">
            <v>1766029.09</v>
          </cell>
          <cell r="FE62">
            <v>1766029.09</v>
          </cell>
          <cell r="FF62">
            <v>1766029.09</v>
          </cell>
          <cell r="FG62">
            <v>1766029.09</v>
          </cell>
          <cell r="FH62">
            <v>1766029.09</v>
          </cell>
          <cell r="FI62">
            <v>1766029.09</v>
          </cell>
          <cell r="FJ62">
            <v>1766029.09</v>
          </cell>
          <cell r="FK62">
            <v>1766029.09</v>
          </cell>
          <cell r="FL62">
            <v>1766029.09</v>
          </cell>
          <cell r="FM62">
            <v>1766029.09</v>
          </cell>
          <cell r="FN62">
            <v>1766029.09</v>
          </cell>
          <cell r="FO62">
            <v>1766029.09</v>
          </cell>
          <cell r="FP62">
            <v>1766029.09</v>
          </cell>
          <cell r="FQ62">
            <v>1766029.09</v>
          </cell>
          <cell r="FR62">
            <v>1766029.09</v>
          </cell>
          <cell r="FS62">
            <v>1766029.09</v>
          </cell>
          <cell r="FT62">
            <v>1766029.09</v>
          </cell>
          <cell r="FU62">
            <v>1766029.09</v>
          </cell>
          <cell r="FV62">
            <v>1766029.09</v>
          </cell>
          <cell r="FW62">
            <v>1766029.09</v>
          </cell>
          <cell r="FX62">
            <v>1766029.09</v>
          </cell>
          <cell r="FY62">
            <v>1766029.09</v>
          </cell>
          <cell r="FZ62">
            <v>1766029.09</v>
          </cell>
          <cell r="GA62">
            <v>1766029.09</v>
          </cell>
          <cell r="GB62">
            <v>1766029.09</v>
          </cell>
          <cell r="GC62">
            <v>1766029.09</v>
          </cell>
          <cell r="GD62">
            <v>1766029.09</v>
          </cell>
          <cell r="GE62">
            <v>1766029.09</v>
          </cell>
          <cell r="GF62">
            <v>1766029.09</v>
          </cell>
          <cell r="GG62">
            <v>1766029.09</v>
          </cell>
          <cell r="GH62">
            <v>1766029.09</v>
          </cell>
          <cell r="GI62">
            <v>1766029.09</v>
          </cell>
          <cell r="GJ62">
            <v>1766029.09</v>
          </cell>
          <cell r="GK62">
            <v>1766029.09</v>
          </cell>
          <cell r="GL62">
            <v>1766029.09</v>
          </cell>
          <cell r="GM62">
            <v>1766029.09</v>
          </cell>
          <cell r="GN62">
            <v>1766029.09</v>
          </cell>
          <cell r="GO62">
            <v>1766029.09</v>
          </cell>
          <cell r="GP62">
            <v>1766029.09</v>
          </cell>
          <cell r="GQ62">
            <v>1766029.09</v>
          </cell>
          <cell r="GR62">
            <v>1766029.09</v>
          </cell>
          <cell r="GS62">
            <v>1766029.09</v>
          </cell>
          <cell r="GT62">
            <v>1766029.09</v>
          </cell>
          <cell r="GU62">
            <v>1766029.09</v>
          </cell>
          <cell r="GV62">
            <v>1766029.09</v>
          </cell>
          <cell r="GW62">
            <v>1766029.09</v>
          </cell>
          <cell r="GX62">
            <v>1766029.09</v>
          </cell>
          <cell r="GY62">
            <v>1766029.09</v>
          </cell>
          <cell r="GZ62">
            <v>1766029.09</v>
          </cell>
          <cell r="HA62">
            <v>1766029.09</v>
          </cell>
          <cell r="HB62">
            <v>1766029.09</v>
          </cell>
          <cell r="HC62">
            <v>1766029.09</v>
          </cell>
          <cell r="HD62">
            <v>1766029.09</v>
          </cell>
          <cell r="HE62">
            <v>1766029.09</v>
          </cell>
          <cell r="HF62">
            <v>1766029.09</v>
          </cell>
          <cell r="HG62">
            <v>1766029.09</v>
          </cell>
          <cell r="HH62">
            <v>1766029.09</v>
          </cell>
          <cell r="HI62">
            <v>1766029.09</v>
          </cell>
          <cell r="HJ62">
            <v>1766029.09</v>
          </cell>
          <cell r="HK62">
            <v>1766029.09</v>
          </cell>
          <cell r="HL62">
            <v>1766029.09</v>
          </cell>
          <cell r="HM62">
            <v>1766029.09</v>
          </cell>
          <cell r="HN62">
            <v>1766029.09</v>
          </cell>
          <cell r="HO62">
            <v>1766029.09</v>
          </cell>
          <cell r="HP62">
            <v>1766029.09</v>
          </cell>
          <cell r="HQ62">
            <v>1766029.09</v>
          </cell>
          <cell r="HR62">
            <v>1766029.09</v>
          </cell>
          <cell r="HS62">
            <v>1766029.09</v>
          </cell>
          <cell r="HT62">
            <v>1766029.09</v>
          </cell>
          <cell r="HU62">
            <v>1766029.09</v>
          </cell>
          <cell r="HV62">
            <v>1766029.09</v>
          </cell>
          <cell r="HW62">
            <v>1766029.09</v>
          </cell>
          <cell r="HX62">
            <v>1766029.09</v>
          </cell>
          <cell r="HY62">
            <v>1766029.09</v>
          </cell>
          <cell r="HZ62">
            <v>1766029.09</v>
          </cell>
          <cell r="IA62">
            <v>1766029.09</v>
          </cell>
          <cell r="IB62">
            <v>1766029.09</v>
          </cell>
          <cell r="IC62">
            <v>1766029.09</v>
          </cell>
          <cell r="ID62">
            <v>1766029.09</v>
          </cell>
          <cell r="IE62">
            <v>1766029.09</v>
          </cell>
          <cell r="IF62">
            <v>1766029.09</v>
          </cell>
          <cell r="IG62">
            <v>1766029.09</v>
          </cell>
          <cell r="IH62">
            <v>1766029.09</v>
          </cell>
          <cell r="II62">
            <v>1766029.09</v>
          </cell>
          <cell r="IJ62">
            <v>1766029.09</v>
          </cell>
          <cell r="IK62">
            <v>1766029.09</v>
          </cell>
          <cell r="IL62">
            <v>1766029.09</v>
          </cell>
          <cell r="IM62">
            <v>1766029.09</v>
          </cell>
          <cell r="IN62">
            <v>1766029.09</v>
          </cell>
          <cell r="IO62">
            <v>1766029.09</v>
          </cell>
          <cell r="IP62">
            <v>1766029.09</v>
          </cell>
          <cell r="IQ62">
            <v>1766029.09</v>
          </cell>
          <cell r="IR62">
            <v>1766029.09</v>
          </cell>
          <cell r="IS62">
            <v>1766029.09</v>
          </cell>
          <cell r="IT62">
            <v>1766029.09</v>
          </cell>
          <cell r="IU62">
            <v>1766029.09</v>
          </cell>
          <cell r="IV62">
            <v>1766029.09</v>
          </cell>
          <cell r="IW62">
            <v>1766029.09</v>
          </cell>
          <cell r="IX62">
            <v>1766029.09</v>
          </cell>
          <cell r="IY62">
            <v>1766029.09</v>
          </cell>
          <cell r="IZ62">
            <v>1766029.09</v>
          </cell>
          <cell r="JA62">
            <v>1766029.09</v>
          </cell>
          <cell r="JB62">
            <v>1766029.09</v>
          </cell>
          <cell r="JC62">
            <v>1766029.09</v>
          </cell>
          <cell r="JD62">
            <v>1766029.09</v>
          </cell>
          <cell r="JE62">
            <v>1766029.09</v>
          </cell>
          <cell r="JF62">
            <v>1766029.09</v>
          </cell>
          <cell r="JG62">
            <v>1766029.09</v>
          </cell>
          <cell r="JH62">
            <v>1766029.09</v>
          </cell>
          <cell r="JI62">
            <v>1766029.09</v>
          </cell>
          <cell r="JJ62">
            <v>1766029.09</v>
          </cell>
          <cell r="JK62">
            <v>1766029.09</v>
          </cell>
          <cell r="JL62">
            <v>1766029.09</v>
          </cell>
          <cell r="JM62">
            <v>1766029.09</v>
          </cell>
          <cell r="JN62">
            <v>1766029.09</v>
          </cell>
          <cell r="JO62">
            <v>1766029.09</v>
          </cell>
          <cell r="JP62">
            <v>1766029.09</v>
          </cell>
          <cell r="JQ62">
            <v>1766029.09</v>
          </cell>
          <cell r="JR62">
            <v>1766029.09</v>
          </cell>
          <cell r="JS62">
            <v>1766029.09</v>
          </cell>
          <cell r="JT62">
            <v>1766029.09</v>
          </cell>
          <cell r="JU62">
            <v>1766029.09</v>
          </cell>
          <cell r="JV62">
            <v>1766029.09</v>
          </cell>
        </row>
        <row r="63">
          <cell r="A63" t="str">
            <v>ZDMF SHŽ</v>
          </cell>
          <cell r="V63">
            <v>0</v>
          </cell>
          <cell r="W63">
            <v>0</v>
          </cell>
          <cell r="X63">
            <v>0</v>
          </cell>
          <cell r="Y63">
            <v>0</v>
          </cell>
          <cell r="Z63">
            <v>0</v>
          </cell>
          <cell r="AA63">
            <v>0</v>
          </cell>
          <cell r="AB63">
            <v>0</v>
          </cell>
          <cell r="AC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200</v>
          </cell>
          <cell r="BN63">
            <v>2300</v>
          </cell>
          <cell r="BO63">
            <v>3600</v>
          </cell>
          <cell r="BP63">
            <v>14517.46</v>
          </cell>
          <cell r="BQ63">
            <v>27321.119999999999</v>
          </cell>
          <cell r="BR63">
            <v>40110.14</v>
          </cell>
          <cell r="BS63">
            <v>53002.46</v>
          </cell>
          <cell r="BT63">
            <v>66974.080000000002</v>
          </cell>
          <cell r="BU63">
            <v>86037.790000000008</v>
          </cell>
          <cell r="BV63">
            <v>102594.72</v>
          </cell>
          <cell r="BW63">
            <v>118069.66</v>
          </cell>
          <cell r="BX63">
            <v>134233.94</v>
          </cell>
          <cell r="BY63">
            <v>149692.76999999999</v>
          </cell>
          <cell r="BZ63">
            <v>167374.54999999999</v>
          </cell>
          <cell r="CA63">
            <v>182040.88999999998</v>
          </cell>
          <cell r="CB63">
            <v>198214.56</v>
          </cell>
          <cell r="CC63">
            <v>214238.12</v>
          </cell>
          <cell r="CD63">
            <v>228820.02</v>
          </cell>
          <cell r="CE63">
            <v>243735.69999999998</v>
          </cell>
          <cell r="CF63">
            <v>259152.50999999998</v>
          </cell>
          <cell r="CG63">
            <v>273526.43</v>
          </cell>
          <cell r="CH63">
            <v>287692.21000000002</v>
          </cell>
          <cell r="CI63">
            <v>303376.33</v>
          </cell>
          <cell r="CJ63">
            <v>321039.65000000002</v>
          </cell>
          <cell r="CK63">
            <v>337355.5</v>
          </cell>
          <cell r="CL63">
            <v>355744.75</v>
          </cell>
          <cell r="CM63">
            <v>407879.11</v>
          </cell>
          <cell r="CN63">
            <v>425218.33999999997</v>
          </cell>
          <cell r="CO63">
            <v>441530.52999999997</v>
          </cell>
          <cell r="CP63">
            <v>459334.38999999996</v>
          </cell>
          <cell r="CQ63">
            <v>476033.95999999996</v>
          </cell>
          <cell r="CR63">
            <v>492568.39999999997</v>
          </cell>
          <cell r="CS63">
            <v>510715.06999999995</v>
          </cell>
          <cell r="CT63">
            <v>528608.24</v>
          </cell>
          <cell r="CU63">
            <v>542806.24</v>
          </cell>
          <cell r="CV63">
            <v>556120.91</v>
          </cell>
          <cell r="CW63">
            <v>570052.25</v>
          </cell>
          <cell r="CX63">
            <v>598648.92000000004</v>
          </cell>
          <cell r="CY63">
            <v>614878.92000000004</v>
          </cell>
          <cell r="CZ63">
            <v>671879.54</v>
          </cell>
          <cell r="DA63">
            <v>687144.21000000008</v>
          </cell>
          <cell r="DB63">
            <v>702705.64000000013</v>
          </cell>
          <cell r="DC63">
            <v>719155.55000000016</v>
          </cell>
          <cell r="DD63">
            <v>734853.55000000016</v>
          </cell>
          <cell r="DE63">
            <v>750218.2200000002</v>
          </cell>
          <cell r="DF63">
            <v>764732.89000000025</v>
          </cell>
          <cell r="DG63">
            <v>780929.89000000025</v>
          </cell>
          <cell r="DH63">
            <v>795936.42000000027</v>
          </cell>
          <cell r="DI63">
            <v>810446.46000000031</v>
          </cell>
          <cell r="DJ63">
            <v>826305.90000000026</v>
          </cell>
          <cell r="DK63">
            <v>841252.5700000003</v>
          </cell>
          <cell r="DL63">
            <v>856767.24000000034</v>
          </cell>
          <cell r="DM63">
            <v>897987.41000000038</v>
          </cell>
          <cell r="DN63">
            <v>912101.08000000042</v>
          </cell>
          <cell r="DO63">
            <v>926716.08000000042</v>
          </cell>
          <cell r="DP63">
            <v>939763.08000000042</v>
          </cell>
          <cell r="DQ63">
            <v>956276.75000000047</v>
          </cell>
          <cell r="DR63">
            <v>971508.42000000051</v>
          </cell>
          <cell r="DS63">
            <v>985622.09000000055</v>
          </cell>
          <cell r="DT63">
            <v>1000219.0900000005</v>
          </cell>
          <cell r="DU63">
            <v>1014432.7600000006</v>
          </cell>
          <cell r="DV63">
            <v>1028963.1000000006</v>
          </cell>
          <cell r="DW63">
            <v>1063449.7600000005</v>
          </cell>
          <cell r="DX63">
            <v>1074396.7600000005</v>
          </cell>
          <cell r="DY63">
            <v>1086593.7600000005</v>
          </cell>
          <cell r="DZ63">
            <v>1095890.7600000005</v>
          </cell>
          <cell r="EA63">
            <v>1107937.7600000005</v>
          </cell>
          <cell r="EB63">
            <v>1121684.7600000005</v>
          </cell>
          <cell r="EC63">
            <v>1131381.7600000005</v>
          </cell>
          <cell r="ED63">
            <v>1142028.7600000005</v>
          </cell>
          <cell r="EE63">
            <v>1153175.7600000005</v>
          </cell>
          <cell r="EF63">
            <v>1164322.7600000005</v>
          </cell>
          <cell r="EG63">
            <v>1175753.1000000006</v>
          </cell>
          <cell r="EH63">
            <v>1189300.1000000006</v>
          </cell>
          <cell r="EI63">
            <v>1220916.2000000007</v>
          </cell>
          <cell r="EJ63">
            <v>1228813.2000000007</v>
          </cell>
          <cell r="EK63">
            <v>1846004.4500000007</v>
          </cell>
          <cell r="EL63">
            <v>2184487.7900000005</v>
          </cell>
          <cell r="EM63">
            <v>2422154.4600000004</v>
          </cell>
          <cell r="EN63">
            <v>2657887.8000000003</v>
          </cell>
          <cell r="EO63">
            <v>2908171.14</v>
          </cell>
          <cell r="EP63">
            <v>2935087.81</v>
          </cell>
          <cell r="EQ63">
            <v>2960987.81</v>
          </cell>
          <cell r="ER63">
            <v>2975421.15</v>
          </cell>
          <cell r="ES63">
            <v>2987737.82</v>
          </cell>
          <cell r="ET63">
            <v>4396057.49</v>
          </cell>
          <cell r="EU63">
            <v>4413024.16</v>
          </cell>
          <cell r="EV63">
            <v>4812040.83</v>
          </cell>
          <cell r="EW63">
            <v>4824537.5</v>
          </cell>
          <cell r="EX63">
            <v>5008904.17</v>
          </cell>
          <cell r="EY63">
            <v>5195520.84</v>
          </cell>
          <cell r="EZ63">
            <v>5381287.5099999998</v>
          </cell>
          <cell r="FA63">
            <v>5565917.5099999998</v>
          </cell>
          <cell r="FB63">
            <v>5750730.8499999996</v>
          </cell>
          <cell r="FC63">
            <v>5927577.5299999993</v>
          </cell>
          <cell r="FD63">
            <v>6101174.1999999993</v>
          </cell>
          <cell r="FE63">
            <v>6257520.8699999992</v>
          </cell>
          <cell r="FF63">
            <v>6860603.1899999995</v>
          </cell>
          <cell r="FG63">
            <v>7007563.1899999995</v>
          </cell>
          <cell r="FH63">
            <v>7022023.1899999995</v>
          </cell>
          <cell r="FI63">
            <v>7036516.5299999993</v>
          </cell>
          <cell r="FJ63">
            <v>7051059.8699999992</v>
          </cell>
          <cell r="FK63">
            <v>7071418.0799999991</v>
          </cell>
          <cell r="FL63">
            <v>7081061.419999999</v>
          </cell>
          <cell r="FM63">
            <v>7090488.0899999989</v>
          </cell>
          <cell r="FN63">
            <v>7099914.7599999988</v>
          </cell>
          <cell r="FO63">
            <v>7108411.0299999984</v>
          </cell>
          <cell r="FP63">
            <v>7267890.9699999988</v>
          </cell>
          <cell r="FQ63">
            <v>7286818.0999999987</v>
          </cell>
          <cell r="FR63">
            <v>7657766.9499999983</v>
          </cell>
          <cell r="FS63">
            <v>7672893.6199999982</v>
          </cell>
          <cell r="FT63">
            <v>7683270.2899999982</v>
          </cell>
          <cell r="FU63">
            <v>7697130.2899999982</v>
          </cell>
          <cell r="FV63">
            <v>7697130.2899999982</v>
          </cell>
          <cell r="FW63">
            <v>7697130.2899999982</v>
          </cell>
          <cell r="FX63">
            <v>7697130.2899999982</v>
          </cell>
          <cell r="FY63">
            <v>7697130.2899999982</v>
          </cell>
          <cell r="FZ63">
            <v>7697130.2899999982</v>
          </cell>
          <cell r="GA63">
            <v>7697130.2899999982</v>
          </cell>
          <cell r="GB63">
            <v>7697130.2899999982</v>
          </cell>
          <cell r="GC63">
            <v>7697130.2899999982</v>
          </cell>
          <cell r="GD63">
            <v>7697130.2899999982</v>
          </cell>
          <cell r="GE63">
            <v>7697130.2899999982</v>
          </cell>
          <cell r="GF63">
            <v>7697130.2899999982</v>
          </cell>
          <cell r="GG63">
            <v>7697130.2899999982</v>
          </cell>
          <cell r="GH63">
            <v>7697130.2899999982</v>
          </cell>
          <cell r="GI63">
            <v>7697130.2899999982</v>
          </cell>
          <cell r="GJ63">
            <v>7697130.2899999982</v>
          </cell>
          <cell r="GK63">
            <v>7697130.2899999982</v>
          </cell>
          <cell r="GL63">
            <v>7697130.2899999982</v>
          </cell>
          <cell r="GM63">
            <v>7697130.2899999982</v>
          </cell>
          <cell r="GN63">
            <v>7697130.2899999982</v>
          </cell>
          <cell r="GO63">
            <v>7697130.2899999982</v>
          </cell>
          <cell r="GP63">
            <v>7697130.2899999982</v>
          </cell>
          <cell r="GQ63">
            <v>7697130.2899999982</v>
          </cell>
          <cell r="GR63">
            <v>7697130.2899999982</v>
          </cell>
          <cell r="GS63">
            <v>7697130.2899999982</v>
          </cell>
          <cell r="GT63">
            <v>7697130.2899999982</v>
          </cell>
          <cell r="GU63">
            <v>7697130.2899999982</v>
          </cell>
          <cell r="GV63">
            <v>7697130.2899999982</v>
          </cell>
          <cell r="GW63">
            <v>7697130.2899999982</v>
          </cell>
          <cell r="GX63">
            <v>7697130.2899999982</v>
          </cell>
          <cell r="GY63">
            <v>7697130.2899999982</v>
          </cell>
          <cell r="GZ63">
            <v>7697130.2899999982</v>
          </cell>
          <cell r="HA63">
            <v>7697130.2899999982</v>
          </cell>
          <cell r="HB63">
            <v>7697130.2899999982</v>
          </cell>
          <cell r="HC63">
            <v>7697130.2899999982</v>
          </cell>
          <cell r="HD63">
            <v>7697130.2899999982</v>
          </cell>
          <cell r="HE63">
            <v>7697130.2899999982</v>
          </cell>
          <cell r="HF63">
            <v>7697130.2899999982</v>
          </cell>
          <cell r="HG63">
            <v>7697130.2899999982</v>
          </cell>
          <cell r="HH63">
            <v>7697130.2899999982</v>
          </cell>
          <cell r="HI63">
            <v>7697130.2899999982</v>
          </cell>
          <cell r="HJ63">
            <v>7697130.2899999982</v>
          </cell>
          <cell r="HK63">
            <v>7697130.2899999982</v>
          </cell>
          <cell r="HL63">
            <v>7697130.2899999982</v>
          </cell>
          <cell r="HM63">
            <v>7697130.2899999982</v>
          </cell>
          <cell r="HN63">
            <v>7697130.2899999982</v>
          </cell>
          <cell r="HO63">
            <v>7697130.2899999982</v>
          </cell>
          <cell r="HP63">
            <v>7697130.2899999982</v>
          </cell>
          <cell r="HQ63">
            <v>7697130.2899999982</v>
          </cell>
          <cell r="HR63">
            <v>7697130.2899999982</v>
          </cell>
          <cell r="HS63">
            <v>7697130.2899999982</v>
          </cell>
          <cell r="HT63">
            <v>7697130.2899999982</v>
          </cell>
          <cell r="HU63">
            <v>7697130.2899999982</v>
          </cell>
          <cell r="HV63">
            <v>7697130.2899999982</v>
          </cell>
          <cell r="HW63">
            <v>7697130.2899999982</v>
          </cell>
          <cell r="HX63">
            <v>7697130.2899999982</v>
          </cell>
          <cell r="HY63">
            <v>7697130.2899999982</v>
          </cell>
          <cell r="HZ63">
            <v>7697130.2899999982</v>
          </cell>
          <cell r="IA63">
            <v>7697130.2899999982</v>
          </cell>
          <cell r="IB63">
            <v>7697130.2899999982</v>
          </cell>
          <cell r="IC63">
            <v>7697130.2899999982</v>
          </cell>
          <cell r="ID63">
            <v>7697130.2899999982</v>
          </cell>
          <cell r="IE63">
            <v>7697130.2899999982</v>
          </cell>
          <cell r="IF63">
            <v>7697130.2899999982</v>
          </cell>
          <cell r="IG63">
            <v>7697130.2899999982</v>
          </cell>
          <cell r="IH63">
            <v>7697130.2899999982</v>
          </cell>
          <cell r="II63">
            <v>7697130.2899999982</v>
          </cell>
          <cell r="IJ63">
            <v>7697130.2899999982</v>
          </cell>
          <cell r="IK63">
            <v>7697130.2899999982</v>
          </cell>
          <cell r="IL63">
            <v>7697130.2899999982</v>
          </cell>
          <cell r="IM63">
            <v>7697130.2899999982</v>
          </cell>
          <cell r="IN63">
            <v>7697130.2899999982</v>
          </cell>
          <cell r="IO63">
            <v>7697130.2899999982</v>
          </cell>
          <cell r="IP63">
            <v>7697130.2899999982</v>
          </cell>
          <cell r="IQ63">
            <v>7697130.2899999982</v>
          </cell>
          <cell r="IR63">
            <v>7697130.2899999982</v>
          </cell>
          <cell r="IS63">
            <v>7697130.2899999982</v>
          </cell>
          <cell r="IT63">
            <v>7697130.2899999982</v>
          </cell>
          <cell r="IU63">
            <v>7697130.2899999982</v>
          </cell>
          <cell r="IV63">
            <v>7697130.2899999982</v>
          </cell>
          <cell r="IW63">
            <v>7697130.2899999982</v>
          </cell>
          <cell r="IX63">
            <v>7697130.2899999982</v>
          </cell>
          <cell r="IY63">
            <v>7697130.2899999982</v>
          </cell>
          <cell r="IZ63">
            <v>7697130.2899999982</v>
          </cell>
          <cell r="JA63">
            <v>7697130.2899999982</v>
          </cell>
          <cell r="JB63">
            <v>7697130.2899999982</v>
          </cell>
          <cell r="JC63">
            <v>7697130.2899999982</v>
          </cell>
          <cell r="JD63">
            <v>7697130.2899999982</v>
          </cell>
          <cell r="JE63">
            <v>7697130.2899999982</v>
          </cell>
          <cell r="JF63">
            <v>7697130.2899999982</v>
          </cell>
          <cell r="JG63">
            <v>7697130.2899999982</v>
          </cell>
          <cell r="JH63">
            <v>7697130.2899999982</v>
          </cell>
          <cell r="JI63">
            <v>7697130.2899999982</v>
          </cell>
          <cell r="JJ63">
            <v>7697130.2899999982</v>
          </cell>
          <cell r="JK63">
            <v>7697130.2899999982</v>
          </cell>
          <cell r="JL63">
            <v>7697130.2899999982</v>
          </cell>
          <cell r="JM63">
            <v>7697130.2899999982</v>
          </cell>
          <cell r="JN63">
            <v>7697130.2899999982</v>
          </cell>
          <cell r="JO63">
            <v>7697130.2899999982</v>
          </cell>
          <cell r="JP63">
            <v>7697130.2899999982</v>
          </cell>
          <cell r="JQ63">
            <v>7697130.2899999982</v>
          </cell>
          <cell r="JR63">
            <v>7697130.2899999982</v>
          </cell>
          <cell r="JS63">
            <v>7697130.2899999982</v>
          </cell>
          <cell r="JT63">
            <v>7697130.2899999982</v>
          </cell>
          <cell r="JU63">
            <v>7697130.2899999982</v>
          </cell>
          <cell r="JV63">
            <v>7697130.2899999982</v>
          </cell>
        </row>
        <row r="64">
          <cell r="A64" t="str">
            <v>ZDMF HAC</v>
          </cell>
          <cell r="V64">
            <v>0</v>
          </cell>
          <cell r="W64">
            <v>0</v>
          </cell>
          <cell r="X64">
            <v>0</v>
          </cell>
          <cell r="Y64">
            <v>0</v>
          </cell>
          <cell r="Z64">
            <v>0</v>
          </cell>
          <cell r="AA64">
            <v>0</v>
          </cell>
          <cell r="AB64">
            <v>0</v>
          </cell>
          <cell r="AC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1197900</v>
          </cell>
          <cell r="BU64">
            <v>1197900</v>
          </cell>
          <cell r="BV64">
            <v>1300222.99</v>
          </cell>
          <cell r="BW64">
            <v>1416529.98</v>
          </cell>
          <cell r="BX64">
            <v>1560333.31</v>
          </cell>
          <cell r="BY64">
            <v>1713186.6400000001</v>
          </cell>
          <cell r="BZ64">
            <v>1858516.9700000002</v>
          </cell>
          <cell r="CA64">
            <v>1990245.3000000003</v>
          </cell>
          <cell r="CB64">
            <v>2122508.6300000004</v>
          </cell>
          <cell r="CC64">
            <v>2253520.9600000004</v>
          </cell>
          <cell r="CD64">
            <v>2384410.2900000005</v>
          </cell>
          <cell r="CE64">
            <v>2514310.4500000007</v>
          </cell>
          <cell r="CF64">
            <v>2642332.7800000007</v>
          </cell>
          <cell r="CG64">
            <v>2770355.1100000008</v>
          </cell>
          <cell r="CH64">
            <v>2896337.4400000009</v>
          </cell>
          <cell r="CI64">
            <v>3020499.7700000009</v>
          </cell>
          <cell r="CJ64">
            <v>3144662.100000001</v>
          </cell>
          <cell r="CK64">
            <v>3266891.4300000011</v>
          </cell>
          <cell r="CL64">
            <v>3404620.7600000012</v>
          </cell>
          <cell r="CM64">
            <v>3955491.9800000014</v>
          </cell>
          <cell r="CN64">
            <v>4076352.7200000016</v>
          </cell>
          <cell r="CO64">
            <v>4196035.0500000017</v>
          </cell>
          <cell r="CP64">
            <v>4313657.3800000018</v>
          </cell>
          <cell r="CQ64">
            <v>4430229.7100000018</v>
          </cell>
          <cell r="CR64">
            <v>4544368.0400000019</v>
          </cell>
          <cell r="CS64">
            <v>4658086.370000002</v>
          </cell>
          <cell r="CT64">
            <v>4770721.700000002</v>
          </cell>
          <cell r="CU64">
            <v>4881187.0300000021</v>
          </cell>
          <cell r="CV64">
            <v>4991052.3600000022</v>
          </cell>
          <cell r="CW64">
            <v>5101217.6900000023</v>
          </cell>
          <cell r="CX64">
            <v>5215283.0200000023</v>
          </cell>
          <cell r="CY64">
            <v>5323398.3500000024</v>
          </cell>
          <cell r="CZ64">
            <v>5796084.2600000026</v>
          </cell>
          <cell r="DA64">
            <v>5902249.5900000026</v>
          </cell>
          <cell r="DB64">
            <v>6008764.9200000027</v>
          </cell>
          <cell r="DC64">
            <v>6114430.2500000028</v>
          </cell>
          <cell r="DD64">
            <v>6326423.2500000028</v>
          </cell>
          <cell r="DE64">
            <v>8621700.2500000037</v>
          </cell>
          <cell r="DF64">
            <v>9217387.2500000037</v>
          </cell>
          <cell r="DG64">
            <v>9853324.2500000037</v>
          </cell>
          <cell r="DH64">
            <v>10472497.920000004</v>
          </cell>
          <cell r="DI64">
            <v>11677738.590000004</v>
          </cell>
          <cell r="DJ64">
            <v>12324606.260000004</v>
          </cell>
          <cell r="DK64">
            <v>12907093.930000003</v>
          </cell>
          <cell r="DL64">
            <v>13490481.600000003</v>
          </cell>
          <cell r="DM64">
            <v>14268245.600000003</v>
          </cell>
          <cell r="DN64">
            <v>14848473.270000003</v>
          </cell>
          <cell r="DO64">
            <v>15425820.940000003</v>
          </cell>
          <cell r="DP64">
            <v>16000568.610000003</v>
          </cell>
          <cell r="DQ64">
            <v>16165966.280000003</v>
          </cell>
          <cell r="DR64">
            <v>17149153.950000003</v>
          </cell>
          <cell r="DS64">
            <v>17725501.620000005</v>
          </cell>
          <cell r="DT64">
            <v>18297129.290000007</v>
          </cell>
          <cell r="DU64">
            <v>18870156.960000008</v>
          </cell>
          <cell r="DV64">
            <v>19455484.63000001</v>
          </cell>
          <cell r="DW64">
            <v>21353779.79000001</v>
          </cell>
          <cell r="DX64">
            <v>22319603.460000012</v>
          </cell>
          <cell r="DY64">
            <v>23283087.130000014</v>
          </cell>
          <cell r="DZ64">
            <v>23912820.800000016</v>
          </cell>
          <cell r="EA64">
            <v>25155304.470000014</v>
          </cell>
          <cell r="EB64">
            <v>26054417.140000015</v>
          </cell>
          <cell r="EC64">
            <v>26943852.090000015</v>
          </cell>
          <cell r="ED64">
            <v>27824897.040000014</v>
          </cell>
          <cell r="EE64">
            <v>28704894.990000013</v>
          </cell>
          <cell r="EF64">
            <v>29577242.940000013</v>
          </cell>
          <cell r="EG64">
            <v>30446283.180000011</v>
          </cell>
          <cell r="EH64">
            <v>31325052.13000001</v>
          </cell>
          <cell r="EI64">
            <v>32430273.570000011</v>
          </cell>
          <cell r="EJ64">
            <v>32572464.520000011</v>
          </cell>
          <cell r="EK64">
            <v>32714185.47000001</v>
          </cell>
          <cell r="EL64">
            <v>32855089.420000009</v>
          </cell>
          <cell r="EM64">
            <v>36227253.370000012</v>
          </cell>
          <cell r="EN64">
            <v>36839667.320000015</v>
          </cell>
          <cell r="EO64">
            <v>37450608.270000018</v>
          </cell>
          <cell r="EP64">
            <v>38127922.220000021</v>
          </cell>
          <cell r="EQ64">
            <v>38744346.170000024</v>
          </cell>
          <cell r="ER64">
            <v>39354000.120000027</v>
          </cell>
          <cell r="ES64">
            <v>39964904.07000003</v>
          </cell>
          <cell r="ET64">
            <v>42063342.670000032</v>
          </cell>
          <cell r="EU64">
            <v>42843226.620000035</v>
          </cell>
          <cell r="EV64">
            <v>43622043.570000038</v>
          </cell>
          <cell r="EW64">
            <v>44397213.520000041</v>
          </cell>
          <cell r="EX64">
            <v>45176443.470000044</v>
          </cell>
          <cell r="EY64">
            <v>45948653.420000046</v>
          </cell>
          <cell r="EZ64">
            <v>46719963.370000049</v>
          </cell>
          <cell r="FA64">
            <v>47490423.320000052</v>
          </cell>
          <cell r="FB64">
            <v>48259783.270000055</v>
          </cell>
          <cell r="FC64">
            <v>49028343.220000058</v>
          </cell>
          <cell r="FD64">
            <v>49796603.170000061</v>
          </cell>
          <cell r="FE64">
            <v>64773334.040000059</v>
          </cell>
          <cell r="FF64">
            <v>67283958.790000051</v>
          </cell>
          <cell r="FG64">
            <v>68252159.460000053</v>
          </cell>
          <cell r="FH64">
            <v>69218773.130000055</v>
          </cell>
          <cell r="FI64">
            <v>70189516.800000057</v>
          </cell>
          <cell r="FJ64">
            <v>71152960.470000058</v>
          </cell>
          <cell r="FK64">
            <v>72113204.14000006</v>
          </cell>
          <cell r="FL64">
            <v>73072567.810000062</v>
          </cell>
          <cell r="FM64">
            <v>74032800.480000064</v>
          </cell>
          <cell r="FN64">
            <v>74991008.150000066</v>
          </cell>
          <cell r="FO64">
            <v>75949968.820000067</v>
          </cell>
          <cell r="FP64">
            <v>76908364.490000069</v>
          </cell>
          <cell r="FQ64">
            <v>77863335.160000071</v>
          </cell>
          <cell r="FR64">
            <v>80527627.170000076</v>
          </cell>
          <cell r="FS64">
            <v>81501029.840000078</v>
          </cell>
          <cell r="FT64">
            <v>82573802.51000008</v>
          </cell>
          <cell r="FU64">
            <v>83587606.180000082</v>
          </cell>
          <cell r="FV64">
            <v>83587606.180000082</v>
          </cell>
          <cell r="FW64">
            <v>83587606.180000082</v>
          </cell>
          <cell r="FX64">
            <v>83587606.180000082</v>
          </cell>
          <cell r="FY64">
            <v>83587606.180000082</v>
          </cell>
          <cell r="FZ64">
            <v>83587606.180000082</v>
          </cell>
          <cell r="GA64">
            <v>83587606.180000082</v>
          </cell>
          <cell r="GB64">
            <v>83587606.180000082</v>
          </cell>
          <cell r="GC64">
            <v>83587606.180000082</v>
          </cell>
          <cell r="GD64">
            <v>83587606.180000082</v>
          </cell>
          <cell r="GE64">
            <v>83587606.180000082</v>
          </cell>
          <cell r="GF64">
            <v>83587606.180000082</v>
          </cell>
          <cell r="GG64">
            <v>83587606.180000082</v>
          </cell>
          <cell r="GH64">
            <v>83587606.180000082</v>
          </cell>
          <cell r="GI64">
            <v>83587606.180000082</v>
          </cell>
          <cell r="GJ64">
            <v>83587606.180000082</v>
          </cell>
          <cell r="GK64">
            <v>83587606.180000082</v>
          </cell>
          <cell r="GL64">
            <v>83587606.180000082</v>
          </cell>
          <cell r="GM64">
            <v>83587606.180000082</v>
          </cell>
          <cell r="GN64">
            <v>83587606.180000082</v>
          </cell>
          <cell r="GO64">
            <v>83587606.180000082</v>
          </cell>
          <cell r="GP64">
            <v>83587606.180000082</v>
          </cell>
          <cell r="GQ64">
            <v>83587606.180000082</v>
          </cell>
          <cell r="GR64">
            <v>83587606.180000082</v>
          </cell>
          <cell r="GS64">
            <v>83587606.180000082</v>
          </cell>
          <cell r="GT64">
            <v>83587606.180000082</v>
          </cell>
          <cell r="GU64">
            <v>83587606.180000082</v>
          </cell>
          <cell r="GV64">
            <v>83587606.180000082</v>
          </cell>
          <cell r="GW64">
            <v>83587606.180000082</v>
          </cell>
          <cell r="GX64">
            <v>83587606.180000082</v>
          </cell>
          <cell r="GY64">
            <v>83587606.180000082</v>
          </cell>
          <cell r="GZ64">
            <v>83587606.180000082</v>
          </cell>
          <cell r="HA64">
            <v>83587606.180000082</v>
          </cell>
          <cell r="HB64">
            <v>83587606.180000082</v>
          </cell>
          <cell r="HC64">
            <v>83587606.180000082</v>
          </cell>
          <cell r="HD64">
            <v>83587606.180000082</v>
          </cell>
          <cell r="HE64">
            <v>83587606.180000082</v>
          </cell>
          <cell r="HF64">
            <v>83587606.180000082</v>
          </cell>
          <cell r="HG64">
            <v>83587606.180000082</v>
          </cell>
          <cell r="HH64">
            <v>83587606.180000082</v>
          </cell>
          <cell r="HI64">
            <v>83587606.180000082</v>
          </cell>
          <cell r="HJ64">
            <v>83587606.180000082</v>
          </cell>
          <cell r="HK64">
            <v>83587606.180000082</v>
          </cell>
          <cell r="HL64">
            <v>83587606.180000082</v>
          </cell>
          <cell r="HM64">
            <v>83587606.180000082</v>
          </cell>
          <cell r="HN64">
            <v>83587606.180000082</v>
          </cell>
          <cell r="HO64">
            <v>83587606.180000082</v>
          </cell>
          <cell r="HP64">
            <v>83587606.180000082</v>
          </cell>
          <cell r="HQ64">
            <v>83587606.180000082</v>
          </cell>
          <cell r="HR64">
            <v>83587606.180000082</v>
          </cell>
          <cell r="HS64">
            <v>83587606.180000082</v>
          </cell>
          <cell r="HT64">
            <v>83587606.180000082</v>
          </cell>
          <cell r="HU64">
            <v>83587606.180000082</v>
          </cell>
          <cell r="HV64">
            <v>83587606.180000082</v>
          </cell>
          <cell r="HW64">
            <v>83587606.180000082</v>
          </cell>
          <cell r="HX64">
            <v>83587606.180000082</v>
          </cell>
          <cell r="HY64">
            <v>83587606.180000082</v>
          </cell>
          <cell r="HZ64">
            <v>83587606.180000082</v>
          </cell>
          <cell r="IA64">
            <v>83587606.180000082</v>
          </cell>
          <cell r="IB64">
            <v>83587606.180000082</v>
          </cell>
          <cell r="IC64">
            <v>83587606.180000082</v>
          </cell>
          <cell r="ID64">
            <v>83587606.180000082</v>
          </cell>
          <cell r="IE64">
            <v>83587606.180000082</v>
          </cell>
          <cell r="IF64">
            <v>83587606.180000082</v>
          </cell>
          <cell r="IG64">
            <v>83587606.180000082</v>
          </cell>
          <cell r="IH64">
            <v>83587606.180000082</v>
          </cell>
          <cell r="II64">
            <v>83587606.180000082</v>
          </cell>
          <cell r="IJ64">
            <v>83587606.180000082</v>
          </cell>
          <cell r="IK64">
            <v>83587606.180000082</v>
          </cell>
          <cell r="IL64">
            <v>83587606.180000082</v>
          </cell>
          <cell r="IM64">
            <v>83587606.180000082</v>
          </cell>
          <cell r="IN64">
            <v>83587606.180000082</v>
          </cell>
          <cell r="IO64">
            <v>83587606.180000082</v>
          </cell>
          <cell r="IP64">
            <v>83587606.180000082</v>
          </cell>
          <cell r="IQ64">
            <v>83587606.180000082</v>
          </cell>
          <cell r="IR64">
            <v>83587606.180000082</v>
          </cell>
          <cell r="IS64">
            <v>83587606.180000082</v>
          </cell>
          <cell r="IT64">
            <v>83587606.180000082</v>
          </cell>
          <cell r="IU64">
            <v>83587606.180000082</v>
          </cell>
          <cell r="IV64">
            <v>83587606.180000082</v>
          </cell>
          <cell r="IW64">
            <v>83587606.180000082</v>
          </cell>
          <cell r="IX64">
            <v>83587606.180000082</v>
          </cell>
          <cell r="IY64">
            <v>83587606.180000082</v>
          </cell>
          <cell r="IZ64">
            <v>83587606.180000082</v>
          </cell>
          <cell r="JA64">
            <v>83587606.180000082</v>
          </cell>
          <cell r="JB64">
            <v>83587606.180000082</v>
          </cell>
          <cell r="JC64">
            <v>83587606.180000082</v>
          </cell>
          <cell r="JD64">
            <v>83587606.180000082</v>
          </cell>
          <cell r="JE64">
            <v>83587606.180000082</v>
          </cell>
          <cell r="JF64">
            <v>83587606.180000082</v>
          </cell>
          <cell r="JG64">
            <v>83587606.180000082</v>
          </cell>
          <cell r="JH64">
            <v>83587606.180000082</v>
          </cell>
          <cell r="JI64">
            <v>83587606.180000082</v>
          </cell>
          <cell r="JJ64">
            <v>83587606.180000082</v>
          </cell>
          <cell r="JK64">
            <v>83587606.180000082</v>
          </cell>
          <cell r="JL64">
            <v>83587606.180000082</v>
          </cell>
          <cell r="JM64">
            <v>83587606.180000082</v>
          </cell>
          <cell r="JN64">
            <v>83587606.180000082</v>
          </cell>
          <cell r="JO64">
            <v>83587606.180000082</v>
          </cell>
          <cell r="JP64">
            <v>83587606.180000082</v>
          </cell>
          <cell r="JQ64">
            <v>83587606.180000082</v>
          </cell>
          <cell r="JR64">
            <v>83587606.180000082</v>
          </cell>
          <cell r="JS64">
            <v>83587606.180000082</v>
          </cell>
          <cell r="JT64">
            <v>83587606.180000082</v>
          </cell>
          <cell r="JU64">
            <v>83587606.180000082</v>
          </cell>
          <cell r="JV64">
            <v>83587606.180000082</v>
          </cell>
        </row>
        <row r="65">
          <cell r="A65" t="str">
            <v>AZ Zagreb</v>
          </cell>
          <cell r="V65">
            <v>0</v>
          </cell>
          <cell r="W65">
            <v>0</v>
          </cell>
          <cell r="X65">
            <v>0</v>
          </cell>
          <cell r="Y65">
            <v>0</v>
          </cell>
          <cell r="Z65">
            <v>0</v>
          </cell>
          <cell r="AA65">
            <v>0</v>
          </cell>
          <cell r="AB65">
            <v>0</v>
          </cell>
          <cell r="AC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239922.67</v>
          </cell>
          <cell r="BY65">
            <v>1163381.76</v>
          </cell>
          <cell r="BZ65">
            <v>2246210.52</v>
          </cell>
          <cell r="CA65">
            <v>3108761.77</v>
          </cell>
          <cell r="CB65">
            <v>3873887.6</v>
          </cell>
          <cell r="CC65">
            <v>4648963.3900000006</v>
          </cell>
          <cell r="CD65">
            <v>5413223.0900000008</v>
          </cell>
          <cell r="CE65">
            <v>6154843.8000000007</v>
          </cell>
          <cell r="CF65">
            <v>6880030.3600000013</v>
          </cell>
          <cell r="CG65">
            <v>7640077.9600000009</v>
          </cell>
          <cell r="CH65">
            <v>8371990.5600000005</v>
          </cell>
          <cell r="CI65">
            <v>9097154.0600000005</v>
          </cell>
          <cell r="CJ65">
            <v>9836751.7300000004</v>
          </cell>
          <cell r="CK65">
            <v>10592813.26</v>
          </cell>
          <cell r="CL65">
            <v>11404378.550000001</v>
          </cell>
          <cell r="CM65">
            <v>12604662.170000002</v>
          </cell>
          <cell r="CN65">
            <v>13343306.830000002</v>
          </cell>
          <cell r="CO65">
            <v>14077739.620000001</v>
          </cell>
          <cell r="CP65">
            <v>14819767.950000001</v>
          </cell>
          <cell r="CQ65">
            <v>15547900.950000001</v>
          </cell>
          <cell r="CR65">
            <v>16293202.250000002</v>
          </cell>
          <cell r="CS65">
            <v>17017293.5</v>
          </cell>
          <cell r="CT65">
            <v>17736406.25</v>
          </cell>
          <cell r="CU65">
            <v>18461543.48</v>
          </cell>
          <cell r="CV65">
            <v>19177585.23</v>
          </cell>
          <cell r="CW65">
            <v>19895123.080000002</v>
          </cell>
          <cell r="CX65">
            <v>20666222.73</v>
          </cell>
          <cell r="CY65">
            <v>21380189.5</v>
          </cell>
          <cell r="CZ65">
            <v>24159392.969999999</v>
          </cell>
          <cell r="DA65">
            <v>24868951.439999998</v>
          </cell>
          <cell r="DB65">
            <v>25573747.049999997</v>
          </cell>
          <cell r="DC65">
            <v>26266522.379999995</v>
          </cell>
          <cell r="DD65">
            <v>26987037.969999995</v>
          </cell>
          <cell r="DE65">
            <v>27700387.319999997</v>
          </cell>
          <cell r="DF65">
            <v>28400775.369999997</v>
          </cell>
          <cell r="DG65">
            <v>29117006.529999997</v>
          </cell>
          <cell r="DH65">
            <v>29818237.399999999</v>
          </cell>
          <cell r="DI65">
            <v>30520933.93</v>
          </cell>
          <cell r="DJ65">
            <v>31273135</v>
          </cell>
          <cell r="DK65">
            <v>31969533.010000002</v>
          </cell>
          <cell r="DL65">
            <v>32664515.800000001</v>
          </cell>
          <cell r="DM65">
            <v>34561437.920000002</v>
          </cell>
          <cell r="DN65">
            <v>35252067.370000005</v>
          </cell>
          <cell r="DO65">
            <v>35951440.190000005</v>
          </cell>
          <cell r="DP65">
            <v>36638702.560000002</v>
          </cell>
          <cell r="DQ65">
            <v>37321977.370000005</v>
          </cell>
          <cell r="DR65">
            <v>38004026.660000004</v>
          </cell>
          <cell r="DS65">
            <v>38684680.010000005</v>
          </cell>
          <cell r="DT65">
            <v>39360473.800000004</v>
          </cell>
          <cell r="DU65">
            <v>40034695.930000007</v>
          </cell>
          <cell r="DV65">
            <v>40764723.680000007</v>
          </cell>
          <cell r="DW65">
            <v>42583683.290000007</v>
          </cell>
          <cell r="DX65">
            <v>43284875.140000008</v>
          </cell>
          <cell r="DY65">
            <v>43936960.99000001</v>
          </cell>
          <cell r="DZ65">
            <v>44588041.350000009</v>
          </cell>
          <cell r="EA65">
            <v>45230900.06000001</v>
          </cell>
          <cell r="EB65">
            <v>45871752.970000006</v>
          </cell>
          <cell r="EC65">
            <v>46510630.090000004</v>
          </cell>
          <cell r="ED65">
            <v>47347232.25</v>
          </cell>
          <cell r="EE65">
            <v>47983764.990000002</v>
          </cell>
          <cell r="EF65">
            <v>48619670.359999999</v>
          </cell>
          <cell r="EG65">
            <v>49215007.269999996</v>
          </cell>
          <cell r="EH65">
            <v>49937998.959999993</v>
          </cell>
          <cell r="EI65">
            <v>51624990.099999994</v>
          </cell>
          <cell r="EJ65">
            <v>52250460.819999993</v>
          </cell>
          <cell r="EK65">
            <v>52855756.199999996</v>
          </cell>
          <cell r="EL65">
            <v>53464078.439999998</v>
          </cell>
          <cell r="EM65">
            <v>54051382.899999999</v>
          </cell>
          <cell r="EN65">
            <v>54632751.309999995</v>
          </cell>
          <cell r="EO65">
            <v>55200052.669999994</v>
          </cell>
          <cell r="EP65">
            <v>55762994.649999991</v>
          </cell>
          <cell r="EQ65">
            <v>56328496.979999989</v>
          </cell>
          <cell r="ER65">
            <v>56883971.589999989</v>
          </cell>
          <cell r="ES65">
            <v>57439720.209999986</v>
          </cell>
          <cell r="ET65">
            <v>58985310.559999987</v>
          </cell>
          <cell r="EU65">
            <v>59534360.969999984</v>
          </cell>
          <cell r="EV65">
            <v>60115185.109999985</v>
          </cell>
          <cell r="EW65">
            <v>60655356.829999983</v>
          </cell>
          <cell r="EX65">
            <v>61288722.48999998</v>
          </cell>
          <cell r="EY65">
            <v>61834537.159999982</v>
          </cell>
          <cell r="EZ65">
            <v>62377108.829999983</v>
          </cell>
          <cell r="FA65">
            <v>62911861.799999982</v>
          </cell>
          <cell r="FB65">
            <v>63453032.529999979</v>
          </cell>
          <cell r="FC65">
            <v>63988370.669999979</v>
          </cell>
          <cell r="FD65">
            <v>64522292.329999976</v>
          </cell>
          <cell r="FE65">
            <v>65057100.659999974</v>
          </cell>
          <cell r="FF65">
            <v>66557337.239999972</v>
          </cell>
          <cell r="FG65">
            <v>67093645.799999975</v>
          </cell>
          <cell r="FH65">
            <v>67629775.579999968</v>
          </cell>
          <cell r="FI65">
            <v>68164682.469999969</v>
          </cell>
          <cell r="FJ65">
            <v>68697426.679999962</v>
          </cell>
          <cell r="FK65">
            <v>69236854.499999955</v>
          </cell>
          <cell r="FL65">
            <v>69775414.629999951</v>
          </cell>
          <cell r="FM65">
            <v>70350965.189999953</v>
          </cell>
          <cell r="FN65">
            <v>70888745.839999959</v>
          </cell>
          <cell r="FO65">
            <v>71425173.359999955</v>
          </cell>
          <cell r="FP65">
            <v>72007593.579999954</v>
          </cell>
          <cell r="FQ65">
            <v>72583151.519999951</v>
          </cell>
          <cell r="FR65">
            <v>74100596.969999954</v>
          </cell>
          <cell r="FS65">
            <v>74785539.829999954</v>
          </cell>
          <cell r="FT65">
            <v>75351690.999999955</v>
          </cell>
          <cell r="FU65">
            <v>75939375.11999996</v>
          </cell>
          <cell r="FV65">
            <v>75939375.11999996</v>
          </cell>
          <cell r="FW65">
            <v>75939375.11999996</v>
          </cell>
          <cell r="FX65">
            <v>75939375.11999996</v>
          </cell>
          <cell r="FY65">
            <v>75939375.11999996</v>
          </cell>
          <cell r="FZ65">
            <v>75939375.11999996</v>
          </cell>
          <cell r="GA65">
            <v>75939375.11999996</v>
          </cell>
          <cell r="GB65">
            <v>75939375.11999996</v>
          </cell>
          <cell r="GC65">
            <v>75939375.11999996</v>
          </cell>
          <cell r="GD65">
            <v>75939375.11999996</v>
          </cell>
          <cell r="GE65">
            <v>75939375.11999996</v>
          </cell>
          <cell r="GF65">
            <v>75939375.11999996</v>
          </cell>
          <cell r="GG65">
            <v>75939375.11999996</v>
          </cell>
          <cell r="GH65">
            <v>75939375.11999996</v>
          </cell>
          <cell r="GI65">
            <v>75939375.11999996</v>
          </cell>
          <cell r="GJ65">
            <v>75939375.11999996</v>
          </cell>
          <cell r="GK65">
            <v>75939375.11999996</v>
          </cell>
          <cell r="GL65">
            <v>75939375.11999996</v>
          </cell>
          <cell r="GM65">
            <v>75939375.11999996</v>
          </cell>
          <cell r="GN65">
            <v>75939375.11999996</v>
          </cell>
          <cell r="GO65">
            <v>75939375.11999996</v>
          </cell>
          <cell r="GP65">
            <v>75939375.11999996</v>
          </cell>
          <cell r="GQ65">
            <v>75939375.11999996</v>
          </cell>
          <cell r="GR65">
            <v>75939375.11999996</v>
          </cell>
          <cell r="GS65">
            <v>75939375.11999996</v>
          </cell>
          <cell r="GT65">
            <v>75939375.11999996</v>
          </cell>
          <cell r="GU65">
            <v>75939375.11999996</v>
          </cell>
          <cell r="GV65">
            <v>75939375.11999996</v>
          </cell>
          <cell r="GW65">
            <v>75939375.11999996</v>
          </cell>
          <cell r="GX65">
            <v>75939375.11999996</v>
          </cell>
          <cell r="GY65">
            <v>75939375.11999996</v>
          </cell>
          <cell r="GZ65">
            <v>75939375.11999996</v>
          </cell>
          <cell r="HA65">
            <v>75939375.11999996</v>
          </cell>
          <cell r="HB65">
            <v>75939375.11999996</v>
          </cell>
          <cell r="HC65">
            <v>75939375.11999996</v>
          </cell>
          <cell r="HD65">
            <v>75939375.11999996</v>
          </cell>
          <cell r="HE65">
            <v>75939375.11999996</v>
          </cell>
          <cell r="HF65">
            <v>75939375.11999996</v>
          </cell>
          <cell r="HG65">
            <v>75939375.11999996</v>
          </cell>
          <cell r="HH65">
            <v>75939375.11999996</v>
          </cell>
          <cell r="HI65">
            <v>75939375.11999996</v>
          </cell>
          <cell r="HJ65">
            <v>75939375.11999996</v>
          </cell>
          <cell r="HK65">
            <v>75939375.11999996</v>
          </cell>
          <cell r="HL65">
            <v>75939375.11999996</v>
          </cell>
          <cell r="HM65">
            <v>75939375.11999996</v>
          </cell>
          <cell r="HN65">
            <v>75939375.11999996</v>
          </cell>
          <cell r="HO65">
            <v>75939375.11999996</v>
          </cell>
          <cell r="HP65">
            <v>75939375.11999996</v>
          </cell>
          <cell r="HQ65">
            <v>75939375.11999996</v>
          </cell>
          <cell r="HR65">
            <v>75939375.11999996</v>
          </cell>
          <cell r="HS65">
            <v>75939375.11999996</v>
          </cell>
          <cell r="HT65">
            <v>75939375.11999996</v>
          </cell>
          <cell r="HU65">
            <v>75939375.11999996</v>
          </cell>
          <cell r="HV65">
            <v>75939375.11999996</v>
          </cell>
          <cell r="HW65">
            <v>75939375.11999996</v>
          </cell>
          <cell r="HX65">
            <v>75939375.11999996</v>
          </cell>
          <cell r="HY65">
            <v>75939375.11999996</v>
          </cell>
          <cell r="HZ65">
            <v>75939375.11999996</v>
          </cell>
          <cell r="IA65">
            <v>75939375.11999996</v>
          </cell>
          <cell r="IB65">
            <v>75939375.11999996</v>
          </cell>
          <cell r="IC65">
            <v>75939375.11999996</v>
          </cell>
          <cell r="ID65">
            <v>75939375.11999996</v>
          </cell>
          <cell r="IE65">
            <v>75939375.11999996</v>
          </cell>
          <cell r="IF65">
            <v>75939375.11999996</v>
          </cell>
          <cell r="IG65">
            <v>75939375.11999996</v>
          </cell>
          <cell r="IH65">
            <v>75939375.11999996</v>
          </cell>
          <cell r="II65">
            <v>75939375.11999996</v>
          </cell>
          <cell r="IJ65">
            <v>75939375.11999996</v>
          </cell>
          <cell r="IK65">
            <v>75939375.11999996</v>
          </cell>
          <cell r="IL65">
            <v>75939375.11999996</v>
          </cell>
          <cell r="IM65">
            <v>75939375.11999996</v>
          </cell>
          <cell r="IN65">
            <v>75939375.11999996</v>
          </cell>
          <cell r="IO65">
            <v>75939375.11999996</v>
          </cell>
          <cell r="IP65">
            <v>75939375.11999996</v>
          </cell>
          <cell r="IQ65">
            <v>75939375.11999996</v>
          </cell>
          <cell r="IR65">
            <v>75939375.11999996</v>
          </cell>
          <cell r="IS65">
            <v>75939375.11999996</v>
          </cell>
          <cell r="IT65">
            <v>75939375.11999996</v>
          </cell>
          <cell r="IU65">
            <v>75939375.11999996</v>
          </cell>
          <cell r="IV65">
            <v>75939375.11999996</v>
          </cell>
          <cell r="IW65">
            <v>75939375.11999996</v>
          </cell>
          <cell r="IX65">
            <v>75939375.11999996</v>
          </cell>
          <cell r="IY65">
            <v>75939375.11999996</v>
          </cell>
          <cell r="IZ65">
            <v>75939375.11999996</v>
          </cell>
          <cell r="JA65">
            <v>75939375.11999996</v>
          </cell>
          <cell r="JB65">
            <v>75939375.11999996</v>
          </cell>
          <cell r="JC65">
            <v>75939375.11999996</v>
          </cell>
          <cell r="JD65">
            <v>75939375.11999996</v>
          </cell>
          <cell r="JE65">
            <v>75939375.11999996</v>
          </cell>
          <cell r="JF65">
            <v>75939375.11999996</v>
          </cell>
          <cell r="JG65">
            <v>75939375.11999996</v>
          </cell>
          <cell r="JH65">
            <v>75939375.11999996</v>
          </cell>
          <cell r="JI65">
            <v>75939375.11999996</v>
          </cell>
          <cell r="JJ65">
            <v>75939375.11999996</v>
          </cell>
          <cell r="JK65">
            <v>75939375.11999996</v>
          </cell>
          <cell r="JL65">
            <v>75939375.11999996</v>
          </cell>
          <cell r="JM65">
            <v>75939375.11999996</v>
          </cell>
          <cell r="JN65">
            <v>75939375.11999996</v>
          </cell>
          <cell r="JO65">
            <v>75939375.11999996</v>
          </cell>
          <cell r="JP65">
            <v>75939375.11999996</v>
          </cell>
          <cell r="JQ65">
            <v>75939375.11999996</v>
          </cell>
          <cell r="JR65">
            <v>75939375.11999996</v>
          </cell>
          <cell r="JS65">
            <v>75939375.11999996</v>
          </cell>
          <cell r="JT65">
            <v>75939375.11999996</v>
          </cell>
          <cell r="JU65">
            <v>75939375.11999996</v>
          </cell>
          <cell r="JV65">
            <v>75939375.11999996</v>
          </cell>
        </row>
        <row r="66">
          <cell r="A66" t="str">
            <v>ZDMF Cestarski</v>
          </cell>
          <cell r="V66">
            <v>0</v>
          </cell>
          <cell r="W66">
            <v>0</v>
          </cell>
          <cell r="X66">
            <v>0</v>
          </cell>
          <cell r="Y66">
            <v>0</v>
          </cell>
          <cell r="Z66">
            <v>0</v>
          </cell>
          <cell r="AA66">
            <v>0</v>
          </cell>
          <cell r="AB66">
            <v>0</v>
          </cell>
          <cell r="AC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13680</v>
          </cell>
          <cell r="CA66">
            <v>13680</v>
          </cell>
          <cell r="CB66">
            <v>13680</v>
          </cell>
          <cell r="CC66">
            <v>13680</v>
          </cell>
          <cell r="CD66">
            <v>13680</v>
          </cell>
          <cell r="CE66">
            <v>13680</v>
          </cell>
          <cell r="CF66">
            <v>13680</v>
          </cell>
          <cell r="CG66">
            <v>13680</v>
          </cell>
          <cell r="CH66">
            <v>13680</v>
          </cell>
          <cell r="CI66">
            <v>13680</v>
          </cell>
          <cell r="CJ66">
            <v>13680</v>
          </cell>
          <cell r="CK66">
            <v>13680</v>
          </cell>
          <cell r="CL66">
            <v>25080</v>
          </cell>
          <cell r="CM66">
            <v>28395</v>
          </cell>
          <cell r="CN66">
            <v>28395</v>
          </cell>
          <cell r="CO66">
            <v>28395</v>
          </cell>
          <cell r="CP66">
            <v>28395</v>
          </cell>
          <cell r="CQ66">
            <v>28395</v>
          </cell>
          <cell r="CR66">
            <v>28395</v>
          </cell>
          <cell r="CS66">
            <v>29015</v>
          </cell>
          <cell r="CT66">
            <v>29635</v>
          </cell>
          <cell r="CU66">
            <v>30255</v>
          </cell>
          <cell r="CV66">
            <v>30875</v>
          </cell>
          <cell r="CW66">
            <v>31495</v>
          </cell>
          <cell r="CX66">
            <v>43615</v>
          </cell>
          <cell r="CY66">
            <v>44235</v>
          </cell>
          <cell r="CZ66">
            <v>47505</v>
          </cell>
          <cell r="DA66">
            <v>48125</v>
          </cell>
          <cell r="DB66">
            <v>48745</v>
          </cell>
          <cell r="DC66">
            <v>49365</v>
          </cell>
          <cell r="DD66">
            <v>49985</v>
          </cell>
          <cell r="DE66">
            <v>50605</v>
          </cell>
          <cell r="DF66">
            <v>51225</v>
          </cell>
          <cell r="DG66">
            <v>51845</v>
          </cell>
          <cell r="DH66">
            <v>52465</v>
          </cell>
          <cell r="DI66">
            <v>53085</v>
          </cell>
          <cell r="DJ66">
            <v>65205</v>
          </cell>
          <cell r="DK66">
            <v>65825</v>
          </cell>
          <cell r="DL66">
            <v>66445</v>
          </cell>
          <cell r="DM66">
            <v>69228</v>
          </cell>
          <cell r="DN66">
            <v>69848</v>
          </cell>
          <cell r="DO66">
            <v>70468</v>
          </cell>
          <cell r="DP66">
            <v>71088</v>
          </cell>
          <cell r="DQ66">
            <v>71708</v>
          </cell>
          <cell r="DR66">
            <v>72328</v>
          </cell>
          <cell r="DS66">
            <v>72948</v>
          </cell>
          <cell r="DT66">
            <v>73568</v>
          </cell>
          <cell r="DU66">
            <v>74188</v>
          </cell>
          <cell r="DV66">
            <v>86308</v>
          </cell>
          <cell r="DW66">
            <v>89613</v>
          </cell>
          <cell r="DX66">
            <v>239899.98</v>
          </cell>
          <cell r="DY66">
            <v>392839.64</v>
          </cell>
          <cell r="DZ66">
            <v>540954.30000000005</v>
          </cell>
          <cell r="EA66">
            <v>689450.96000000008</v>
          </cell>
          <cell r="EB66">
            <v>837795.62000000011</v>
          </cell>
          <cell r="EC66">
            <v>1110640.28</v>
          </cell>
          <cell r="ED66">
            <v>1258864.94</v>
          </cell>
          <cell r="EE66">
            <v>1553009.5999999999</v>
          </cell>
          <cell r="EF66">
            <v>1716355.5999999999</v>
          </cell>
          <cell r="EG66">
            <v>1869374.5999999999</v>
          </cell>
          <cell r="EH66">
            <v>2047325.39</v>
          </cell>
          <cell r="EI66">
            <v>2196422.5499999998</v>
          </cell>
          <cell r="EJ66">
            <v>2342152.21</v>
          </cell>
          <cell r="EK66">
            <v>2487131.87</v>
          </cell>
          <cell r="EL66">
            <v>2636761.5300000003</v>
          </cell>
          <cell r="EM66">
            <v>2782051.1900000004</v>
          </cell>
          <cell r="EN66">
            <v>2926970.8500000006</v>
          </cell>
          <cell r="EO66">
            <v>3206890.5100000007</v>
          </cell>
          <cell r="EP66">
            <v>3353830.1700000009</v>
          </cell>
          <cell r="EQ66">
            <v>3498829.830000001</v>
          </cell>
          <cell r="ER66">
            <v>3645529.4900000012</v>
          </cell>
          <cell r="ES66">
            <v>3807559.1500000013</v>
          </cell>
          <cell r="ET66">
            <v>4208928.6600000011</v>
          </cell>
          <cell r="EU66">
            <v>4372818.3200000012</v>
          </cell>
          <cell r="EV66">
            <v>4524309.9800000014</v>
          </cell>
          <cell r="EW66">
            <v>4676666.1400000015</v>
          </cell>
          <cell r="EX66">
            <v>4827477.8000000017</v>
          </cell>
          <cell r="EY66">
            <v>4991264.4600000018</v>
          </cell>
          <cell r="EZ66">
            <v>5143834.120000002</v>
          </cell>
          <cell r="FA66">
            <v>5430668.7800000021</v>
          </cell>
          <cell r="FB66">
            <v>5582603.4400000023</v>
          </cell>
          <cell r="FC66">
            <v>5735858.1000000024</v>
          </cell>
          <cell r="FD66">
            <v>5889792.7600000026</v>
          </cell>
          <cell r="FE66">
            <v>6044447.4200000027</v>
          </cell>
          <cell r="FF66">
            <v>6450207.8200000031</v>
          </cell>
          <cell r="FG66">
            <v>6603424.9800000032</v>
          </cell>
          <cell r="FH66">
            <v>6766577.3800000036</v>
          </cell>
          <cell r="FI66">
            <v>6932088.5400000038</v>
          </cell>
          <cell r="FJ66">
            <v>7097634.7000000039</v>
          </cell>
          <cell r="FK66">
            <v>7253305.8600000041</v>
          </cell>
          <cell r="FL66">
            <v>7408675.8500000043</v>
          </cell>
          <cell r="FM66">
            <v>7699727.0100000044</v>
          </cell>
          <cell r="FN66">
            <v>7866558.1700000046</v>
          </cell>
          <cell r="FO66">
            <v>8020789.3300000047</v>
          </cell>
          <cell r="FP66">
            <v>8177930.4900000049</v>
          </cell>
          <cell r="FQ66">
            <v>8334161.650000005</v>
          </cell>
          <cell r="FR66">
            <v>8731805.5600000042</v>
          </cell>
          <cell r="FS66">
            <v>8900806.7200000044</v>
          </cell>
          <cell r="FT66">
            <v>9069357.8800000045</v>
          </cell>
          <cell r="FU66">
            <v>9288370.0400000047</v>
          </cell>
          <cell r="FV66">
            <v>9288370.0400000047</v>
          </cell>
          <cell r="FW66">
            <v>9288370.0400000047</v>
          </cell>
          <cell r="FX66">
            <v>9288370.0400000047</v>
          </cell>
          <cell r="FY66">
            <v>9288370.0400000047</v>
          </cell>
          <cell r="FZ66">
            <v>9288370.0400000047</v>
          </cell>
          <cell r="GA66">
            <v>9288370.0400000047</v>
          </cell>
          <cell r="GB66">
            <v>9288370.0400000047</v>
          </cell>
          <cell r="GC66">
            <v>9288370.0400000047</v>
          </cell>
          <cell r="GD66">
            <v>9288370.0400000047</v>
          </cell>
          <cell r="GE66">
            <v>9288370.0400000047</v>
          </cell>
          <cell r="GF66">
            <v>9288370.0400000047</v>
          </cell>
          <cell r="GG66">
            <v>9288370.0400000047</v>
          </cell>
          <cell r="GH66">
            <v>9288370.0400000047</v>
          </cell>
          <cell r="GI66">
            <v>9288370.0400000047</v>
          </cell>
          <cell r="GJ66">
            <v>9288370.0400000047</v>
          </cell>
          <cell r="GK66">
            <v>9288370.0400000047</v>
          </cell>
          <cell r="GL66">
            <v>9288370.0400000047</v>
          </cell>
          <cell r="GM66">
            <v>9288370.0400000047</v>
          </cell>
          <cell r="GN66">
            <v>9288370.0400000047</v>
          </cell>
          <cell r="GO66">
            <v>9288370.0400000047</v>
          </cell>
          <cell r="GP66">
            <v>9288370.0400000047</v>
          </cell>
          <cell r="GQ66">
            <v>9288370.0400000047</v>
          </cell>
          <cell r="GR66">
            <v>9288370.0400000047</v>
          </cell>
          <cell r="GS66">
            <v>9288370.0400000047</v>
          </cell>
          <cell r="GT66">
            <v>9288370.0400000047</v>
          </cell>
          <cell r="GU66">
            <v>9288370.0400000047</v>
          </cell>
          <cell r="GV66">
            <v>9288370.0400000047</v>
          </cell>
          <cell r="GW66">
            <v>9288370.0400000047</v>
          </cell>
          <cell r="GX66">
            <v>9288370.0400000047</v>
          </cell>
          <cell r="GY66">
            <v>9288370.0400000047</v>
          </cell>
          <cell r="GZ66">
            <v>9288370.0400000047</v>
          </cell>
          <cell r="HA66">
            <v>9288370.0400000047</v>
          </cell>
          <cell r="HB66">
            <v>9288370.0400000047</v>
          </cell>
          <cell r="HC66">
            <v>9288370.0400000047</v>
          </cell>
          <cell r="HD66">
            <v>9288370.0400000047</v>
          </cell>
          <cell r="HE66">
            <v>9288370.0400000047</v>
          </cell>
          <cell r="HF66">
            <v>9288370.0400000047</v>
          </cell>
          <cell r="HG66">
            <v>9288370.0400000047</v>
          </cell>
          <cell r="HH66">
            <v>9288370.0400000047</v>
          </cell>
          <cell r="HI66">
            <v>9288370.0400000047</v>
          </cell>
          <cell r="HJ66">
            <v>9288370.0400000047</v>
          </cell>
          <cell r="HK66">
            <v>9288370.0400000047</v>
          </cell>
          <cell r="HL66">
            <v>9288370.0400000047</v>
          </cell>
          <cell r="HM66">
            <v>9288370.0400000047</v>
          </cell>
          <cell r="HN66">
            <v>9288370.0400000047</v>
          </cell>
          <cell r="HO66">
            <v>9288370.0400000047</v>
          </cell>
          <cell r="HP66">
            <v>9288370.0400000047</v>
          </cell>
          <cell r="HQ66">
            <v>9288370.0400000047</v>
          </cell>
          <cell r="HR66">
            <v>9288370.0400000047</v>
          </cell>
          <cell r="HS66">
            <v>9288370.0400000047</v>
          </cell>
          <cell r="HT66">
            <v>9288370.0400000047</v>
          </cell>
          <cell r="HU66">
            <v>9288370.0400000047</v>
          </cell>
          <cell r="HV66">
            <v>9288370.0400000047</v>
          </cell>
          <cell r="HW66">
            <v>9288370.0400000047</v>
          </cell>
          <cell r="HX66">
            <v>9288370.0400000047</v>
          </cell>
          <cell r="HY66">
            <v>9288370.0400000047</v>
          </cell>
          <cell r="HZ66">
            <v>9288370.0400000047</v>
          </cell>
          <cell r="IA66">
            <v>9288370.0400000047</v>
          </cell>
          <cell r="IB66">
            <v>9288370.0400000047</v>
          </cell>
          <cell r="IC66">
            <v>9288370.0400000047</v>
          </cell>
          <cell r="ID66">
            <v>9288370.0400000047</v>
          </cell>
          <cell r="IE66">
            <v>9288370.0400000047</v>
          </cell>
          <cell r="IF66">
            <v>9288370.0400000047</v>
          </cell>
          <cell r="IG66">
            <v>9288370.0400000047</v>
          </cell>
          <cell r="IH66">
            <v>9288370.0400000047</v>
          </cell>
          <cell r="II66">
            <v>9288370.0400000047</v>
          </cell>
          <cell r="IJ66">
            <v>9288370.0400000047</v>
          </cell>
          <cell r="IK66">
            <v>9288370.0400000047</v>
          </cell>
          <cell r="IL66">
            <v>9288370.0400000047</v>
          </cell>
          <cell r="IM66">
            <v>9288370.0400000047</v>
          </cell>
          <cell r="IN66">
            <v>9288370.0400000047</v>
          </cell>
          <cell r="IO66">
            <v>9288370.0400000047</v>
          </cell>
          <cell r="IP66">
            <v>9288370.0400000047</v>
          </cell>
          <cell r="IQ66">
            <v>9288370.0400000047</v>
          </cell>
          <cell r="IR66">
            <v>9288370.0400000047</v>
          </cell>
          <cell r="IS66">
            <v>9288370.0400000047</v>
          </cell>
          <cell r="IT66">
            <v>9288370.0400000047</v>
          </cell>
          <cell r="IU66">
            <v>9288370.0400000047</v>
          </cell>
          <cell r="IV66">
            <v>9288370.0400000047</v>
          </cell>
          <cell r="IW66">
            <v>9288370.0400000047</v>
          </cell>
          <cell r="IX66">
            <v>9288370.0400000047</v>
          </cell>
          <cell r="IY66">
            <v>9288370.0400000047</v>
          </cell>
          <cell r="IZ66">
            <v>9288370.0400000047</v>
          </cell>
          <cell r="JA66">
            <v>9288370.0400000047</v>
          </cell>
          <cell r="JB66">
            <v>9288370.0400000047</v>
          </cell>
          <cell r="JC66">
            <v>9288370.0400000047</v>
          </cell>
          <cell r="JD66">
            <v>9288370.0400000047</v>
          </cell>
          <cell r="JE66">
            <v>9288370.0400000047</v>
          </cell>
          <cell r="JF66">
            <v>9288370.0400000047</v>
          </cell>
          <cell r="JG66">
            <v>9288370.0400000047</v>
          </cell>
          <cell r="JH66">
            <v>9288370.0400000047</v>
          </cell>
          <cell r="JI66">
            <v>9288370.0400000047</v>
          </cell>
          <cell r="JJ66">
            <v>9288370.0400000047</v>
          </cell>
          <cell r="JK66">
            <v>9288370.0400000047</v>
          </cell>
          <cell r="JL66">
            <v>9288370.0400000047</v>
          </cell>
          <cell r="JM66">
            <v>9288370.0400000047</v>
          </cell>
          <cell r="JN66">
            <v>9288370.0400000047</v>
          </cell>
          <cell r="JO66">
            <v>9288370.0400000047</v>
          </cell>
          <cell r="JP66">
            <v>9288370.0400000047</v>
          </cell>
          <cell r="JQ66">
            <v>9288370.0400000047</v>
          </cell>
          <cell r="JR66">
            <v>9288370.0400000047</v>
          </cell>
          <cell r="JS66">
            <v>9288370.0400000047</v>
          </cell>
          <cell r="JT66">
            <v>9288370.0400000047</v>
          </cell>
          <cell r="JU66">
            <v>9288370.0400000047</v>
          </cell>
          <cell r="JV66">
            <v>9288370.0400000047</v>
          </cell>
        </row>
        <row r="67">
          <cell r="A67" t="str">
            <v>AZ Auto Hrvatska</v>
          </cell>
          <cell r="V67">
            <v>0</v>
          </cell>
          <cell r="W67">
            <v>0</v>
          </cell>
          <cell r="X67">
            <v>0</v>
          </cell>
          <cell r="Y67">
            <v>0</v>
          </cell>
          <cell r="Z67">
            <v>0</v>
          </cell>
          <cell r="AA67">
            <v>0</v>
          </cell>
          <cell r="AB67">
            <v>0</v>
          </cell>
          <cell r="AC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461748.27</v>
          </cell>
          <cell r="DK67">
            <v>718766.47</v>
          </cell>
          <cell r="DL67">
            <v>924462.24</v>
          </cell>
          <cell r="DM67">
            <v>1125621.32</v>
          </cell>
          <cell r="DN67">
            <v>1243821.32</v>
          </cell>
          <cell r="DO67">
            <v>1323421.32</v>
          </cell>
          <cell r="DP67">
            <v>1554771.32</v>
          </cell>
          <cell r="DQ67">
            <v>1717321.32</v>
          </cell>
          <cell r="DR67">
            <v>1917421.32</v>
          </cell>
          <cell r="DS67">
            <v>2105521.3200000003</v>
          </cell>
          <cell r="DT67">
            <v>2299121.3200000003</v>
          </cell>
          <cell r="DU67">
            <v>2490721.3200000003</v>
          </cell>
          <cell r="DV67">
            <v>2683721.3200000003</v>
          </cell>
          <cell r="DW67">
            <v>2937297.33</v>
          </cell>
          <cell r="DX67">
            <v>3313197.33</v>
          </cell>
          <cell r="DY67">
            <v>3499197.33</v>
          </cell>
          <cell r="DZ67">
            <v>3683397.33</v>
          </cell>
          <cell r="EA67">
            <v>3855097.33</v>
          </cell>
          <cell r="EB67">
            <v>3981647.33</v>
          </cell>
          <cell r="EC67">
            <v>4226997.33</v>
          </cell>
          <cell r="ED67">
            <v>4408197.33</v>
          </cell>
          <cell r="EE67">
            <v>4587897.33</v>
          </cell>
          <cell r="EF67">
            <v>4767097.33</v>
          </cell>
          <cell r="EG67">
            <v>4946047.33</v>
          </cell>
          <cell r="EH67">
            <v>5131747.33</v>
          </cell>
          <cell r="EI67">
            <v>5599092.3300000001</v>
          </cell>
          <cell r="EJ67">
            <v>5779842.3300000001</v>
          </cell>
          <cell r="EK67">
            <v>5956942.3300000001</v>
          </cell>
          <cell r="EL67">
            <v>6132242.3300000001</v>
          </cell>
          <cell r="EM67">
            <v>6306542.3300000001</v>
          </cell>
          <cell r="EN67">
            <v>6457142.3300000001</v>
          </cell>
          <cell r="EO67">
            <v>6654842.3300000001</v>
          </cell>
          <cell r="EP67">
            <v>6828842.3300000001</v>
          </cell>
          <cell r="EQ67">
            <v>7000442.3300000001</v>
          </cell>
          <cell r="ER67">
            <v>7128342.3300000001</v>
          </cell>
          <cell r="ES67">
            <v>7342692.3300000001</v>
          </cell>
          <cell r="ET67">
            <v>7790968.3300000001</v>
          </cell>
          <cell r="EU67">
            <v>7960704.3300000001</v>
          </cell>
          <cell r="EV67">
            <v>8128242.3300000001</v>
          </cell>
          <cell r="EW67">
            <v>8295442.3300000001</v>
          </cell>
          <cell r="EX67">
            <v>8296142.3300000001</v>
          </cell>
          <cell r="EY67">
            <v>8459142.3300000001</v>
          </cell>
          <cell r="EZ67">
            <v>8623142.3300000001</v>
          </cell>
          <cell r="FA67">
            <v>8783342.3300000001</v>
          </cell>
          <cell r="FB67">
            <v>8943697.3300000001</v>
          </cell>
          <cell r="FC67">
            <v>9103548.3300000001</v>
          </cell>
          <cell r="FD67">
            <v>9263899.3300000001</v>
          </cell>
          <cell r="FE67">
            <v>9425625.3300000001</v>
          </cell>
          <cell r="FF67">
            <v>9853081.5800000001</v>
          </cell>
          <cell r="FG67">
            <v>10007492.58</v>
          </cell>
          <cell r="FH67">
            <v>10172352.58</v>
          </cell>
          <cell r="FI67">
            <v>10330312.58</v>
          </cell>
          <cell r="FJ67">
            <v>10501372.58</v>
          </cell>
          <cell r="FK67">
            <v>10663922.58</v>
          </cell>
          <cell r="FL67">
            <v>10827505.58</v>
          </cell>
          <cell r="FM67">
            <v>10986855.58</v>
          </cell>
          <cell r="FN67">
            <v>11147499.58</v>
          </cell>
          <cell r="FO67">
            <v>11304642.58</v>
          </cell>
          <cell r="FP67">
            <v>11460877.58</v>
          </cell>
          <cell r="FQ67">
            <v>11615364.58</v>
          </cell>
          <cell r="FR67">
            <v>12017450.779999999</v>
          </cell>
          <cell r="FS67">
            <v>12172357.779999999</v>
          </cell>
          <cell r="FT67">
            <v>12327416.779999999</v>
          </cell>
          <cell r="FU67">
            <v>12487225.779999999</v>
          </cell>
          <cell r="FV67">
            <v>12487225.779999999</v>
          </cell>
          <cell r="FW67">
            <v>12487225.779999999</v>
          </cell>
          <cell r="FX67">
            <v>12487225.779999999</v>
          </cell>
          <cell r="FY67">
            <v>12487225.779999999</v>
          </cell>
          <cell r="FZ67">
            <v>12487225.779999999</v>
          </cell>
          <cell r="GA67">
            <v>12487225.779999999</v>
          </cell>
          <cell r="GB67">
            <v>12487225.779999999</v>
          </cell>
          <cell r="GC67">
            <v>12487225.779999999</v>
          </cell>
          <cell r="GD67">
            <v>12487225.779999999</v>
          </cell>
          <cell r="GE67">
            <v>12487225.779999999</v>
          </cell>
          <cell r="GF67">
            <v>12487225.779999999</v>
          </cell>
          <cell r="GG67">
            <v>12487225.779999999</v>
          </cell>
          <cell r="GH67">
            <v>12487225.779999999</v>
          </cell>
          <cell r="GI67">
            <v>12487225.779999999</v>
          </cell>
          <cell r="GJ67">
            <v>12487225.779999999</v>
          </cell>
          <cell r="GK67">
            <v>12487225.779999999</v>
          </cell>
          <cell r="GL67">
            <v>12487225.779999999</v>
          </cell>
          <cell r="GM67">
            <v>12487225.779999999</v>
          </cell>
          <cell r="GN67">
            <v>12487225.779999999</v>
          </cell>
          <cell r="GO67">
            <v>12487225.779999999</v>
          </cell>
          <cell r="GP67">
            <v>12487225.779999999</v>
          </cell>
          <cell r="GQ67">
            <v>12487225.779999999</v>
          </cell>
          <cell r="GR67">
            <v>12487225.779999999</v>
          </cell>
          <cell r="GS67">
            <v>12487225.779999999</v>
          </cell>
          <cell r="GT67">
            <v>12487225.779999999</v>
          </cell>
          <cell r="GU67">
            <v>12487225.779999999</v>
          </cell>
          <cell r="GV67">
            <v>12487225.779999999</v>
          </cell>
          <cell r="GW67">
            <v>12487225.779999999</v>
          </cell>
          <cell r="GX67">
            <v>12487225.779999999</v>
          </cell>
          <cell r="GY67">
            <v>12487225.779999999</v>
          </cell>
          <cell r="GZ67">
            <v>12487225.779999999</v>
          </cell>
          <cell r="HA67">
            <v>12487225.779999999</v>
          </cell>
          <cell r="HB67">
            <v>12487225.779999999</v>
          </cell>
          <cell r="HC67">
            <v>12487225.779999999</v>
          </cell>
          <cell r="HD67">
            <v>12487225.779999999</v>
          </cell>
          <cell r="HE67">
            <v>12487225.779999999</v>
          </cell>
          <cell r="HF67">
            <v>12487225.779999999</v>
          </cell>
          <cell r="HG67">
            <v>12487225.779999999</v>
          </cell>
          <cell r="HH67">
            <v>12487225.779999999</v>
          </cell>
          <cell r="HI67">
            <v>12487225.779999999</v>
          </cell>
          <cell r="HJ67">
            <v>12487225.779999999</v>
          </cell>
          <cell r="HK67">
            <v>12487225.779999999</v>
          </cell>
          <cell r="HL67">
            <v>12487225.779999999</v>
          </cell>
          <cell r="HM67">
            <v>12487225.779999999</v>
          </cell>
          <cell r="HN67">
            <v>12487225.779999999</v>
          </cell>
          <cell r="HO67">
            <v>12487225.779999999</v>
          </cell>
          <cell r="HP67">
            <v>12487225.779999999</v>
          </cell>
          <cell r="HQ67">
            <v>12487225.779999999</v>
          </cell>
          <cell r="HR67">
            <v>12487225.779999999</v>
          </cell>
          <cell r="HS67">
            <v>12487225.779999999</v>
          </cell>
          <cell r="HT67">
            <v>12487225.779999999</v>
          </cell>
          <cell r="HU67">
            <v>12487225.779999999</v>
          </cell>
          <cell r="HV67">
            <v>12487225.779999999</v>
          </cell>
          <cell r="HW67">
            <v>12487225.779999999</v>
          </cell>
          <cell r="HX67">
            <v>12487225.779999999</v>
          </cell>
          <cell r="HY67">
            <v>12487225.779999999</v>
          </cell>
          <cell r="HZ67">
            <v>12487225.779999999</v>
          </cell>
          <cell r="IA67">
            <v>12487225.779999999</v>
          </cell>
          <cell r="IB67">
            <v>12487225.779999999</v>
          </cell>
          <cell r="IC67">
            <v>12487225.779999999</v>
          </cell>
          <cell r="ID67">
            <v>12487225.779999999</v>
          </cell>
          <cell r="IE67">
            <v>12487225.779999999</v>
          </cell>
          <cell r="IF67">
            <v>12487225.779999999</v>
          </cell>
          <cell r="IG67">
            <v>12487225.779999999</v>
          </cell>
          <cell r="IH67">
            <v>12487225.779999999</v>
          </cell>
          <cell r="II67">
            <v>12487225.779999999</v>
          </cell>
          <cell r="IJ67">
            <v>12487225.779999999</v>
          </cell>
          <cell r="IK67">
            <v>12487225.779999999</v>
          </cell>
          <cell r="IL67">
            <v>12487225.779999999</v>
          </cell>
          <cell r="IM67">
            <v>12487225.779999999</v>
          </cell>
          <cell r="IN67">
            <v>12487225.779999999</v>
          </cell>
          <cell r="IO67">
            <v>12487225.779999999</v>
          </cell>
          <cell r="IP67">
            <v>12487225.779999999</v>
          </cell>
          <cell r="IQ67">
            <v>12487225.779999999</v>
          </cell>
          <cell r="IR67">
            <v>12487225.779999999</v>
          </cell>
          <cell r="IS67">
            <v>12487225.779999999</v>
          </cell>
          <cell r="IT67">
            <v>12487225.779999999</v>
          </cell>
          <cell r="IU67">
            <v>12487225.779999999</v>
          </cell>
          <cell r="IV67">
            <v>12487225.779999999</v>
          </cell>
          <cell r="IW67">
            <v>12487225.779999999</v>
          </cell>
          <cell r="IX67">
            <v>12487225.779999999</v>
          </cell>
          <cell r="IY67">
            <v>12487225.779999999</v>
          </cell>
          <cell r="IZ67">
            <v>12487225.779999999</v>
          </cell>
          <cell r="JA67">
            <v>12487225.779999999</v>
          </cell>
          <cell r="JB67">
            <v>12487225.779999999</v>
          </cell>
          <cell r="JC67">
            <v>12487225.779999999</v>
          </cell>
          <cell r="JD67">
            <v>12487225.779999999</v>
          </cell>
          <cell r="JE67">
            <v>12487225.779999999</v>
          </cell>
          <cell r="JF67">
            <v>12487225.779999999</v>
          </cell>
          <cell r="JG67">
            <v>12487225.779999999</v>
          </cell>
          <cell r="JH67">
            <v>12487225.779999999</v>
          </cell>
          <cell r="JI67">
            <v>12487225.779999999</v>
          </cell>
          <cell r="JJ67">
            <v>12487225.779999999</v>
          </cell>
          <cell r="JK67">
            <v>12487225.779999999</v>
          </cell>
          <cell r="JL67">
            <v>12487225.779999999</v>
          </cell>
          <cell r="JM67">
            <v>12487225.779999999</v>
          </cell>
          <cell r="JN67">
            <v>12487225.779999999</v>
          </cell>
          <cell r="JO67">
            <v>12487225.779999999</v>
          </cell>
          <cell r="JP67">
            <v>12487225.779999999</v>
          </cell>
          <cell r="JQ67">
            <v>12487225.779999999</v>
          </cell>
          <cell r="JR67">
            <v>12487225.779999999</v>
          </cell>
          <cell r="JS67">
            <v>12487225.779999999</v>
          </cell>
          <cell r="JT67">
            <v>12487225.779999999</v>
          </cell>
          <cell r="JU67">
            <v>12487225.779999999</v>
          </cell>
          <cell r="JV67">
            <v>12487225.779999999</v>
          </cell>
        </row>
        <row r="68">
          <cell r="A68" t="str">
            <v>AC Rijeka - Zagreb</v>
          </cell>
          <cell r="DK68">
            <v>0</v>
          </cell>
          <cell r="DL68">
            <v>0</v>
          </cell>
          <cell r="DM68">
            <v>0</v>
          </cell>
          <cell r="DN68">
            <v>0</v>
          </cell>
          <cell r="DO68">
            <v>0</v>
          </cell>
          <cell r="DP68">
            <v>4057337.38</v>
          </cell>
          <cell r="DQ68">
            <v>4305293.05</v>
          </cell>
          <cell r="DR68">
            <v>4552598.72</v>
          </cell>
          <cell r="DS68">
            <v>4799487.3899999997</v>
          </cell>
          <cell r="DT68">
            <v>4827009.0599999996</v>
          </cell>
          <cell r="DU68">
            <v>5303763.7299999995</v>
          </cell>
          <cell r="DV68">
            <v>5557058.3999999994</v>
          </cell>
          <cell r="DW68">
            <v>5808925.8699999992</v>
          </cell>
          <cell r="DX68">
            <v>6058514.5399999991</v>
          </cell>
          <cell r="DY68">
            <v>6307386.209999999</v>
          </cell>
          <cell r="DZ68">
            <v>6555840.879999999</v>
          </cell>
          <cell r="EA68">
            <v>6803216.5499999989</v>
          </cell>
          <cell r="EB68">
            <v>7048075.2199999988</v>
          </cell>
          <cell r="EC68">
            <v>7294861.8899999987</v>
          </cell>
          <cell r="ED68">
            <v>7538597.5599999987</v>
          </cell>
          <cell r="EE68">
            <v>7778116.2299999986</v>
          </cell>
          <cell r="EF68">
            <v>8013378.2299999986</v>
          </cell>
          <cell r="EG68">
            <v>8244380.2299999986</v>
          </cell>
          <cell r="EH68">
            <v>8474420.2299999986</v>
          </cell>
          <cell r="EI68">
            <v>9142899.1799999978</v>
          </cell>
          <cell r="EJ68">
            <v>9369284.1799999978</v>
          </cell>
          <cell r="EK68">
            <v>9592033.1799999978</v>
          </cell>
          <cell r="EL68">
            <v>9811848.1799999978</v>
          </cell>
          <cell r="EM68">
            <v>9968412.1799999978</v>
          </cell>
          <cell r="EN68">
            <v>10123463.179999998</v>
          </cell>
          <cell r="EO68">
            <v>10277642.179999998</v>
          </cell>
          <cell r="EP68">
            <v>10431704.179999998</v>
          </cell>
          <cell r="EQ68">
            <v>10586283.179999998</v>
          </cell>
          <cell r="ER68">
            <v>10740345.179999998</v>
          </cell>
          <cell r="ES68">
            <v>10892856.179999998</v>
          </cell>
          <cell r="ET68">
            <v>11500823.879999997</v>
          </cell>
          <cell r="EU68">
            <v>11712134.879999997</v>
          </cell>
          <cell r="EV68">
            <v>11922911.879999997</v>
          </cell>
          <cell r="EW68">
            <v>12119720.879999997</v>
          </cell>
          <cell r="EX68">
            <v>12316233.879999997</v>
          </cell>
          <cell r="EY68">
            <v>12512391.879999997</v>
          </cell>
          <cell r="EZ68">
            <v>12708249.879999997</v>
          </cell>
          <cell r="FA68">
            <v>12947279.879999997</v>
          </cell>
          <cell r="FB68">
            <v>13150437.879999997</v>
          </cell>
          <cell r="FC68">
            <v>13353178.879999997</v>
          </cell>
          <cell r="FD68">
            <v>13555257.879999997</v>
          </cell>
          <cell r="FE68">
            <v>13555257.879999997</v>
          </cell>
          <cell r="FF68">
            <v>13555257.879999997</v>
          </cell>
          <cell r="FG68">
            <v>13555257.879999997</v>
          </cell>
          <cell r="FH68">
            <v>13555257.879999997</v>
          </cell>
          <cell r="FI68">
            <v>13555257.879999997</v>
          </cell>
          <cell r="FJ68">
            <v>13555257.879999997</v>
          </cell>
          <cell r="FK68">
            <v>13555257.879999997</v>
          </cell>
          <cell r="FL68">
            <v>13555257.879999997</v>
          </cell>
          <cell r="FM68">
            <v>13555257.879999997</v>
          </cell>
          <cell r="FN68">
            <v>13555257.879999997</v>
          </cell>
          <cell r="FO68">
            <v>13555257.879999997</v>
          </cell>
          <cell r="FP68">
            <v>13555257.879999997</v>
          </cell>
          <cell r="FQ68">
            <v>13555257.879999997</v>
          </cell>
          <cell r="FR68">
            <v>13555257.879999997</v>
          </cell>
          <cell r="FS68">
            <v>13555257.879999997</v>
          </cell>
          <cell r="FT68">
            <v>13555257.879999997</v>
          </cell>
          <cell r="FU68">
            <v>13555257.879999997</v>
          </cell>
          <cell r="FV68">
            <v>13555257.879999997</v>
          </cell>
          <cell r="FW68">
            <v>13555257.879999997</v>
          </cell>
          <cell r="FX68">
            <v>13555257.879999997</v>
          </cell>
          <cell r="FY68">
            <v>13555257.879999997</v>
          </cell>
          <cell r="FZ68">
            <v>13555257.879999997</v>
          </cell>
          <cell r="GA68">
            <v>13555257.879999997</v>
          </cell>
          <cell r="GB68">
            <v>13555257.879999997</v>
          </cell>
          <cell r="GC68">
            <v>13555257.879999997</v>
          </cell>
          <cell r="GD68">
            <v>13555257.879999997</v>
          </cell>
          <cell r="GE68">
            <v>13555257.879999997</v>
          </cell>
          <cell r="GF68">
            <v>13555257.879999997</v>
          </cell>
          <cell r="GG68">
            <v>13555257.879999997</v>
          </cell>
          <cell r="GH68">
            <v>13555257.879999997</v>
          </cell>
          <cell r="GI68">
            <v>13555257.879999997</v>
          </cell>
          <cell r="GJ68">
            <v>13555257.879999997</v>
          </cell>
          <cell r="GK68">
            <v>13555257.879999997</v>
          </cell>
          <cell r="GL68">
            <v>13555257.879999997</v>
          </cell>
          <cell r="GM68">
            <v>13555257.879999997</v>
          </cell>
          <cell r="GN68">
            <v>13555257.879999997</v>
          </cell>
          <cell r="GO68">
            <v>13555257.879999997</v>
          </cell>
          <cell r="GP68">
            <v>13555257.879999997</v>
          </cell>
          <cell r="GQ68">
            <v>13555257.879999997</v>
          </cell>
          <cell r="GR68">
            <v>13555257.879999997</v>
          </cell>
          <cell r="GS68">
            <v>13555257.879999997</v>
          </cell>
          <cell r="GT68">
            <v>13555257.879999997</v>
          </cell>
          <cell r="GU68">
            <v>13555257.879999997</v>
          </cell>
          <cell r="GV68">
            <v>13555257.879999997</v>
          </cell>
          <cell r="GW68">
            <v>13555257.879999997</v>
          </cell>
          <cell r="GX68">
            <v>13555257.879999997</v>
          </cell>
          <cell r="GY68">
            <v>13555257.879999997</v>
          </cell>
          <cell r="GZ68">
            <v>13555257.879999997</v>
          </cell>
          <cell r="HA68">
            <v>13555257.879999997</v>
          </cell>
          <cell r="HB68">
            <v>13555257.879999997</v>
          </cell>
          <cell r="HC68">
            <v>13555257.879999997</v>
          </cell>
          <cell r="HD68">
            <v>13555257.879999997</v>
          </cell>
          <cell r="HE68">
            <v>13555257.879999997</v>
          </cell>
          <cell r="HF68">
            <v>13555257.879999997</v>
          </cell>
          <cell r="HG68">
            <v>13555257.879999997</v>
          </cell>
          <cell r="HH68">
            <v>13555257.879999997</v>
          </cell>
          <cell r="HI68">
            <v>13555257.879999997</v>
          </cell>
          <cell r="HJ68">
            <v>13555257.879999997</v>
          </cell>
          <cell r="HK68">
            <v>13555257.879999997</v>
          </cell>
          <cell r="HL68">
            <v>13555257.879999997</v>
          </cell>
          <cell r="HM68">
            <v>13555257.879999997</v>
          </cell>
          <cell r="HN68">
            <v>13555257.879999997</v>
          </cell>
          <cell r="HO68">
            <v>13555257.879999997</v>
          </cell>
          <cell r="HP68">
            <v>13555257.879999997</v>
          </cell>
          <cell r="HQ68">
            <v>13555257.879999997</v>
          </cell>
          <cell r="HR68">
            <v>13555257.879999997</v>
          </cell>
          <cell r="HS68">
            <v>13555257.879999997</v>
          </cell>
          <cell r="HT68">
            <v>13555257.879999997</v>
          </cell>
          <cell r="HU68">
            <v>13555257.879999997</v>
          </cell>
          <cell r="HV68">
            <v>13555257.879999997</v>
          </cell>
          <cell r="HW68">
            <v>13555257.879999997</v>
          </cell>
          <cell r="HX68">
            <v>13555257.879999997</v>
          </cell>
          <cell r="HY68">
            <v>13555257.879999997</v>
          </cell>
          <cell r="HZ68">
            <v>13555257.879999997</v>
          </cell>
          <cell r="IA68">
            <v>13555257.879999997</v>
          </cell>
          <cell r="IB68">
            <v>13555257.879999997</v>
          </cell>
          <cell r="IC68">
            <v>13555257.879999997</v>
          </cell>
          <cell r="ID68">
            <v>13555257.879999997</v>
          </cell>
          <cell r="IE68">
            <v>13555257.879999997</v>
          </cell>
          <cell r="IF68">
            <v>13555257.879999997</v>
          </cell>
          <cell r="IG68">
            <v>13555257.879999997</v>
          </cell>
          <cell r="IH68">
            <v>13555257.879999997</v>
          </cell>
          <cell r="II68">
            <v>13555257.879999997</v>
          </cell>
          <cell r="IJ68">
            <v>13555257.879999997</v>
          </cell>
          <cell r="IK68">
            <v>13555257.879999997</v>
          </cell>
          <cell r="IL68">
            <v>13555257.879999997</v>
          </cell>
          <cell r="IM68">
            <v>13555257.879999997</v>
          </cell>
          <cell r="IN68">
            <v>13555257.879999997</v>
          </cell>
          <cell r="IO68">
            <v>13555257.879999997</v>
          </cell>
          <cell r="IP68">
            <v>13555257.879999997</v>
          </cell>
          <cell r="IQ68">
            <v>13555257.879999997</v>
          </cell>
          <cell r="IR68">
            <v>13555257.879999997</v>
          </cell>
          <cell r="IS68">
            <v>13555257.879999997</v>
          </cell>
          <cell r="IT68">
            <v>13555257.879999997</v>
          </cell>
          <cell r="IU68">
            <v>13555257.879999997</v>
          </cell>
          <cell r="IV68">
            <v>13555257.879999997</v>
          </cell>
          <cell r="IW68">
            <v>13555257.879999997</v>
          </cell>
          <cell r="IX68">
            <v>13555257.879999997</v>
          </cell>
          <cell r="IY68">
            <v>13555257.879999997</v>
          </cell>
          <cell r="IZ68">
            <v>13555257.879999997</v>
          </cell>
          <cell r="JA68">
            <v>13555257.879999997</v>
          </cell>
          <cell r="JB68">
            <v>13555257.879999997</v>
          </cell>
          <cell r="JC68">
            <v>13555257.879999997</v>
          </cell>
          <cell r="JD68">
            <v>13555257.879999997</v>
          </cell>
          <cell r="JE68">
            <v>13555257.879999997</v>
          </cell>
          <cell r="JF68">
            <v>13555257.879999997</v>
          </cell>
          <cell r="JG68">
            <v>13555257.879999997</v>
          </cell>
          <cell r="JH68">
            <v>13555257.879999997</v>
          </cell>
          <cell r="JI68">
            <v>13555257.879999997</v>
          </cell>
          <cell r="JJ68">
            <v>13555257.879999997</v>
          </cell>
          <cell r="JK68">
            <v>13555257.879999997</v>
          </cell>
          <cell r="JL68">
            <v>13555257.879999997</v>
          </cell>
          <cell r="JM68">
            <v>13555257.879999997</v>
          </cell>
          <cell r="JN68">
            <v>13555257.879999997</v>
          </cell>
          <cell r="JO68">
            <v>13555257.879999997</v>
          </cell>
          <cell r="JP68">
            <v>13555257.879999997</v>
          </cell>
          <cell r="JQ68">
            <v>13555257.879999997</v>
          </cell>
          <cell r="JR68">
            <v>13555257.879999997</v>
          </cell>
          <cell r="JS68">
            <v>13555257.879999997</v>
          </cell>
          <cell r="JT68">
            <v>13555257.879999997</v>
          </cell>
          <cell r="JU68">
            <v>13555257.879999997</v>
          </cell>
          <cell r="JV68">
            <v>13555257.879999997</v>
          </cell>
        </row>
        <row r="69">
          <cell r="A69" t="str">
            <v>AZ ZABA</v>
          </cell>
          <cell r="DK69">
            <v>0</v>
          </cell>
          <cell r="DL69">
            <v>0</v>
          </cell>
          <cell r="DM69">
            <v>0</v>
          </cell>
          <cell r="DN69">
            <v>0</v>
          </cell>
          <cell r="DO69">
            <v>0</v>
          </cell>
          <cell r="DP69">
            <v>0</v>
          </cell>
          <cell r="DQ69">
            <v>0</v>
          </cell>
          <cell r="DR69">
            <v>0</v>
          </cell>
          <cell r="DS69">
            <v>0</v>
          </cell>
          <cell r="DT69">
            <v>92921.62</v>
          </cell>
          <cell r="DU69">
            <v>28801850.699999999</v>
          </cell>
          <cell r="DV69">
            <v>30007134.669999998</v>
          </cell>
          <cell r="DW69">
            <v>32886910.399999999</v>
          </cell>
          <cell r="DX69">
            <v>34224915.449999996</v>
          </cell>
          <cell r="DY69">
            <v>35553663.819999993</v>
          </cell>
          <cell r="DZ69">
            <v>37035215.839999996</v>
          </cell>
          <cell r="EA69">
            <v>38706168.589999996</v>
          </cell>
          <cell r="EB69">
            <v>40028333.339999996</v>
          </cell>
          <cell r="EC69">
            <v>41285534.309999995</v>
          </cell>
          <cell r="ED69">
            <v>42542961.749999993</v>
          </cell>
          <cell r="EE69">
            <v>43791058.29999999</v>
          </cell>
          <cell r="EF69">
            <v>45046141.859999992</v>
          </cell>
          <cell r="EG69">
            <v>46267566.979999989</v>
          </cell>
          <cell r="EH69">
            <v>47587653.909999989</v>
          </cell>
          <cell r="EI69">
            <v>49894117.11999999</v>
          </cell>
          <cell r="EJ69">
            <v>51100825.449999988</v>
          </cell>
          <cell r="EK69">
            <v>52287441.849999987</v>
          </cell>
          <cell r="EL69">
            <v>53496163.819999985</v>
          </cell>
          <cell r="EM69">
            <v>54683230.849999987</v>
          </cell>
          <cell r="EN69">
            <v>55889453.529999986</v>
          </cell>
          <cell r="EO69">
            <v>57253851.629999988</v>
          </cell>
          <cell r="EP69">
            <v>58440734.75999999</v>
          </cell>
          <cell r="EQ69">
            <v>59618128.569999993</v>
          </cell>
          <cell r="ER69">
            <v>60789950.409999996</v>
          </cell>
          <cell r="ES69">
            <v>61991415.389999993</v>
          </cell>
          <cell r="ET69">
            <v>65219743.599999994</v>
          </cell>
          <cell r="EU69">
            <v>66474616.839999996</v>
          </cell>
          <cell r="EV69">
            <v>67653681.840000004</v>
          </cell>
          <cell r="EW69">
            <v>68865610.75</v>
          </cell>
          <cell r="EX69">
            <v>70033813.079999998</v>
          </cell>
          <cell r="EY69">
            <v>71214541.939999998</v>
          </cell>
          <cell r="EZ69">
            <v>72573979.859999999</v>
          </cell>
          <cell r="FA69">
            <v>73747520</v>
          </cell>
          <cell r="FB69">
            <v>74926145.980000004</v>
          </cell>
          <cell r="FC69">
            <v>76093283.079999998</v>
          </cell>
          <cell r="FD69">
            <v>77250084.230000004</v>
          </cell>
          <cell r="FE69">
            <v>78401311.820000008</v>
          </cell>
          <cell r="FF69">
            <v>81529956.450000003</v>
          </cell>
          <cell r="FG69">
            <v>82671717.49000001</v>
          </cell>
          <cell r="FH69">
            <v>83803422.330000013</v>
          </cell>
          <cell r="FI69">
            <v>84974927.840000018</v>
          </cell>
          <cell r="FJ69">
            <v>86096267.190000013</v>
          </cell>
          <cell r="FK69">
            <v>87207908.430000007</v>
          </cell>
          <cell r="FL69">
            <v>88333526.330000013</v>
          </cell>
          <cell r="FM69">
            <v>89467305.300000012</v>
          </cell>
          <cell r="FN69">
            <v>90577345.640000015</v>
          </cell>
          <cell r="FO69">
            <v>91686516.980000019</v>
          </cell>
          <cell r="FP69">
            <v>92784180.090000018</v>
          </cell>
          <cell r="FQ69">
            <v>93903499.890000015</v>
          </cell>
          <cell r="FR69">
            <v>97031425.530000016</v>
          </cell>
          <cell r="FS69">
            <v>98167477.910000011</v>
          </cell>
          <cell r="FT69">
            <v>99232910.88000001</v>
          </cell>
          <cell r="FU69">
            <v>100292398.99000001</v>
          </cell>
          <cell r="FV69">
            <v>100292398.99000001</v>
          </cell>
          <cell r="FW69">
            <v>100292398.99000001</v>
          </cell>
          <cell r="FX69">
            <v>100292398.99000001</v>
          </cell>
          <cell r="FY69">
            <v>100292398.99000001</v>
          </cell>
          <cell r="FZ69">
            <v>100292398.99000001</v>
          </cell>
          <cell r="GA69">
            <v>100292398.99000001</v>
          </cell>
          <cell r="GB69">
            <v>100292398.99000001</v>
          </cell>
          <cell r="GC69">
            <v>100292398.99000001</v>
          </cell>
          <cell r="GD69">
            <v>100292398.99000001</v>
          </cell>
          <cell r="GE69">
            <v>100292398.99000001</v>
          </cell>
          <cell r="GF69">
            <v>100292398.99000001</v>
          </cell>
          <cell r="GG69">
            <v>100292398.99000001</v>
          </cell>
          <cell r="GH69">
            <v>100292398.99000001</v>
          </cell>
          <cell r="GI69">
            <v>100292398.99000001</v>
          </cell>
          <cell r="GJ69">
            <v>100292398.99000001</v>
          </cell>
          <cell r="GK69">
            <v>100292398.99000001</v>
          </cell>
          <cell r="GL69">
            <v>100292398.99000001</v>
          </cell>
          <cell r="GM69">
            <v>100292398.99000001</v>
          </cell>
          <cell r="GN69">
            <v>100292398.99000001</v>
          </cell>
          <cell r="GO69">
            <v>100292398.99000001</v>
          </cell>
          <cell r="GP69">
            <v>100292398.99000001</v>
          </cell>
          <cell r="GQ69">
            <v>100292398.99000001</v>
          </cell>
          <cell r="GR69">
            <v>100292398.99000001</v>
          </cell>
          <cell r="GS69">
            <v>100292398.99000001</v>
          </cell>
          <cell r="GT69">
            <v>100292398.99000001</v>
          </cell>
          <cell r="GU69">
            <v>100292398.99000001</v>
          </cell>
          <cell r="GV69">
            <v>100292398.99000001</v>
          </cell>
          <cell r="GW69">
            <v>100292398.99000001</v>
          </cell>
          <cell r="GX69">
            <v>100292398.99000001</v>
          </cell>
          <cell r="GY69">
            <v>100292398.99000001</v>
          </cell>
          <cell r="GZ69">
            <v>100292398.99000001</v>
          </cell>
          <cell r="HA69">
            <v>100292398.99000001</v>
          </cell>
          <cell r="HB69">
            <v>100292398.99000001</v>
          </cell>
          <cell r="HC69">
            <v>100292398.99000001</v>
          </cell>
          <cell r="HD69">
            <v>100292398.99000001</v>
          </cell>
          <cell r="HE69">
            <v>100292398.99000001</v>
          </cell>
          <cell r="HF69">
            <v>100292398.99000001</v>
          </cell>
          <cell r="HG69">
            <v>100292398.99000001</v>
          </cell>
          <cell r="HH69">
            <v>100292398.99000001</v>
          </cell>
          <cell r="HI69">
            <v>100292398.99000001</v>
          </cell>
          <cell r="HJ69">
            <v>100292398.99000001</v>
          </cell>
          <cell r="HK69">
            <v>100292398.99000001</v>
          </cell>
          <cell r="HL69">
            <v>100292398.99000001</v>
          </cell>
          <cell r="HM69">
            <v>100292398.99000001</v>
          </cell>
          <cell r="HN69">
            <v>100292398.99000001</v>
          </cell>
          <cell r="HO69">
            <v>100292398.99000001</v>
          </cell>
          <cell r="HP69">
            <v>100292398.99000001</v>
          </cell>
          <cell r="HQ69">
            <v>100292398.99000001</v>
          </cell>
          <cell r="HR69">
            <v>100292398.99000001</v>
          </cell>
          <cell r="HS69">
            <v>100292398.99000001</v>
          </cell>
          <cell r="HT69">
            <v>100292398.99000001</v>
          </cell>
          <cell r="HU69">
            <v>100292398.99000001</v>
          </cell>
          <cell r="HV69">
            <v>100292398.99000001</v>
          </cell>
          <cell r="HW69">
            <v>100292398.99000001</v>
          </cell>
          <cell r="HX69">
            <v>100292398.99000001</v>
          </cell>
          <cell r="HY69">
            <v>100292398.99000001</v>
          </cell>
          <cell r="HZ69">
            <v>100292398.99000001</v>
          </cell>
          <cell r="IA69">
            <v>100292398.99000001</v>
          </cell>
          <cell r="IB69">
            <v>100292398.99000001</v>
          </cell>
          <cell r="IC69">
            <v>100292398.99000001</v>
          </cell>
          <cell r="ID69">
            <v>100292398.99000001</v>
          </cell>
          <cell r="IE69">
            <v>100292398.99000001</v>
          </cell>
          <cell r="IF69">
            <v>100292398.99000001</v>
          </cell>
          <cell r="IG69">
            <v>100292398.99000001</v>
          </cell>
          <cell r="IH69">
            <v>100292398.99000001</v>
          </cell>
          <cell r="II69">
            <v>100292398.99000001</v>
          </cell>
          <cell r="IJ69">
            <v>100292398.99000001</v>
          </cell>
          <cell r="IK69">
            <v>100292398.99000001</v>
          </cell>
          <cell r="IL69">
            <v>100292398.99000001</v>
          </cell>
          <cell r="IM69">
            <v>100292398.99000001</v>
          </cell>
          <cell r="IN69">
            <v>100292398.99000001</v>
          </cell>
          <cell r="IO69">
            <v>100292398.99000001</v>
          </cell>
          <cell r="IP69">
            <v>100292398.99000001</v>
          </cell>
          <cell r="IQ69">
            <v>100292398.99000001</v>
          </cell>
          <cell r="IR69">
            <v>100292398.99000001</v>
          </cell>
          <cell r="IS69">
            <v>100292398.99000001</v>
          </cell>
          <cell r="IT69">
            <v>100292398.99000001</v>
          </cell>
          <cell r="IU69">
            <v>100292398.99000001</v>
          </cell>
          <cell r="IV69">
            <v>100292398.99000001</v>
          </cell>
          <cell r="IW69">
            <v>100292398.99000001</v>
          </cell>
          <cell r="IX69">
            <v>100292398.99000001</v>
          </cell>
          <cell r="IY69">
            <v>100292398.99000001</v>
          </cell>
          <cell r="IZ69">
            <v>100292398.99000001</v>
          </cell>
          <cell r="JA69">
            <v>100292398.99000001</v>
          </cell>
          <cell r="JB69">
            <v>100292398.99000001</v>
          </cell>
          <cell r="JC69">
            <v>100292398.99000001</v>
          </cell>
          <cell r="JD69">
            <v>100292398.99000001</v>
          </cell>
          <cell r="JE69">
            <v>100292398.99000001</v>
          </cell>
          <cell r="JF69">
            <v>100292398.99000001</v>
          </cell>
          <cell r="JG69">
            <v>100292398.99000001</v>
          </cell>
          <cell r="JH69">
            <v>100292398.99000001</v>
          </cell>
          <cell r="JI69">
            <v>100292398.99000001</v>
          </cell>
          <cell r="JJ69">
            <v>100292398.99000001</v>
          </cell>
          <cell r="JK69">
            <v>100292398.99000001</v>
          </cell>
          <cell r="JL69">
            <v>100292398.99000001</v>
          </cell>
          <cell r="JM69">
            <v>100292398.99000001</v>
          </cell>
          <cell r="JN69">
            <v>100292398.99000001</v>
          </cell>
          <cell r="JO69">
            <v>100292398.99000001</v>
          </cell>
          <cell r="JP69">
            <v>100292398.99000001</v>
          </cell>
          <cell r="JQ69">
            <v>100292398.99000001</v>
          </cell>
          <cell r="JR69">
            <v>100292398.99000001</v>
          </cell>
          <cell r="JS69">
            <v>100292398.99000001</v>
          </cell>
          <cell r="JT69">
            <v>100292398.99000001</v>
          </cell>
          <cell r="JU69">
            <v>100292398.99000001</v>
          </cell>
          <cell r="JV69">
            <v>100292398.99000001</v>
          </cell>
        </row>
        <row r="70">
          <cell r="A70" t="str">
            <v>Raiffeisen ZDMF</v>
          </cell>
          <cell r="FE70">
            <v>8047781.8799999999</v>
          </cell>
          <cell r="FF70">
            <v>8928547.9700000007</v>
          </cell>
          <cell r="FG70">
            <v>9186554.5099999998</v>
          </cell>
          <cell r="FH70">
            <v>9367508.1600000001</v>
          </cell>
          <cell r="FI70">
            <v>9503222.3399999999</v>
          </cell>
          <cell r="FJ70">
            <v>9640474.0999999996</v>
          </cell>
          <cell r="FK70">
            <v>9790049.6999999993</v>
          </cell>
          <cell r="FL70">
            <v>9926399.5399999991</v>
          </cell>
          <cell r="FM70">
            <v>10171193.889999999</v>
          </cell>
          <cell r="FN70">
            <v>10311118.729999999</v>
          </cell>
          <cell r="FO70">
            <v>10453185.239999998</v>
          </cell>
          <cell r="FP70">
            <v>10662809.689999998</v>
          </cell>
          <cell r="FQ70">
            <v>10846563.189999998</v>
          </cell>
          <cell r="FR70">
            <v>14375558.969999997</v>
          </cell>
          <cell r="FS70">
            <v>14656989.609999998</v>
          </cell>
          <cell r="FT70">
            <v>14950427.489999998</v>
          </cell>
          <cell r="FU70">
            <v>15146111.909999998</v>
          </cell>
          <cell r="FV70">
            <v>15146111.909999998</v>
          </cell>
          <cell r="FW70">
            <v>15146111.909999998</v>
          </cell>
          <cell r="FX70">
            <v>15146111.909999998</v>
          </cell>
          <cell r="FY70">
            <v>15146111.909999998</v>
          </cell>
          <cell r="FZ70">
            <v>15146111.909999998</v>
          </cell>
          <cell r="GA70">
            <v>15146111.909999998</v>
          </cell>
          <cell r="GB70">
            <v>15146111.909999998</v>
          </cell>
          <cell r="GC70">
            <v>15146111.909999998</v>
          </cell>
          <cell r="GD70">
            <v>15146111.909999998</v>
          </cell>
          <cell r="GE70">
            <v>15146111.909999998</v>
          </cell>
          <cell r="GF70">
            <v>15146111.909999998</v>
          </cell>
          <cell r="GG70">
            <v>15146111.909999998</v>
          </cell>
          <cell r="GH70">
            <v>15146111.909999998</v>
          </cell>
          <cell r="GI70">
            <v>15146111.909999998</v>
          </cell>
          <cell r="GJ70">
            <v>15146111.909999998</v>
          </cell>
          <cell r="GK70">
            <v>15146111.909999998</v>
          </cell>
          <cell r="GL70">
            <v>15146111.909999998</v>
          </cell>
          <cell r="GM70">
            <v>15146111.909999998</v>
          </cell>
          <cell r="GN70">
            <v>15146111.909999998</v>
          </cell>
          <cell r="GO70">
            <v>15146111.909999998</v>
          </cell>
          <cell r="GP70">
            <v>15146111.909999998</v>
          </cell>
          <cell r="GQ70">
            <v>15146111.909999998</v>
          </cell>
          <cell r="GR70">
            <v>15146111.909999998</v>
          </cell>
          <cell r="GS70">
            <v>15146111.909999998</v>
          </cell>
          <cell r="GT70">
            <v>15146111.909999998</v>
          </cell>
          <cell r="GU70">
            <v>15146111.909999998</v>
          </cell>
          <cell r="GV70">
            <v>15146111.909999998</v>
          </cell>
          <cell r="GW70">
            <v>15146111.909999998</v>
          </cell>
          <cell r="GX70">
            <v>15146111.909999998</v>
          </cell>
          <cell r="GY70">
            <v>15146111.909999998</v>
          </cell>
          <cell r="GZ70">
            <v>15146111.909999998</v>
          </cell>
          <cell r="HA70">
            <v>15146111.909999998</v>
          </cell>
          <cell r="HB70">
            <v>15146111.909999998</v>
          </cell>
          <cell r="HC70">
            <v>15146111.909999998</v>
          </cell>
          <cell r="HD70">
            <v>15146111.909999998</v>
          </cell>
          <cell r="HE70">
            <v>15146111.909999998</v>
          </cell>
          <cell r="HF70">
            <v>15146111.909999998</v>
          </cell>
          <cell r="HG70">
            <v>15146111.909999998</v>
          </cell>
          <cell r="HH70">
            <v>15146111.909999998</v>
          </cell>
          <cell r="HI70">
            <v>15146111.909999998</v>
          </cell>
          <cell r="HJ70">
            <v>15146111.909999998</v>
          </cell>
          <cell r="HK70">
            <v>15146111.909999998</v>
          </cell>
          <cell r="HL70">
            <v>15146111.909999998</v>
          </cell>
          <cell r="HM70">
            <v>15146111.909999998</v>
          </cell>
          <cell r="HN70">
            <v>15146111.909999998</v>
          </cell>
          <cell r="HO70">
            <v>15146111.909999998</v>
          </cell>
          <cell r="HP70">
            <v>15146111.909999998</v>
          </cell>
          <cell r="HQ70">
            <v>15146111.909999998</v>
          </cell>
          <cell r="HR70">
            <v>15146111.909999998</v>
          </cell>
          <cell r="HS70">
            <v>15146111.909999998</v>
          </cell>
          <cell r="HT70">
            <v>15146111.909999998</v>
          </cell>
          <cell r="HU70">
            <v>15146111.909999998</v>
          </cell>
          <cell r="HV70">
            <v>15146111.909999998</v>
          </cell>
          <cell r="HW70">
            <v>15146111.909999998</v>
          </cell>
          <cell r="HX70">
            <v>15146111.909999998</v>
          </cell>
          <cell r="HY70">
            <v>15146111.909999998</v>
          </cell>
          <cell r="HZ70">
            <v>15146111.909999998</v>
          </cell>
          <cell r="IA70">
            <v>15146111.909999998</v>
          </cell>
          <cell r="IB70">
            <v>15146111.909999998</v>
          </cell>
          <cell r="IC70">
            <v>15146111.909999998</v>
          </cell>
          <cell r="ID70">
            <v>15146111.909999998</v>
          </cell>
          <cell r="IE70">
            <v>15146111.909999998</v>
          </cell>
          <cell r="IF70">
            <v>15146111.909999998</v>
          </cell>
          <cell r="IG70">
            <v>15146111.909999998</v>
          </cell>
          <cell r="IH70">
            <v>15146111.909999998</v>
          </cell>
          <cell r="II70">
            <v>15146111.909999998</v>
          </cell>
          <cell r="IJ70">
            <v>15146111.909999998</v>
          </cell>
          <cell r="IK70">
            <v>15146111.909999998</v>
          </cell>
          <cell r="IL70">
            <v>15146111.909999998</v>
          </cell>
          <cell r="IM70">
            <v>15146111.909999998</v>
          </cell>
          <cell r="IN70">
            <v>15146111.909999998</v>
          </cell>
          <cell r="IO70">
            <v>15146111.909999998</v>
          </cell>
          <cell r="IP70">
            <v>15146111.909999998</v>
          </cell>
          <cell r="IQ70">
            <v>15146111.909999998</v>
          </cell>
          <cell r="IR70">
            <v>15146111.909999998</v>
          </cell>
          <cell r="IS70">
            <v>15146111.909999998</v>
          </cell>
          <cell r="IT70">
            <v>15146111.909999998</v>
          </cell>
          <cell r="IU70">
            <v>15146111.909999998</v>
          </cell>
          <cell r="IV70">
            <v>15146111.909999998</v>
          </cell>
          <cell r="IW70">
            <v>15146111.909999998</v>
          </cell>
          <cell r="IX70">
            <v>15146111.909999998</v>
          </cell>
          <cell r="IY70">
            <v>15146111.909999998</v>
          </cell>
          <cell r="IZ70">
            <v>15146111.909999998</v>
          </cell>
          <cell r="JA70">
            <v>15146111.909999998</v>
          </cell>
          <cell r="JB70">
            <v>15146111.909999998</v>
          </cell>
          <cell r="JC70">
            <v>15146111.909999998</v>
          </cell>
          <cell r="JD70">
            <v>15146111.909999998</v>
          </cell>
          <cell r="JE70">
            <v>15146111.909999998</v>
          </cell>
          <cell r="JF70">
            <v>15146111.909999998</v>
          </cell>
          <cell r="JG70">
            <v>15146111.909999998</v>
          </cell>
          <cell r="JH70">
            <v>15146111.909999998</v>
          </cell>
          <cell r="JI70">
            <v>15146111.909999998</v>
          </cell>
          <cell r="JJ70">
            <v>15146111.909999998</v>
          </cell>
          <cell r="JK70">
            <v>15146111.909999998</v>
          </cell>
          <cell r="JL70">
            <v>15146111.909999998</v>
          </cell>
          <cell r="JM70">
            <v>15146111.909999998</v>
          </cell>
          <cell r="JN70">
            <v>15146111.909999998</v>
          </cell>
          <cell r="JO70">
            <v>15146111.909999998</v>
          </cell>
          <cell r="JP70">
            <v>15146111.909999998</v>
          </cell>
          <cell r="JQ70">
            <v>15146111.909999998</v>
          </cell>
          <cell r="JR70">
            <v>15146111.909999998</v>
          </cell>
          <cell r="JS70">
            <v>15146111.909999998</v>
          </cell>
          <cell r="JT70">
            <v>15146111.909999998</v>
          </cell>
          <cell r="JU70">
            <v>15146111.909999998</v>
          </cell>
          <cell r="JV70">
            <v>15146111.909999998</v>
          </cell>
        </row>
        <row r="71">
          <cell r="A71" t="str">
            <v>Erste ZDMF</v>
          </cell>
          <cell r="FF71">
            <v>3004470</v>
          </cell>
          <cell r="FG71">
            <v>3007490</v>
          </cell>
          <cell r="FH71">
            <v>3033484</v>
          </cell>
          <cell r="FI71">
            <v>3044782.74</v>
          </cell>
          <cell r="FJ71">
            <v>3056304.74</v>
          </cell>
          <cell r="FK71">
            <v>3067868.74</v>
          </cell>
          <cell r="FL71">
            <v>3081704.6300000004</v>
          </cell>
          <cell r="FM71">
            <v>3097859.6300000004</v>
          </cell>
          <cell r="FN71">
            <v>3127634.2100000004</v>
          </cell>
          <cell r="FO71">
            <v>3145239.2100000004</v>
          </cell>
          <cell r="FP71">
            <v>3159044.2100000004</v>
          </cell>
          <cell r="FQ71">
            <v>3185819.2100000004</v>
          </cell>
          <cell r="FR71">
            <v>7498084.9800000004</v>
          </cell>
          <cell r="FS71">
            <v>7527101.0800000001</v>
          </cell>
          <cell r="FT71">
            <v>8958132.5</v>
          </cell>
          <cell r="FU71">
            <v>9083379.4199999999</v>
          </cell>
          <cell r="FV71">
            <v>9083379.4199999999</v>
          </cell>
          <cell r="FW71">
            <v>9083379.4199999999</v>
          </cell>
          <cell r="FX71">
            <v>9083379.4199999999</v>
          </cell>
          <cell r="FY71">
            <v>9083379.4199999999</v>
          </cell>
          <cell r="FZ71">
            <v>9083379.4199999999</v>
          </cell>
          <cell r="GA71">
            <v>9083379.4199999999</v>
          </cell>
          <cell r="GB71">
            <v>9083379.4199999999</v>
          </cell>
          <cell r="GC71">
            <v>9083379.4199999999</v>
          </cell>
          <cell r="GD71">
            <v>9083379.4199999999</v>
          </cell>
          <cell r="GE71">
            <v>9083379.4199999999</v>
          </cell>
          <cell r="GF71">
            <v>9083379.4199999999</v>
          </cell>
          <cell r="GG71">
            <v>9083379.4199999999</v>
          </cell>
          <cell r="GH71">
            <v>9083379.4199999999</v>
          </cell>
          <cell r="GI71">
            <v>9083379.4199999999</v>
          </cell>
          <cell r="GJ71">
            <v>9083379.4199999999</v>
          </cell>
          <cell r="GK71">
            <v>9083379.4199999999</v>
          </cell>
          <cell r="GL71">
            <v>9083379.4199999999</v>
          </cell>
          <cell r="GM71">
            <v>9083379.4199999999</v>
          </cell>
          <cell r="GN71">
            <v>9083379.4199999999</v>
          </cell>
          <cell r="GO71">
            <v>9083379.4199999999</v>
          </cell>
          <cell r="GP71">
            <v>9083379.4199999999</v>
          </cell>
          <cell r="GQ71">
            <v>9083379.4199999999</v>
          </cell>
          <cell r="GR71">
            <v>9083379.4199999999</v>
          </cell>
          <cell r="GS71">
            <v>9083379.4199999999</v>
          </cell>
          <cell r="GT71">
            <v>9083379.4199999999</v>
          </cell>
          <cell r="GU71">
            <v>9083379.4199999999</v>
          </cell>
          <cell r="GV71">
            <v>9083379.4199999999</v>
          </cell>
          <cell r="GW71">
            <v>9083379.4199999999</v>
          </cell>
          <cell r="GX71">
            <v>9083379.4199999999</v>
          </cell>
          <cell r="GY71">
            <v>9083379.4199999999</v>
          </cell>
          <cell r="GZ71">
            <v>9083379.4199999999</v>
          </cell>
          <cell r="HA71">
            <v>9083379.4199999999</v>
          </cell>
          <cell r="HB71">
            <v>9083379.4199999999</v>
          </cell>
          <cell r="HC71">
            <v>9083379.4199999999</v>
          </cell>
          <cell r="HD71">
            <v>9083379.4199999999</v>
          </cell>
          <cell r="HE71">
            <v>9083379.4199999999</v>
          </cell>
          <cell r="HF71">
            <v>9083379.4199999999</v>
          </cell>
          <cell r="HG71">
            <v>9083379.4199999999</v>
          </cell>
          <cell r="HH71">
            <v>9083379.4199999999</v>
          </cell>
          <cell r="HI71">
            <v>9083379.4199999999</v>
          </cell>
          <cell r="HJ71">
            <v>9083379.4199999999</v>
          </cell>
          <cell r="HK71">
            <v>9083379.4199999999</v>
          </cell>
          <cell r="HL71">
            <v>9083379.4199999999</v>
          </cell>
          <cell r="HM71">
            <v>9083379.4199999999</v>
          </cell>
          <cell r="HN71">
            <v>9083379.4199999999</v>
          </cell>
          <cell r="HO71">
            <v>9083379.4199999999</v>
          </cell>
          <cell r="HP71">
            <v>9083379.4199999999</v>
          </cell>
          <cell r="HQ71">
            <v>9083379.4199999999</v>
          </cell>
          <cell r="HR71">
            <v>9083379.4199999999</v>
          </cell>
          <cell r="HS71">
            <v>9083379.4199999999</v>
          </cell>
          <cell r="HT71">
            <v>9083379.4199999999</v>
          </cell>
          <cell r="HU71">
            <v>9083379.4199999999</v>
          </cell>
          <cell r="HV71">
            <v>9083379.4199999999</v>
          </cell>
          <cell r="HW71">
            <v>9083379.4199999999</v>
          </cell>
          <cell r="HX71">
            <v>9083379.4199999999</v>
          </cell>
          <cell r="HY71">
            <v>9083379.4199999999</v>
          </cell>
          <cell r="HZ71">
            <v>9083379.4199999999</v>
          </cell>
          <cell r="IA71">
            <v>9083379.4199999999</v>
          </cell>
          <cell r="IB71">
            <v>9083379.4199999999</v>
          </cell>
          <cell r="IC71">
            <v>9083379.4199999999</v>
          </cell>
          <cell r="ID71">
            <v>9083379.4199999999</v>
          </cell>
          <cell r="IE71">
            <v>9083379.4199999999</v>
          </cell>
          <cell r="IF71">
            <v>9083379.4199999999</v>
          </cell>
          <cell r="IG71">
            <v>9083379.4199999999</v>
          </cell>
          <cell r="IH71">
            <v>9083379.4199999999</v>
          </cell>
          <cell r="II71">
            <v>9083379.4199999999</v>
          </cell>
          <cell r="IJ71">
            <v>9083379.4199999999</v>
          </cell>
          <cell r="IK71">
            <v>9083379.4199999999</v>
          </cell>
          <cell r="IL71">
            <v>9083379.4199999999</v>
          </cell>
          <cell r="IM71">
            <v>9083379.4199999999</v>
          </cell>
          <cell r="IN71">
            <v>9083379.4199999999</v>
          </cell>
          <cell r="IO71">
            <v>9083379.4199999999</v>
          </cell>
          <cell r="IP71">
            <v>9083379.4199999999</v>
          </cell>
          <cell r="IQ71">
            <v>9083379.4199999999</v>
          </cell>
          <cell r="IR71">
            <v>9083379.4199999999</v>
          </cell>
          <cell r="IS71">
            <v>9083379.4199999999</v>
          </cell>
          <cell r="IT71">
            <v>9083379.4199999999</v>
          </cell>
          <cell r="IU71">
            <v>9083379.4199999999</v>
          </cell>
          <cell r="IV71">
            <v>9083379.4199999999</v>
          </cell>
          <cell r="IW71">
            <v>9083379.4199999999</v>
          </cell>
          <cell r="IX71">
            <v>9083379.4199999999</v>
          </cell>
          <cell r="IY71">
            <v>9083379.4199999999</v>
          </cell>
          <cell r="IZ71">
            <v>9083379.4199999999</v>
          </cell>
          <cell r="JA71">
            <v>9083379.4199999999</v>
          </cell>
          <cell r="JB71">
            <v>9083379.4199999999</v>
          </cell>
          <cell r="JC71">
            <v>9083379.4199999999</v>
          </cell>
          <cell r="JD71">
            <v>9083379.4199999999</v>
          </cell>
          <cell r="JE71">
            <v>9083379.4199999999</v>
          </cell>
          <cell r="JF71">
            <v>9083379.4199999999</v>
          </cell>
          <cell r="JG71">
            <v>9083379.4199999999</v>
          </cell>
          <cell r="JH71">
            <v>9083379.4199999999</v>
          </cell>
          <cell r="JI71">
            <v>9083379.4199999999</v>
          </cell>
          <cell r="JJ71">
            <v>9083379.4199999999</v>
          </cell>
          <cell r="JK71">
            <v>9083379.4199999999</v>
          </cell>
          <cell r="JL71">
            <v>9083379.4199999999</v>
          </cell>
          <cell r="JM71">
            <v>9083379.4199999999</v>
          </cell>
          <cell r="JN71">
            <v>9083379.4199999999</v>
          </cell>
          <cell r="JO71">
            <v>9083379.4199999999</v>
          </cell>
          <cell r="JP71">
            <v>9083379.4199999999</v>
          </cell>
          <cell r="JQ71">
            <v>9083379.4199999999</v>
          </cell>
          <cell r="JR71">
            <v>9083379.4199999999</v>
          </cell>
          <cell r="JS71">
            <v>9083379.4199999999</v>
          </cell>
          <cell r="JT71">
            <v>9083379.4199999999</v>
          </cell>
          <cell r="JU71">
            <v>9083379.4199999999</v>
          </cell>
          <cell r="JV71">
            <v>9083379.4199999999</v>
          </cell>
        </row>
        <row r="72">
          <cell r="A72" t="str">
            <v>AZ Treći horizont</v>
          </cell>
          <cell r="FG72">
            <v>0</v>
          </cell>
          <cell r="FH72">
            <v>0</v>
          </cell>
          <cell r="FI72">
            <v>0</v>
          </cell>
          <cell r="FJ72">
            <v>0</v>
          </cell>
          <cell r="FK72">
            <v>0</v>
          </cell>
          <cell r="FL72">
            <v>0</v>
          </cell>
          <cell r="FM72">
            <v>0</v>
          </cell>
          <cell r="FN72">
            <v>0</v>
          </cell>
          <cell r="FO72">
            <v>0</v>
          </cell>
          <cell r="FP72">
            <v>0</v>
          </cell>
          <cell r="FQ72">
            <v>0</v>
          </cell>
          <cell r="FR72">
            <v>99930</v>
          </cell>
          <cell r="FS72">
            <v>237478.37</v>
          </cell>
          <cell r="FT72">
            <v>310037.05</v>
          </cell>
          <cell r="FU72">
            <v>390691.42</v>
          </cell>
          <cell r="FV72">
            <v>390691.42</v>
          </cell>
          <cell r="FW72">
            <v>390691.42</v>
          </cell>
          <cell r="FX72">
            <v>390691.42</v>
          </cell>
          <cell r="FY72">
            <v>390691.42</v>
          </cell>
          <cell r="FZ72">
            <v>390691.42</v>
          </cell>
          <cell r="GA72">
            <v>390691.42</v>
          </cell>
          <cell r="GB72">
            <v>390691.42</v>
          </cell>
          <cell r="GC72">
            <v>390691.42</v>
          </cell>
          <cell r="GD72">
            <v>390691.42</v>
          </cell>
          <cell r="GE72">
            <v>390691.42</v>
          </cell>
          <cell r="GF72">
            <v>390691.42</v>
          </cell>
          <cell r="GG72">
            <v>390691.42</v>
          </cell>
          <cell r="GH72">
            <v>390691.42</v>
          </cell>
          <cell r="GI72">
            <v>390691.42</v>
          </cell>
          <cell r="GJ72">
            <v>390691.42</v>
          </cell>
          <cell r="GK72">
            <v>390691.42</v>
          </cell>
          <cell r="GL72">
            <v>390691.42</v>
          </cell>
          <cell r="GM72">
            <v>390691.42</v>
          </cell>
          <cell r="GN72">
            <v>390691.42</v>
          </cell>
          <cell r="GO72">
            <v>390691.42</v>
          </cell>
          <cell r="GP72">
            <v>390691.42</v>
          </cell>
          <cell r="GQ72">
            <v>390691.42</v>
          </cell>
          <cell r="GR72">
            <v>390691.42</v>
          </cell>
          <cell r="GS72">
            <v>390691.42</v>
          </cell>
          <cell r="GT72">
            <v>390691.42</v>
          </cell>
          <cell r="GU72">
            <v>390691.42</v>
          </cell>
          <cell r="GV72">
            <v>390691.42</v>
          </cell>
          <cell r="GW72">
            <v>390691.42</v>
          </cell>
          <cell r="GX72">
            <v>390691.42</v>
          </cell>
          <cell r="GY72">
            <v>390691.42</v>
          </cell>
          <cell r="GZ72">
            <v>390691.42</v>
          </cell>
          <cell r="HA72">
            <v>390691.42</v>
          </cell>
          <cell r="HB72">
            <v>390691.42</v>
          </cell>
          <cell r="HC72">
            <v>390691.42</v>
          </cell>
          <cell r="HD72">
            <v>390691.42</v>
          </cell>
          <cell r="HE72">
            <v>390691.42</v>
          </cell>
          <cell r="HF72">
            <v>390691.42</v>
          </cell>
          <cell r="HG72">
            <v>390691.42</v>
          </cell>
          <cell r="HH72">
            <v>390691.42</v>
          </cell>
          <cell r="HI72">
            <v>390691.42</v>
          </cell>
          <cell r="HJ72">
            <v>390691.42</v>
          </cell>
          <cell r="HK72">
            <v>390691.42</v>
          </cell>
          <cell r="HL72">
            <v>390691.42</v>
          </cell>
          <cell r="HM72">
            <v>390691.42</v>
          </cell>
          <cell r="HN72">
            <v>390691.42</v>
          </cell>
          <cell r="HO72">
            <v>390691.42</v>
          </cell>
          <cell r="HP72">
            <v>390691.42</v>
          </cell>
          <cell r="HQ72">
            <v>390691.42</v>
          </cell>
          <cell r="HR72">
            <v>390691.42</v>
          </cell>
          <cell r="HS72">
            <v>390691.42</v>
          </cell>
          <cell r="HT72">
            <v>390691.42</v>
          </cell>
          <cell r="HU72">
            <v>390691.42</v>
          </cell>
          <cell r="HV72">
            <v>390691.42</v>
          </cell>
          <cell r="HW72">
            <v>390691.42</v>
          </cell>
          <cell r="HX72">
            <v>390691.42</v>
          </cell>
          <cell r="HY72">
            <v>390691.42</v>
          </cell>
          <cell r="HZ72">
            <v>390691.42</v>
          </cell>
          <cell r="IA72">
            <v>390691.42</v>
          </cell>
          <cell r="IB72">
            <v>390691.42</v>
          </cell>
          <cell r="IC72">
            <v>390691.42</v>
          </cell>
          <cell r="ID72">
            <v>390691.42</v>
          </cell>
          <cell r="IE72">
            <v>390691.42</v>
          </cell>
          <cell r="IF72">
            <v>390691.42</v>
          </cell>
          <cell r="IG72">
            <v>390691.42</v>
          </cell>
          <cell r="IH72">
            <v>390691.42</v>
          </cell>
          <cell r="II72">
            <v>390691.42</v>
          </cell>
          <cell r="IJ72">
            <v>390691.42</v>
          </cell>
          <cell r="IK72">
            <v>390691.42</v>
          </cell>
          <cell r="IL72">
            <v>390691.42</v>
          </cell>
          <cell r="IM72">
            <v>390691.42</v>
          </cell>
          <cell r="IN72">
            <v>390691.42</v>
          </cell>
          <cell r="IO72">
            <v>390691.42</v>
          </cell>
          <cell r="IP72">
            <v>390691.42</v>
          </cell>
          <cell r="IQ72">
            <v>390691.42</v>
          </cell>
          <cell r="IR72">
            <v>390691.42</v>
          </cell>
          <cell r="IS72">
            <v>390691.42</v>
          </cell>
          <cell r="IT72">
            <v>390691.42</v>
          </cell>
          <cell r="IU72">
            <v>390691.42</v>
          </cell>
          <cell r="IV72">
            <v>390691.42</v>
          </cell>
          <cell r="IW72">
            <v>390691.42</v>
          </cell>
          <cell r="IX72">
            <v>390691.42</v>
          </cell>
          <cell r="IY72">
            <v>390691.42</v>
          </cell>
          <cell r="IZ72">
            <v>390691.42</v>
          </cell>
          <cell r="JA72">
            <v>390691.42</v>
          </cell>
          <cell r="JB72">
            <v>390691.42</v>
          </cell>
          <cell r="JC72">
            <v>390691.42</v>
          </cell>
          <cell r="JD72">
            <v>390691.42</v>
          </cell>
          <cell r="JE72">
            <v>390691.42</v>
          </cell>
          <cell r="JF72">
            <v>390691.42</v>
          </cell>
          <cell r="JG72">
            <v>390691.42</v>
          </cell>
          <cell r="JH72">
            <v>390691.42</v>
          </cell>
          <cell r="JI72">
            <v>390691.42</v>
          </cell>
          <cell r="JJ72">
            <v>390691.42</v>
          </cell>
          <cell r="JK72">
            <v>390691.42</v>
          </cell>
          <cell r="JL72">
            <v>390691.42</v>
          </cell>
          <cell r="JM72">
            <v>390691.42</v>
          </cell>
          <cell r="JN72">
            <v>390691.42</v>
          </cell>
          <cell r="JO72">
            <v>390691.42</v>
          </cell>
          <cell r="JP72">
            <v>390691.42</v>
          </cell>
          <cell r="JQ72">
            <v>390691.42</v>
          </cell>
          <cell r="JR72">
            <v>390691.42</v>
          </cell>
          <cell r="JS72">
            <v>390691.42</v>
          </cell>
          <cell r="JT72">
            <v>390691.42</v>
          </cell>
          <cell r="JU72">
            <v>390691.42</v>
          </cell>
          <cell r="JV72">
            <v>390691.42</v>
          </cell>
        </row>
        <row r="74">
          <cell r="A74" t="str">
            <v>UKUPNO</v>
          </cell>
          <cell r="V74">
            <v>0</v>
          </cell>
          <cell r="W74">
            <v>0</v>
          </cell>
          <cell r="X74">
            <v>0</v>
          </cell>
          <cell r="Y74">
            <v>0</v>
          </cell>
          <cell r="Z74">
            <v>0</v>
          </cell>
          <cell r="AA74">
            <v>0</v>
          </cell>
          <cell r="AB74">
            <v>0</v>
          </cell>
          <cell r="AC74">
            <v>120615.84</v>
          </cell>
          <cell r="AD74">
            <v>1207132.93</v>
          </cell>
          <cell r="AE74">
            <v>1596047.42</v>
          </cell>
          <cell r="AF74">
            <v>2787202.79</v>
          </cell>
          <cell r="AG74">
            <v>3276626.2900000005</v>
          </cell>
          <cell r="AH74">
            <v>3998150.6999999997</v>
          </cell>
          <cell r="AI74">
            <v>4775431.03</v>
          </cell>
          <cell r="AJ74">
            <v>5573125.379999999</v>
          </cell>
          <cell r="AK74">
            <v>6305268.2999999998</v>
          </cell>
          <cell r="AL74">
            <v>7028690.25</v>
          </cell>
          <cell r="AM74">
            <v>8583408.9100000001</v>
          </cell>
          <cell r="AN74">
            <v>14095181.580000002</v>
          </cell>
          <cell r="AO74">
            <v>16491964.990000002</v>
          </cell>
          <cell r="AP74">
            <v>19977525.559999999</v>
          </cell>
          <cell r="AQ74">
            <v>21183859.939999998</v>
          </cell>
          <cell r="AR74">
            <v>22552439.149999999</v>
          </cell>
          <cell r="AS74">
            <v>23932910.960000001</v>
          </cell>
          <cell r="AT74">
            <v>25299245.049999997</v>
          </cell>
          <cell r="AU74">
            <v>28028190.57</v>
          </cell>
          <cell r="AV74">
            <v>30922320.550000004</v>
          </cell>
          <cell r="AW74">
            <v>33406997.129999995</v>
          </cell>
          <cell r="AX74">
            <v>35731866.260000005</v>
          </cell>
          <cell r="AY74">
            <v>38210054.280000001</v>
          </cell>
          <cell r="AZ74">
            <v>40687802.359999999</v>
          </cell>
          <cell r="BA74">
            <v>45964447.829999998</v>
          </cell>
          <cell r="BB74">
            <v>55919125.990000002</v>
          </cell>
          <cell r="BC74">
            <v>59622734.249999993</v>
          </cell>
          <cell r="BD74">
            <v>62327946.219999999</v>
          </cell>
          <cell r="BE74">
            <v>65113605.010000005</v>
          </cell>
          <cell r="BF74">
            <v>67854236.370000005</v>
          </cell>
          <cell r="BG74">
            <v>70800365.719999999</v>
          </cell>
          <cell r="BH74">
            <v>75194045.260000005</v>
          </cell>
          <cell r="BI74">
            <v>78653355.359999999</v>
          </cell>
          <cell r="BJ74">
            <v>81440451.609999999</v>
          </cell>
          <cell r="BK74">
            <v>84301330.019999996</v>
          </cell>
          <cell r="BL74">
            <v>88041973.310000002</v>
          </cell>
          <cell r="BM74">
            <v>92229205.38000001</v>
          </cell>
          <cell r="BN74">
            <v>106664134.02</v>
          </cell>
          <cell r="BO74">
            <v>109804018.67</v>
          </cell>
          <cell r="BP74">
            <v>112702040.69999999</v>
          </cell>
          <cell r="BQ74">
            <v>115614041.09</v>
          </cell>
          <cell r="BR74">
            <v>118529201.80999997</v>
          </cell>
          <cell r="BS74">
            <v>121462951.76999998</v>
          </cell>
          <cell r="BT74">
            <v>126964155.99999999</v>
          </cell>
          <cell r="BU74">
            <v>130908230.22</v>
          </cell>
          <cell r="BV74">
            <v>133887255.94999997</v>
          </cell>
          <cell r="BW74">
            <v>136944401.41</v>
          </cell>
          <cell r="BX74">
            <v>140297127.04999995</v>
          </cell>
          <cell r="BY74">
            <v>144465497.66999996</v>
          </cell>
          <cell r="BZ74">
            <v>156470538.70000002</v>
          </cell>
          <cell r="CA74">
            <v>165680252.63999999</v>
          </cell>
          <cell r="CB74">
            <v>169419306.31999996</v>
          </cell>
          <cell r="CC74">
            <v>173203558.33999997</v>
          </cell>
          <cell r="CD74">
            <v>176929931.26999995</v>
          </cell>
          <cell r="CE74">
            <v>180693676.46999997</v>
          </cell>
          <cell r="CF74">
            <v>186580067.81</v>
          </cell>
          <cell r="CG74">
            <v>190370065.73000002</v>
          </cell>
          <cell r="CH74">
            <v>194086547.47999999</v>
          </cell>
          <cell r="CI74">
            <v>197743058.98000002</v>
          </cell>
          <cell r="CJ74">
            <v>201487627.58999997</v>
          </cell>
          <cell r="CK74">
            <v>205362760.81999996</v>
          </cell>
          <cell r="CL74">
            <v>212818134.60999995</v>
          </cell>
          <cell r="CM74">
            <v>226111307.14999998</v>
          </cell>
          <cell r="CN74">
            <v>229756484.39999998</v>
          </cell>
          <cell r="CO74">
            <v>233281962.06</v>
          </cell>
          <cell r="CP74">
            <v>236809047.01999992</v>
          </cell>
          <cell r="CQ74">
            <v>240466221.02999997</v>
          </cell>
          <cell r="CR74">
            <v>246196023.38999996</v>
          </cell>
          <cell r="CS74">
            <v>249617844.34999993</v>
          </cell>
          <cell r="CT74">
            <v>253071396.63999996</v>
          </cell>
          <cell r="CU74">
            <v>256657964.52999991</v>
          </cell>
          <cell r="CV74">
            <v>260177408.06999993</v>
          </cell>
          <cell r="CW74">
            <v>263822006.19999993</v>
          </cell>
          <cell r="CX74">
            <v>270652987.38999993</v>
          </cell>
          <cell r="CY74">
            <v>274106795.91999996</v>
          </cell>
          <cell r="CZ74">
            <v>288894917.64999992</v>
          </cell>
          <cell r="DA74">
            <v>292296440.36999995</v>
          </cell>
          <cell r="DB74">
            <v>296099694.5399999</v>
          </cell>
          <cell r="DC74">
            <v>299666078.70999998</v>
          </cell>
          <cell r="DD74">
            <v>303388437.00999987</v>
          </cell>
          <cell r="DE74">
            <v>309211384.68999994</v>
          </cell>
          <cell r="DF74">
            <v>313249599.3599999</v>
          </cell>
          <cell r="DG74">
            <v>317425956.17999983</v>
          </cell>
          <cell r="DH74">
            <v>321686406.06999987</v>
          </cell>
          <cell r="DI74">
            <v>326531354.83999985</v>
          </cell>
          <cell r="DJ74">
            <v>334507913.66999984</v>
          </cell>
          <cell r="DK74">
            <v>338611703.02999991</v>
          </cell>
          <cell r="DL74">
            <v>343066403.31999993</v>
          </cell>
          <cell r="DM74">
            <v>353381619.59999996</v>
          </cell>
          <cell r="DN74">
            <v>357432310.70999986</v>
          </cell>
          <cell r="DO74">
            <v>361438354.06999987</v>
          </cell>
          <cell r="DP74">
            <v>369503648.23999989</v>
          </cell>
          <cell r="DQ74">
            <v>373587217.92999995</v>
          </cell>
          <cell r="DR74">
            <v>378310509.84999996</v>
          </cell>
          <cell r="DS74">
            <v>382599096.10999984</v>
          </cell>
          <cell r="DT74">
            <v>386671884.9799999</v>
          </cell>
          <cell r="DU74">
            <v>420368577.72999984</v>
          </cell>
          <cell r="DV74">
            <v>429208407.54999989</v>
          </cell>
          <cell r="DW74">
            <v>443298066.2299999</v>
          </cell>
          <cell r="DX74">
            <v>449765594.43999994</v>
          </cell>
          <cell r="DY74">
            <v>455726817.98999983</v>
          </cell>
          <cell r="DZ74">
            <v>461424943.64999992</v>
          </cell>
          <cell r="EA74">
            <v>467907584.72999984</v>
          </cell>
          <cell r="EB74">
            <v>473590054.7899999</v>
          </cell>
          <cell r="EC74">
            <v>479441647.55999994</v>
          </cell>
          <cell r="ED74">
            <v>485231817.58999991</v>
          </cell>
          <cell r="EE74">
            <v>491009472.3499999</v>
          </cell>
          <cell r="EF74">
            <v>496696793.20999998</v>
          </cell>
          <cell r="EG74">
            <v>502782313.56999993</v>
          </cell>
          <cell r="EH74">
            <v>511742483.40999985</v>
          </cell>
          <cell r="EI74">
            <v>524891084.97999984</v>
          </cell>
          <cell r="EJ74">
            <v>529635399.80999988</v>
          </cell>
          <cell r="EK74">
            <v>535033833.14999986</v>
          </cell>
          <cell r="EL74">
            <v>540085487.10999978</v>
          </cell>
          <cell r="EM74">
            <v>548154201.82999992</v>
          </cell>
          <cell r="EN74">
            <v>553440843.25999987</v>
          </cell>
          <cell r="EO74">
            <v>558966206.8599999</v>
          </cell>
          <cell r="EP74">
            <v>563882533.25999999</v>
          </cell>
          <cell r="EQ74">
            <v>568791992.63999987</v>
          </cell>
          <cell r="ER74">
            <v>573865939.64999986</v>
          </cell>
          <cell r="ES74">
            <v>579384646.67999995</v>
          </cell>
          <cell r="ET74">
            <v>598142505.13999999</v>
          </cell>
          <cell r="EU74">
            <v>603692159.07000005</v>
          </cell>
          <cell r="EV74">
            <v>609398487.74000001</v>
          </cell>
          <cell r="EW74">
            <v>614720730.73999989</v>
          </cell>
          <cell r="EX74">
            <v>619809659.13999999</v>
          </cell>
          <cell r="EY74">
            <v>624787570.87999988</v>
          </cell>
          <cell r="EZ74">
            <v>630178244.92999995</v>
          </cell>
          <cell r="FA74">
            <v>635412957.89999998</v>
          </cell>
          <cell r="FB74">
            <v>640482591.92000008</v>
          </cell>
          <cell r="FC74">
            <v>646457175.32999992</v>
          </cell>
          <cell r="FD74">
            <v>651725520.11000001</v>
          </cell>
          <cell r="FE74">
            <v>679664146.02999997</v>
          </cell>
          <cell r="FF74">
            <v>701369554.62000012</v>
          </cell>
          <cell r="FG74">
            <v>706936612.79999995</v>
          </cell>
          <cell r="FH74">
            <v>712148211.52999997</v>
          </cell>
          <cell r="FI74">
            <v>717270344.25999999</v>
          </cell>
          <cell r="FJ74">
            <v>722433037.09000003</v>
          </cell>
          <cell r="FK74">
            <v>727578793.8499999</v>
          </cell>
          <cell r="FL74">
            <v>732724319.89999998</v>
          </cell>
          <cell r="FM74">
            <v>738171515.42000008</v>
          </cell>
          <cell r="FN74">
            <v>743330413.89999998</v>
          </cell>
          <cell r="FO74">
            <v>748561549.94000018</v>
          </cell>
          <cell r="FP74">
            <v>754043366.69000006</v>
          </cell>
          <cell r="FQ74">
            <v>760474253.07000017</v>
          </cell>
          <cell r="FR74">
            <v>787903684.75</v>
          </cell>
          <cell r="FS74">
            <v>793982155.87</v>
          </cell>
          <cell r="FT74">
            <v>801205990.39999998</v>
          </cell>
          <cell r="FU74">
            <v>807109212.39999998</v>
          </cell>
          <cell r="FV74">
            <v>807109212.39999998</v>
          </cell>
          <cell r="FW74">
            <v>807109212.39999998</v>
          </cell>
          <cell r="FX74">
            <v>807109212.39999998</v>
          </cell>
          <cell r="FY74">
            <v>807109212.39999998</v>
          </cell>
          <cell r="FZ74">
            <v>807109212.39999998</v>
          </cell>
          <cell r="GA74">
            <v>807109212.39999998</v>
          </cell>
          <cell r="GB74">
            <v>807109212.39999998</v>
          </cell>
          <cell r="GC74">
            <v>807109212.39999998</v>
          </cell>
          <cell r="GD74">
            <v>807109212.39999998</v>
          </cell>
          <cell r="GE74">
            <v>807109212.39999998</v>
          </cell>
          <cell r="GF74">
            <v>807109212.39999998</v>
          </cell>
          <cell r="GG74">
            <v>807109212.39999998</v>
          </cell>
          <cell r="GH74">
            <v>807109212.39999998</v>
          </cell>
          <cell r="GI74">
            <v>807109212.39999998</v>
          </cell>
          <cell r="GJ74">
            <v>807109212.39999998</v>
          </cell>
          <cell r="GK74">
            <v>807109212.39999998</v>
          </cell>
          <cell r="GL74">
            <v>807109212.39999998</v>
          </cell>
          <cell r="GM74">
            <v>807109212.39999998</v>
          </cell>
          <cell r="GN74">
            <v>807109212.39999998</v>
          </cell>
          <cell r="GO74">
            <v>807109212.39999998</v>
          </cell>
          <cell r="GP74">
            <v>807109212.39999998</v>
          </cell>
          <cell r="GQ74">
            <v>807109212.39999998</v>
          </cell>
          <cell r="GR74">
            <v>807109212.39999998</v>
          </cell>
          <cell r="GS74">
            <v>807109212.39999998</v>
          </cell>
          <cell r="GT74">
            <v>807109212.39999998</v>
          </cell>
          <cell r="GU74">
            <v>807109212.39999998</v>
          </cell>
          <cell r="GV74">
            <v>807109212.39999998</v>
          </cell>
          <cell r="GW74">
            <v>807109212.39999998</v>
          </cell>
          <cell r="GX74">
            <v>807109212.39999998</v>
          </cell>
          <cell r="GY74">
            <v>807109212.39999998</v>
          </cell>
          <cell r="GZ74">
            <v>807109212.39999998</v>
          </cell>
          <cell r="HA74">
            <v>807109212.39999998</v>
          </cell>
          <cell r="HB74">
            <v>807109212.39999998</v>
          </cell>
          <cell r="HC74">
            <v>807109212.39999998</v>
          </cell>
          <cell r="HD74">
            <v>807109212.39999998</v>
          </cell>
          <cell r="HE74">
            <v>807109212.39999998</v>
          </cell>
          <cell r="HF74">
            <v>807109212.39999998</v>
          </cell>
          <cell r="HG74">
            <v>807109212.39999998</v>
          </cell>
          <cell r="HH74">
            <v>807109212.39999998</v>
          </cell>
          <cell r="HI74">
            <v>807109212.39999998</v>
          </cell>
          <cell r="HJ74">
            <v>807109212.39999998</v>
          </cell>
          <cell r="HK74">
            <v>807109212.39999998</v>
          </cell>
          <cell r="HL74">
            <v>807109212.39999998</v>
          </cell>
          <cell r="HM74">
            <v>807109212.39999998</v>
          </cell>
          <cell r="HN74">
            <v>807109212.39999998</v>
          </cell>
          <cell r="HO74">
            <v>807109212.39999998</v>
          </cell>
          <cell r="HP74">
            <v>807109212.39999998</v>
          </cell>
          <cell r="HQ74">
            <v>807109212.39999998</v>
          </cell>
          <cell r="HR74">
            <v>807109212.39999998</v>
          </cell>
          <cell r="HS74">
            <v>807109212.39999998</v>
          </cell>
          <cell r="HT74">
            <v>807109212.39999998</v>
          </cell>
          <cell r="HU74">
            <v>807109212.39999998</v>
          </cell>
          <cell r="HV74">
            <v>807109212.39999998</v>
          </cell>
          <cell r="HW74">
            <v>807109212.39999998</v>
          </cell>
          <cell r="HX74">
            <v>807109212.39999998</v>
          </cell>
          <cell r="HY74">
            <v>807109212.39999998</v>
          </cell>
          <cell r="HZ74">
            <v>807109212.39999998</v>
          </cell>
          <cell r="IA74">
            <v>807109212.39999998</v>
          </cell>
          <cell r="IB74">
            <v>807109212.39999998</v>
          </cell>
          <cell r="IC74">
            <v>807109212.39999998</v>
          </cell>
          <cell r="ID74">
            <v>807109212.39999998</v>
          </cell>
          <cell r="IE74">
            <v>807109212.39999998</v>
          </cell>
          <cell r="IF74">
            <v>807109212.39999998</v>
          </cell>
          <cell r="IG74">
            <v>807109212.39999998</v>
          </cell>
          <cell r="IH74">
            <v>807109212.39999998</v>
          </cell>
          <cell r="II74">
            <v>807109212.39999998</v>
          </cell>
          <cell r="IJ74">
            <v>807109212.39999998</v>
          </cell>
          <cell r="IK74">
            <v>807109212.39999998</v>
          </cell>
          <cell r="IL74">
            <v>807109212.39999998</v>
          </cell>
          <cell r="IM74">
            <v>807109212.39999998</v>
          </cell>
          <cell r="IN74">
            <v>807109212.39999998</v>
          </cell>
          <cell r="IO74">
            <v>807109212.39999998</v>
          </cell>
          <cell r="IP74">
            <v>807109212.39999998</v>
          </cell>
          <cell r="IQ74">
            <v>807109212.39999998</v>
          </cell>
          <cell r="IR74">
            <v>807109212.39999998</v>
          </cell>
          <cell r="IS74">
            <v>807109212.39999998</v>
          </cell>
          <cell r="IT74">
            <v>807109212.39999998</v>
          </cell>
          <cell r="IU74">
            <v>807109212.39999998</v>
          </cell>
          <cell r="IV74">
            <v>807109212.39999998</v>
          </cell>
          <cell r="IW74">
            <v>807109212.39999998</v>
          </cell>
          <cell r="IX74">
            <v>807109212.39999998</v>
          </cell>
          <cell r="IY74">
            <v>807109212.39999998</v>
          </cell>
          <cell r="IZ74">
            <v>807109212.39999998</v>
          </cell>
          <cell r="JA74">
            <v>807109212.39999998</v>
          </cell>
          <cell r="JB74">
            <v>807109212.39999998</v>
          </cell>
          <cell r="JC74">
            <v>807109212.39999998</v>
          </cell>
          <cell r="JD74">
            <v>807109212.39999998</v>
          </cell>
          <cell r="JE74">
            <v>807109212.39999998</v>
          </cell>
          <cell r="JF74">
            <v>807109212.39999998</v>
          </cell>
          <cell r="JG74">
            <v>807109212.39999998</v>
          </cell>
          <cell r="JH74">
            <v>807109212.39999998</v>
          </cell>
          <cell r="JI74">
            <v>807109212.39999998</v>
          </cell>
          <cell r="JJ74">
            <v>807109212.39999998</v>
          </cell>
          <cell r="JK74">
            <v>807109212.39999998</v>
          </cell>
          <cell r="JL74">
            <v>807109212.39999998</v>
          </cell>
          <cell r="JM74">
            <v>807109212.39999998</v>
          </cell>
          <cell r="JN74">
            <v>807109212.39999998</v>
          </cell>
          <cell r="JO74">
            <v>807109212.39999998</v>
          </cell>
          <cell r="JP74">
            <v>807109212.39999998</v>
          </cell>
          <cell r="JQ74">
            <v>807109212.39999998</v>
          </cell>
          <cell r="JR74">
            <v>807109212.39999998</v>
          </cell>
          <cell r="JS74">
            <v>807109212.39999998</v>
          </cell>
          <cell r="JT74">
            <v>807109212.39999998</v>
          </cell>
          <cell r="JU74">
            <v>807109212.39999998</v>
          </cell>
          <cell r="JV74">
            <v>807109212.39999998</v>
          </cell>
        </row>
        <row r="76">
          <cell r="A76" t="str">
            <v>prirast kumulativa</v>
          </cell>
        </row>
        <row r="77">
          <cell r="A77" t="str">
            <v>AZ Vip</v>
          </cell>
          <cell r="V77" t="e">
            <v>#REF!</v>
          </cell>
          <cell r="W77" t="e">
            <v>#DIV/0!</v>
          </cell>
          <cell r="X77" t="e">
            <v>#DIV/0!</v>
          </cell>
          <cell r="Y77" t="e">
            <v>#DIV/0!</v>
          </cell>
          <cell r="Z77" t="e">
            <v>#DIV/0!</v>
          </cell>
          <cell r="AA77" t="e">
            <v>#DIV/0!</v>
          </cell>
          <cell r="AB77" t="e">
            <v>#DIV/0!</v>
          </cell>
          <cell r="AC77" t="e">
            <v>#DIV/0!</v>
          </cell>
          <cell r="AD77">
            <v>7.6473584655915205</v>
          </cell>
          <cell r="AE77">
            <v>0.14069773489629114</v>
          </cell>
          <cell r="AF77">
            <v>0.12926049863475775</v>
          </cell>
          <cell r="AG77">
            <v>0.12001997768967174</v>
          </cell>
          <cell r="AH77">
            <v>0.10401177031279751</v>
          </cell>
          <cell r="AI77">
            <v>9.5183149218701441E-2</v>
          </cell>
          <cell r="AJ77">
            <v>0.29530654337878015</v>
          </cell>
          <cell r="AK77">
            <v>6.8817461708168146E-2</v>
          </cell>
          <cell r="AL77">
            <v>6.5368383851606815E-2</v>
          </cell>
          <cell r="AM77">
            <v>0.11013468257848219</v>
          </cell>
          <cell r="AN77">
            <v>7.648653017488509E-2</v>
          </cell>
          <cell r="AO77">
            <v>6.0116624893279028E-2</v>
          </cell>
          <cell r="AP77">
            <v>8.4633070026108481E-2</v>
          </cell>
          <cell r="AQ77">
            <v>5.5711102989367524E-2</v>
          </cell>
          <cell r="AR77">
            <v>5.1091313593151874E-2</v>
          </cell>
          <cell r="AS77">
            <v>4.232145222000059E-2</v>
          </cell>
          <cell r="AT77">
            <v>4.1212094163757672E-2</v>
          </cell>
          <cell r="AU77">
            <v>3.9897865941262281E-2</v>
          </cell>
          <cell r="AV77">
            <v>0.26754024540217392</v>
          </cell>
          <cell r="AW77">
            <v>3.2473778345173662E-2</v>
          </cell>
          <cell r="AX77">
            <v>3.2452901062853708E-2</v>
          </cell>
          <cell r="AY77">
            <v>3.3519828782158388E-2</v>
          </cell>
          <cell r="AZ77">
            <v>3.2952040798436687E-2</v>
          </cell>
          <cell r="BA77">
            <v>7.0100739585343311E-2</v>
          </cell>
          <cell r="BB77">
            <v>0.14382746816807637</v>
          </cell>
          <cell r="BC77">
            <v>3.7481928009564812E-2</v>
          </cell>
          <cell r="BD77">
            <v>2.5572612939509413E-2</v>
          </cell>
          <cell r="BE77">
            <v>2.3824863671369989E-2</v>
          </cell>
          <cell r="BF77">
            <v>2.3521588977850637E-2</v>
          </cell>
          <cell r="BG77">
            <v>2.2590389082459788E-2</v>
          </cell>
          <cell r="BH77">
            <v>0.17077043713428475</v>
          </cell>
          <cell r="BI77">
            <v>1.841533527652724E-2</v>
          </cell>
          <cell r="BJ77">
            <v>1.908815681033323E-2</v>
          </cell>
          <cell r="BK77">
            <v>1.8330590886678433E-2</v>
          </cell>
          <cell r="BL77">
            <v>1.8303491382620232E-2</v>
          </cell>
          <cell r="BM77">
            <v>2.5910853812000534E-2</v>
          </cell>
          <cell r="BN77">
            <v>0.11669278411568447</v>
          </cell>
          <cell r="BO77">
            <v>2.2229390604981792E-2</v>
          </cell>
          <cell r="BP77">
            <v>1.8725586176421907E-2</v>
          </cell>
          <cell r="BQ77">
            <v>1.7427077272724807E-2</v>
          </cell>
          <cell r="BR77">
            <v>1.7142813828497545E-2</v>
          </cell>
          <cell r="BS77">
            <v>1.7148462729407756E-2</v>
          </cell>
          <cell r="BT77">
            <v>0.1074315682492084</v>
          </cell>
          <cell r="BU77">
            <v>1.5558101714741802E-2</v>
          </cell>
          <cell r="BV77">
            <v>1.6065091292512448E-2</v>
          </cell>
          <cell r="BW77">
            <v>1.6356353332384752E-2</v>
          </cell>
          <cell r="BX77">
            <v>1.5633404063339591E-2</v>
          </cell>
          <cell r="BY77">
            <v>1.5114229075054232E-2</v>
          </cell>
          <cell r="BZ77">
            <v>8.1757019732579969E-2</v>
          </cell>
          <cell r="CA77">
            <v>1.6243868990354883E-2</v>
          </cell>
          <cell r="CB77">
            <v>1.4374213716679381E-2</v>
          </cell>
          <cell r="CC77">
            <v>1.4344779793763763E-2</v>
          </cell>
          <cell r="CD77">
            <v>1.3884711787827627E-2</v>
          </cell>
          <cell r="CE77">
            <v>1.3835510554755931E-2</v>
          </cell>
          <cell r="CF77">
            <v>7.9728257694236623E-2</v>
          </cell>
          <cell r="CG77">
            <v>1.2333609981558434E-2</v>
          </cell>
          <cell r="CH77">
            <v>1.2183277865008127E-2</v>
          </cell>
          <cell r="CI77">
            <v>1.1319089927005957E-2</v>
          </cell>
          <cell r="CJ77">
            <v>1.1756899936261564E-2</v>
          </cell>
          <cell r="CK77">
            <v>6.7114540333678739E-3</v>
          </cell>
          <cell r="CL77">
            <v>1.6474638686276626E-2</v>
          </cell>
          <cell r="CM77">
            <v>4.3422002883512334E-2</v>
          </cell>
          <cell r="CN77">
            <v>8.337829774906904E-3</v>
          </cell>
          <cell r="CO77">
            <v>5.5833724225071227E-3</v>
          </cell>
          <cell r="CP77">
            <v>5.5202872218091947E-3</v>
          </cell>
          <cell r="CQ77">
            <v>5.3909726495511463E-3</v>
          </cell>
          <cell r="CR77">
            <v>3.271920015509476E-2</v>
          </cell>
          <cell r="CS77">
            <v>5.0790419952225826E-3</v>
          </cell>
          <cell r="CT77">
            <v>4.8983867489811889E-3</v>
          </cell>
          <cell r="CU77">
            <v>4.9082835944033402E-3</v>
          </cell>
          <cell r="CV77">
            <v>4.807678393058859E-3</v>
          </cell>
          <cell r="CW77">
            <v>4.8243532428843402E-3</v>
          </cell>
          <cell r="CX77">
            <v>1.1067769445249726E-2</v>
          </cell>
          <cell r="CY77">
            <v>6.3366421578347877E-3</v>
          </cell>
          <cell r="CZ77">
            <v>3.7472591947600123E-2</v>
          </cell>
          <cell r="DA77">
            <v>4.4859011966016105E-3</v>
          </cell>
          <cell r="DB77">
            <v>4.5603907543577734E-3</v>
          </cell>
          <cell r="DC77">
            <v>4.5800568273634832E-3</v>
          </cell>
          <cell r="DD77">
            <v>4.4486163304327878E-3</v>
          </cell>
          <cell r="DE77">
            <v>4.8453385392288172E-3</v>
          </cell>
          <cell r="DF77">
            <v>4.4511409343432149E-3</v>
          </cell>
          <cell r="DG77">
            <v>4.2674647301884803E-3</v>
          </cell>
          <cell r="DH77">
            <v>2.2679549707053541E-2</v>
          </cell>
          <cell r="DI77">
            <v>4.8538287300591045E-3</v>
          </cell>
          <cell r="DJ77">
            <v>2.9933204610419276E-2</v>
          </cell>
          <cell r="DK77">
            <v>5.3613087405238015E-3</v>
          </cell>
          <cell r="DL77">
            <v>4.1248872660049141E-3</v>
          </cell>
          <cell r="DM77">
            <v>1.3929336758398253E-2</v>
          </cell>
          <cell r="DN77">
            <v>4.7037942968943909E-3</v>
          </cell>
          <cell r="DO77">
            <v>3.9330634420054068E-3</v>
          </cell>
          <cell r="DP77">
            <v>4.4628953096687478E-3</v>
          </cell>
          <cell r="DQ77">
            <v>4.3755210240174706E-3</v>
          </cell>
          <cell r="DR77">
            <v>4.4668808202651131E-3</v>
          </cell>
          <cell r="DS77">
            <v>4.439380402144707E-3</v>
          </cell>
          <cell r="DT77">
            <v>4.338054712020231E-3</v>
          </cell>
          <cell r="DU77">
            <v>4.322840448338177E-2</v>
          </cell>
          <cell r="DV77">
            <v>1.0836169393163517E-2</v>
          </cell>
          <cell r="DW77">
            <v>1.5124444012684989E-2</v>
          </cell>
          <cell r="DX77">
            <v>4.2944451466030145E-3</v>
          </cell>
          <cell r="DY77">
            <v>4.3283525744467694E-3</v>
          </cell>
          <cell r="DZ77">
            <v>4.2709941214921577E-3</v>
          </cell>
          <cell r="EA77">
            <v>4.1082497716207087E-3</v>
          </cell>
          <cell r="EB77">
            <v>4.2136279167483892E-3</v>
          </cell>
          <cell r="EC77">
            <v>4.0236611238515891E-3</v>
          </cell>
          <cell r="ED77">
            <v>4.1419839841205699E-3</v>
          </cell>
          <cell r="EE77">
            <v>4.3153668557659557E-3</v>
          </cell>
          <cell r="EF77">
            <v>4.5280267528571188E-3</v>
          </cell>
          <cell r="EG77">
            <v>4.0212286749029658E-2</v>
          </cell>
          <cell r="EH77">
            <v>1.3250731829295681E-2</v>
          </cell>
          <cell r="EI77">
            <v>1.5094970730015814E-2</v>
          </cell>
          <cell r="EJ77">
            <v>3.5742017172959058E-3</v>
          </cell>
          <cell r="EK77">
            <v>3.9778414723260595E-3</v>
          </cell>
          <cell r="EL77">
            <v>3.550613542086664E-3</v>
          </cell>
          <cell r="EM77">
            <v>3.459163103759938E-3</v>
          </cell>
          <cell r="EN77">
            <v>3.4580006313718339E-3</v>
          </cell>
          <cell r="EO77">
            <v>3.4981047044940704E-3</v>
          </cell>
          <cell r="EP77">
            <v>5.1022483399970541E-3</v>
          </cell>
          <cell r="EQ77">
            <v>3.7141656675776322E-3</v>
          </cell>
          <cell r="ER77">
            <v>3.2883217093863989E-3</v>
          </cell>
          <cell r="ES77">
            <v>1.9944901731165532E-2</v>
          </cell>
          <cell r="ET77">
            <v>1.7274863644347122E-2</v>
          </cell>
          <cell r="EU77">
            <v>4.9375484347600638E-3</v>
          </cell>
          <cell r="EV77">
            <v>1.3638035930266509E-2</v>
          </cell>
          <cell r="EW77">
            <v>2.7427441667021973E-3</v>
          </cell>
          <cell r="EX77">
            <v>2.4977370774901227E-3</v>
          </cell>
          <cell r="EY77">
            <v>2.5857870920180789E-3</v>
          </cell>
          <cell r="EZ77">
            <v>2.4617135771617333E-3</v>
          </cell>
          <cell r="FA77">
            <v>2.8498768927020281E-3</v>
          </cell>
          <cell r="FB77">
            <v>2.3018873477518684E-3</v>
          </cell>
          <cell r="FC77">
            <v>2.5420575059409527E-3</v>
          </cell>
          <cell r="FD77">
            <v>2.4709038325134579E-3</v>
          </cell>
          <cell r="FE77">
            <v>2.1504522233725655E-2</v>
          </cell>
          <cell r="FF77">
            <v>1.5058155410997417E-2</v>
          </cell>
          <cell r="FG77">
            <v>4.007610794994676E-3</v>
          </cell>
          <cell r="FH77">
            <v>2.3399160361949889E-3</v>
          </cell>
          <cell r="FI77">
            <v>3.2591559273342785E-3</v>
          </cell>
          <cell r="FJ77">
            <v>3.3903107966040125E-3</v>
          </cell>
          <cell r="FK77">
            <v>3.225898738618671E-3</v>
          </cell>
          <cell r="FL77">
            <v>2.9979789418361769E-3</v>
          </cell>
          <cell r="FM77">
            <v>2.7167990035401601E-3</v>
          </cell>
          <cell r="FN77">
            <v>2.476950616786544E-3</v>
          </cell>
          <cell r="FO77">
            <v>2.5465532167152638E-3</v>
          </cell>
          <cell r="FP77">
            <v>2.7971335736682867E-3</v>
          </cell>
          <cell r="FQ77">
            <v>1.5881142170145246E-2</v>
          </cell>
          <cell r="FR77">
            <v>1.9210583109636969E-2</v>
          </cell>
          <cell r="FS77">
            <v>4.3827958571474035E-3</v>
          </cell>
          <cell r="FT77">
            <v>4.5346385977698134E-3</v>
          </cell>
          <cell r="FU77">
            <v>2.0623587853791925E-3</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cell r="JD77">
            <v>0</v>
          </cell>
          <cell r="JE77">
            <v>0</v>
          </cell>
          <cell r="JF77">
            <v>0</v>
          </cell>
          <cell r="JG77">
            <v>0</v>
          </cell>
          <cell r="JH77">
            <v>0</v>
          </cell>
          <cell r="JI77">
            <v>0</v>
          </cell>
          <cell r="JJ77">
            <v>0</v>
          </cell>
          <cell r="JK77">
            <v>0</v>
          </cell>
          <cell r="JL77">
            <v>0</v>
          </cell>
          <cell r="JM77">
            <v>0</v>
          </cell>
          <cell r="JN77">
            <v>0</v>
          </cell>
          <cell r="JO77">
            <v>0</v>
          </cell>
          <cell r="JP77">
            <v>0</v>
          </cell>
          <cell r="JQ77">
            <v>0</v>
          </cell>
          <cell r="JR77">
            <v>0</v>
          </cell>
          <cell r="JS77">
            <v>0</v>
          </cell>
          <cell r="JT77">
            <v>0</v>
          </cell>
          <cell r="JU77">
            <v>0</v>
          </cell>
          <cell r="JV77">
            <v>0</v>
          </cell>
        </row>
        <row r="78">
          <cell r="A78" t="str">
            <v>AZ Dalekovod</v>
          </cell>
          <cell r="V78" t="e">
            <v>#REF!</v>
          </cell>
          <cell r="W78" t="e">
            <v>#DIV/0!</v>
          </cell>
          <cell r="X78" t="e">
            <v>#DIV/0!</v>
          </cell>
          <cell r="Y78" t="e">
            <v>#DIV/0!</v>
          </cell>
          <cell r="Z78" t="e">
            <v>#DIV/0!</v>
          </cell>
          <cell r="AA78" t="e">
            <v>#DIV/0!</v>
          </cell>
          <cell r="AB78" t="e">
            <v>#DIV/0!</v>
          </cell>
          <cell r="AC78" t="e">
            <v>#DIV/0!</v>
          </cell>
          <cell r="AD78" t="e">
            <v>#DIV/0!</v>
          </cell>
          <cell r="AE78">
            <v>0.62398022580618084</v>
          </cell>
          <cell r="AF78">
            <v>0.32617493012694143</v>
          </cell>
          <cell r="AG78">
            <v>0.23410339820824555</v>
          </cell>
          <cell r="AH78">
            <v>0.18976660047596294</v>
          </cell>
          <cell r="AI78">
            <v>0.16205525724408451</v>
          </cell>
          <cell r="AJ78">
            <v>0.13640433946958241</v>
          </cell>
          <cell r="AK78">
            <v>0.11985106098008391</v>
          </cell>
          <cell r="AL78">
            <v>0.10873697569572362</v>
          </cell>
          <cell r="AM78">
            <v>0.12019594030421683</v>
          </cell>
          <cell r="AN78">
            <v>9.6825748393747704E-2</v>
          </cell>
          <cell r="AO78">
            <v>7.9010526254506872E-2</v>
          </cell>
          <cell r="AP78">
            <v>8.5052361359208059E-2</v>
          </cell>
          <cell r="AQ78">
            <v>7.4769192819045135E-2</v>
          </cell>
          <cell r="AR78">
            <v>6.4574522266156009E-2</v>
          </cell>
          <cell r="AS78">
            <v>6.0937104114118276E-2</v>
          </cell>
          <cell r="AT78">
            <v>5.7321189617818562E-2</v>
          </cell>
          <cell r="AU78">
            <v>5.3837361728250974E-2</v>
          </cell>
          <cell r="AV78">
            <v>5.1405744401551594E-2</v>
          </cell>
          <cell r="AW78">
            <v>4.9296828973826659E-2</v>
          </cell>
          <cell r="AX78">
            <v>4.6030510107983556E-2</v>
          </cell>
          <cell r="AY78">
            <v>4.3898142724150116E-2</v>
          </cell>
          <cell r="AZ78">
            <v>4.2046104288514505E-2</v>
          </cell>
          <cell r="BA78">
            <v>9.4162352317557818E-2</v>
          </cell>
          <cell r="BB78">
            <v>9.3466640727379008E-2</v>
          </cell>
          <cell r="BC78">
            <v>3.5998891495202412E-2</v>
          </cell>
          <cell r="BD78">
            <v>3.5636871965903823E-2</v>
          </cell>
          <cell r="BE78">
            <v>3.385443554610626E-2</v>
          </cell>
          <cell r="BF78">
            <v>3.2973357767756686E-2</v>
          </cell>
          <cell r="BG78">
            <v>3.177884014874046E-2</v>
          </cell>
          <cell r="BH78">
            <v>3.1392274478694839E-2</v>
          </cell>
          <cell r="BI78">
            <v>3.0194247202812028E-2</v>
          </cell>
          <cell r="BJ78">
            <v>2.9583444295081834E-2</v>
          </cell>
          <cell r="BK78">
            <v>2.8535116144175109E-2</v>
          </cell>
          <cell r="BL78">
            <v>3.1543063356537816E-2</v>
          </cell>
          <cell r="BM78">
            <v>2.7384796671463606E-2</v>
          </cell>
          <cell r="BN78">
            <v>9.8474205372411985E-2</v>
          </cell>
          <cell r="BO78">
            <v>2.447706891150787E-2</v>
          </cell>
          <cell r="BP78">
            <v>2.2971402412722913E-2</v>
          </cell>
          <cell r="BQ78">
            <v>2.2127662919408746E-2</v>
          </cell>
          <cell r="BR78">
            <v>2.1598150454042758E-2</v>
          </cell>
          <cell r="BS78">
            <v>2.0525019638595588E-2</v>
          </cell>
          <cell r="BT78">
            <v>2.1097248579964513E-2</v>
          </cell>
          <cell r="BU78">
            <v>2.1384324894401719E-2</v>
          </cell>
          <cell r="BV78">
            <v>1.8716700953371475E-2</v>
          </cell>
          <cell r="BW78">
            <v>1.8367525185038973E-2</v>
          </cell>
          <cell r="BX78">
            <v>1.7920346600051394E-2</v>
          </cell>
          <cell r="BY78">
            <v>1.8924350453189232E-2</v>
          </cell>
          <cell r="BZ78">
            <v>7.0196058325590102E-2</v>
          </cell>
          <cell r="CA78">
            <v>1.5938085054045311E-2</v>
          </cell>
          <cell r="CB78">
            <v>1.6379733893020137E-2</v>
          </cell>
          <cell r="CC78">
            <v>1.6091110346572839E-2</v>
          </cell>
          <cell r="CD78">
            <v>1.5457902914672481E-2</v>
          </cell>
          <cell r="CE78">
            <v>1.8721498896023165E-2</v>
          </cell>
          <cell r="CF78">
            <v>1.5646525706465499E-2</v>
          </cell>
          <cell r="CG78">
            <v>1.4370265438533897E-2</v>
          </cell>
          <cell r="CH78">
            <v>1.3829037456639702E-2</v>
          </cell>
          <cell r="CI78">
            <v>1.499375006300172E-2</v>
          </cell>
          <cell r="CJ78">
            <v>1.4446491439778822E-2</v>
          </cell>
          <cell r="CK78">
            <v>1.3749158102406145E-2</v>
          </cell>
          <cell r="CL78">
            <v>1.5407103320792264E-2</v>
          </cell>
          <cell r="CM78">
            <v>4.8554490675864426E-2</v>
          </cell>
          <cell r="CN78">
            <v>1.2388441070798293E-2</v>
          </cell>
          <cell r="CO78">
            <v>1.2287214165013906E-2</v>
          </cell>
          <cell r="CP78">
            <v>1.1956979308002481E-2</v>
          </cell>
          <cell r="CQ78">
            <v>1.1675434139652345E-2</v>
          </cell>
          <cell r="CR78">
            <v>1.128707226949115E-2</v>
          </cell>
          <cell r="CS78">
            <v>1.1117080488708266E-2</v>
          </cell>
          <cell r="CT78">
            <v>1.073421567866247E-2</v>
          </cell>
          <cell r="CU78">
            <v>1.1648249079661015E-2</v>
          </cell>
          <cell r="CV78">
            <v>1.1572377608271667E-2</v>
          </cell>
          <cell r="CW78">
            <v>1.1263332389881782E-2</v>
          </cell>
          <cell r="CX78">
            <v>1.2074125540183401E-2</v>
          </cell>
          <cell r="CY78">
            <v>1.1124023279838987E-2</v>
          </cell>
          <cell r="CZ78">
            <v>3.7698297035804226E-2</v>
          </cell>
          <cell r="DA78">
            <v>1.6862188204113494E-4</v>
          </cell>
          <cell r="DB78">
            <v>1.9668852804719836E-2</v>
          </cell>
          <cell r="DC78">
            <v>9.379011297476661E-3</v>
          </cell>
          <cell r="DD78">
            <v>9.0204119909965685E-3</v>
          </cell>
          <cell r="DE78">
            <v>9.1131525348897655E-3</v>
          </cell>
          <cell r="DF78">
            <v>8.9279958071781223E-3</v>
          </cell>
          <cell r="DG78">
            <v>8.4206867312133921E-3</v>
          </cell>
          <cell r="DH78">
            <v>7.7842245412888715E-3</v>
          </cell>
          <cell r="DI78">
            <v>7.7520896856877741E-3</v>
          </cell>
          <cell r="DJ78">
            <v>8.1097952299409668E-3</v>
          </cell>
          <cell r="DK78">
            <v>7.5024407155320329E-3</v>
          </cell>
          <cell r="DL78">
            <v>7.0555979779291043E-3</v>
          </cell>
          <cell r="DM78">
            <v>1.7785088445293622E-2</v>
          </cell>
          <cell r="DN78">
            <v>6.971142613376613E-3</v>
          </cell>
          <cell r="DO78">
            <v>6.4818696366093888E-3</v>
          </cell>
          <cell r="DP78">
            <v>2.3839049142360433E-3</v>
          </cell>
          <cell r="DQ78">
            <v>9.3898905314864171E-3</v>
          </cell>
          <cell r="DR78">
            <v>5.9395622172859234E-3</v>
          </cell>
          <cell r="DS78">
            <v>5.6391203544458529E-3</v>
          </cell>
          <cell r="DT78">
            <v>5.0929401520875405E-4</v>
          </cell>
          <cell r="DU78">
            <v>2.3298617384953277E-3</v>
          </cell>
          <cell r="DV78">
            <v>1.3941019341993764E-2</v>
          </cell>
          <cell r="DW78">
            <v>1.4817104593016044E-2</v>
          </cell>
          <cell r="DX78">
            <v>5.5210080396435202E-3</v>
          </cell>
          <cell r="DY78">
            <v>5.4160680655791554E-3</v>
          </cell>
          <cell r="DZ78">
            <v>4.922584517704498E-3</v>
          </cell>
          <cell r="EA78">
            <v>4.8027775089535454E-3</v>
          </cell>
          <cell r="EB78">
            <v>4.4455477912523468E-3</v>
          </cell>
          <cell r="EC78">
            <v>4.4059232554284266E-3</v>
          </cell>
          <cell r="ED78">
            <v>3.9379858042510787E-3</v>
          </cell>
          <cell r="EE78">
            <v>4.5081004147658433E-3</v>
          </cell>
          <cell r="EF78">
            <v>4.1210173188970332E-3</v>
          </cell>
          <cell r="EG78">
            <v>4.1349958326559397E-3</v>
          </cell>
          <cell r="EH78">
            <v>5.1785966363699009E-3</v>
          </cell>
          <cell r="EI78">
            <v>1.1041935478185343E-2</v>
          </cell>
          <cell r="EJ78">
            <v>4.09924252327897E-3</v>
          </cell>
          <cell r="EK78">
            <v>4.1832409618756524E-3</v>
          </cell>
          <cell r="EL78">
            <v>3.7869641595957822E-3</v>
          </cell>
          <cell r="EM78">
            <v>3.6500161501659685E-3</v>
          </cell>
          <cell r="EN78">
            <v>3.5214532718744391E-3</v>
          </cell>
          <cell r="EO78">
            <v>3.4908944915753985E-3</v>
          </cell>
          <cell r="EP78">
            <v>3.5255327989775465E-3</v>
          </cell>
          <cell r="EQ78">
            <v>3.4371009339092457E-3</v>
          </cell>
          <cell r="ER78">
            <v>3.5040882398569462E-3</v>
          </cell>
          <cell r="ES78">
            <v>3.769738328747075E-3</v>
          </cell>
          <cell r="ET78">
            <v>9.5375252507718597E-3</v>
          </cell>
          <cell r="EU78">
            <v>3.4417850891077387E-3</v>
          </cell>
          <cell r="EV78">
            <v>4.2232087523500573E-3</v>
          </cell>
          <cell r="EW78">
            <v>3.4140865575812938E-3</v>
          </cell>
          <cell r="EX78">
            <v>3.17987093084245E-3</v>
          </cell>
          <cell r="EY78">
            <v>3.1658132963955973E-3</v>
          </cell>
          <cell r="EZ78">
            <v>3.0871115943065124E-3</v>
          </cell>
          <cell r="FA78">
            <v>3.1990070718577015E-3</v>
          </cell>
          <cell r="FB78">
            <v>2.9715827319689147E-3</v>
          </cell>
          <cell r="FC78">
            <v>2.9351545322045371E-3</v>
          </cell>
          <cell r="FD78">
            <v>2.9998974087182013E-3</v>
          </cell>
          <cell r="FE78">
            <v>2.9170276365332141E-3</v>
          </cell>
          <cell r="FF78">
            <v>8.8559991960311946E-3</v>
          </cell>
          <cell r="FG78">
            <v>3.0912549980595116E-3</v>
          </cell>
          <cell r="FH78">
            <v>3.0476666009258135E-3</v>
          </cell>
          <cell r="FI78">
            <v>2.7937789503220678E-3</v>
          </cell>
          <cell r="FJ78">
            <v>2.85096938832341E-3</v>
          </cell>
          <cell r="FK78">
            <v>2.8023828390713046E-3</v>
          </cell>
          <cell r="FL78">
            <v>2.8690791634937707E-3</v>
          </cell>
          <cell r="FM78">
            <v>2.8861303790235215E-3</v>
          </cell>
          <cell r="FN78">
            <v>2.6865349422668938E-3</v>
          </cell>
          <cell r="FO78">
            <v>2.7628753062687306E-3</v>
          </cell>
          <cell r="FP78">
            <v>2.7687469526442854E-3</v>
          </cell>
          <cell r="FQ78">
            <v>2.7589658846787213E-3</v>
          </cell>
          <cell r="FR78">
            <v>8.0540904493020538E-3</v>
          </cell>
          <cell r="FS78">
            <v>2.9943944968113811E-3</v>
          </cell>
          <cell r="FT78">
            <v>2.8096169546141248E-3</v>
          </cell>
          <cell r="FU78">
            <v>2.7357660850086951E-3</v>
          </cell>
          <cell r="FV78">
            <v>0</v>
          </cell>
          <cell r="FW78">
            <v>0</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cell r="JD78">
            <v>0</v>
          </cell>
          <cell r="JE78">
            <v>0</v>
          </cell>
          <cell r="JF78">
            <v>0</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v>
          </cell>
          <cell r="JU78">
            <v>0</v>
          </cell>
          <cell r="JV78">
            <v>0</v>
          </cell>
        </row>
        <row r="79">
          <cell r="A79" t="str">
            <v>AZ HKZP</v>
          </cell>
          <cell r="AG79" t="e">
            <v>#DIV/0!</v>
          </cell>
          <cell r="AH79" t="e">
            <v>#DIV/0!</v>
          </cell>
          <cell r="AI79">
            <v>1.1180464737521172</v>
          </cell>
          <cell r="AJ79">
            <v>0.49360052010447447</v>
          </cell>
          <cell r="AK79">
            <v>0.33441843379621788</v>
          </cell>
          <cell r="AL79">
            <v>0.24903780634892941</v>
          </cell>
          <cell r="AM79">
            <v>0.20090535185331235</v>
          </cell>
          <cell r="AN79">
            <v>0.16550355788496335</v>
          </cell>
          <cell r="AO79">
            <v>0.14326232187840901</v>
          </cell>
          <cell r="AP79">
            <v>0.15414685863485744</v>
          </cell>
          <cell r="AQ79">
            <v>0.10922971698167766</v>
          </cell>
          <cell r="AR79">
            <v>9.5921476392243882E-2</v>
          </cell>
          <cell r="AS79">
            <v>9.1147364086806903E-2</v>
          </cell>
          <cell r="AT79">
            <v>8.2752328019783244E-2</v>
          </cell>
          <cell r="AU79">
            <v>8.0240024126823115E-2</v>
          </cell>
          <cell r="AV79">
            <v>7.2924745923295634E-2</v>
          </cell>
          <cell r="AW79">
            <v>6.7809370488925783E-2</v>
          </cell>
          <cell r="AX79">
            <v>6.3227481024247661E-2</v>
          </cell>
          <cell r="AY79">
            <v>5.9903473242203943E-2</v>
          </cell>
          <cell r="AZ79">
            <v>5.6114854411113177E-2</v>
          </cell>
          <cell r="BA79">
            <v>0.11151704180495893</v>
          </cell>
          <cell r="BB79">
            <v>0.11712365329280537</v>
          </cell>
          <cell r="BC79">
            <v>4.3002618771331304E-2</v>
          </cell>
          <cell r="BD79">
            <v>4.9675567051787092E-2</v>
          </cell>
          <cell r="BE79">
            <v>4.6215448091850526E-2</v>
          </cell>
          <cell r="BF79">
            <v>4.3399624480660232E-2</v>
          </cell>
          <cell r="BG79">
            <v>4.5735441157546276E-2</v>
          </cell>
          <cell r="BH79">
            <v>4.1846162503357029E-2</v>
          </cell>
          <cell r="BI79">
            <v>3.9173185800965127E-2</v>
          </cell>
          <cell r="BJ79">
            <v>3.7448752249770435E-2</v>
          </cell>
          <cell r="BK79">
            <v>3.6367327340067111E-2</v>
          </cell>
          <cell r="BL79">
            <v>3.5051736556777097E-2</v>
          </cell>
          <cell r="BM79">
            <v>3.4521607888139641E-2</v>
          </cell>
          <cell r="BN79">
            <v>0.10794438223225923</v>
          </cell>
          <cell r="BO79">
            <v>2.994968856291267E-2</v>
          </cell>
          <cell r="BP79">
            <v>2.931309598363039E-2</v>
          </cell>
          <cell r="BQ79">
            <v>2.8526604584325436E-2</v>
          </cell>
          <cell r="BR79">
            <v>2.80800518700835E-2</v>
          </cell>
          <cell r="BS79">
            <v>2.7326076158034011E-2</v>
          </cell>
          <cell r="BT79">
            <v>2.6653491753377924E-2</v>
          </cell>
          <cell r="BU79">
            <v>2.6170013760522748E-2</v>
          </cell>
          <cell r="BV79">
            <v>2.5601704722107984E-2</v>
          </cell>
          <cell r="BW79">
            <v>2.5118157628741894E-2</v>
          </cell>
          <cell r="BX79">
            <v>2.4665333190303819E-2</v>
          </cell>
          <cell r="BY79">
            <v>2.3982285155393763E-2</v>
          </cell>
          <cell r="BZ79">
            <v>7.7389545200226839E-2</v>
          </cell>
          <cell r="CA79">
            <v>2.1654167407837689E-2</v>
          </cell>
          <cell r="CB79">
            <v>2.1393502729401083E-2</v>
          </cell>
          <cell r="CC79">
            <v>2.0770174492462604E-2</v>
          </cell>
          <cell r="CD79">
            <v>2.0388589812436419E-2</v>
          </cell>
          <cell r="CE79">
            <v>1.9913218014210796E-2</v>
          </cell>
          <cell r="CF79">
            <v>1.9276893202695877E-2</v>
          </cell>
          <cell r="CG79">
            <v>1.9104869953477849E-2</v>
          </cell>
          <cell r="CH79">
            <v>1.8635920818598398E-2</v>
          </cell>
          <cell r="CI79">
            <v>1.8706052699736932E-2</v>
          </cell>
          <cell r="CJ79">
            <v>1.8128142396876774E-2</v>
          </cell>
          <cell r="CK79">
            <v>1.7842645787746421E-2</v>
          </cell>
          <cell r="CL79">
            <v>2.0303129233282369E-2</v>
          </cell>
          <cell r="CM79">
            <v>5.4719342852835536E-2</v>
          </cell>
          <cell r="CN79">
            <v>1.6232601327967989E-2</v>
          </cell>
          <cell r="CO79">
            <v>1.5931368348897343E-2</v>
          </cell>
          <cell r="CP79">
            <v>1.5669852597866858E-2</v>
          </cell>
          <cell r="CQ79">
            <v>1.580885923755497E-2</v>
          </cell>
          <cell r="CR79">
            <v>1.5375532794247108E-2</v>
          </cell>
          <cell r="CS79">
            <v>1.7208682620392966E-2</v>
          </cell>
          <cell r="CT79">
            <v>1.5642240183160756E-2</v>
          </cell>
          <cell r="CU79">
            <v>1.5448012777350162E-2</v>
          </cell>
          <cell r="CV79">
            <v>1.5314386829645688E-2</v>
          </cell>
          <cell r="CW79">
            <v>1.5210728499445316E-2</v>
          </cell>
          <cell r="CX79">
            <v>1.5707945521805457E-2</v>
          </cell>
          <cell r="CY79">
            <v>1.4827395080567228E-2</v>
          </cell>
          <cell r="CZ79">
            <v>4.4101332420623036E-2</v>
          </cell>
          <cell r="DA79">
            <v>1.5472375735567496E-2</v>
          </cell>
          <cell r="DB79">
            <v>1.3650427505131036E-2</v>
          </cell>
          <cell r="DC79">
            <v>1.3485893974692534E-2</v>
          </cell>
          <cell r="DD79">
            <v>1.4968088594974911E-2</v>
          </cell>
          <cell r="DE79">
            <v>1.4747239834443289E-2</v>
          </cell>
          <cell r="DF79">
            <v>1.4529026344806762E-2</v>
          </cell>
          <cell r="DG79">
            <v>1.4402070982527212E-2</v>
          </cell>
          <cell r="DH79">
            <v>1.4260176496187618E-2</v>
          </cell>
          <cell r="DI79">
            <v>1.4064644819852833E-2</v>
          </cell>
          <cell r="DJ79">
            <v>1.4196472906104658E-2</v>
          </cell>
          <cell r="DK79">
            <v>1.396024245173777E-2</v>
          </cell>
          <cell r="DL79">
            <v>1.3319542345994894E-2</v>
          </cell>
          <cell r="DM79">
            <v>2.8163519782872952E-2</v>
          </cell>
          <cell r="DN79">
            <v>1.2804062679410991E-2</v>
          </cell>
          <cell r="DO79">
            <v>1.2655471408109317E-2</v>
          </cell>
          <cell r="DP79">
            <v>1.2521536249951658E-2</v>
          </cell>
          <cell r="DQ79">
            <v>1.2379911682863258E-2</v>
          </cell>
          <cell r="DR79">
            <v>1.218668416315438E-2</v>
          </cell>
          <cell r="DS79">
            <v>1.1963712545521997E-2</v>
          </cell>
          <cell r="DT79">
            <v>1.1796995782264254E-2</v>
          </cell>
          <cell r="DU79">
            <v>1.1708382843849691E-2</v>
          </cell>
          <cell r="DV79">
            <v>1.1771281196384873E-2</v>
          </cell>
          <cell r="DW79">
            <v>2.5389970679792873E-2</v>
          </cell>
          <cell r="DX79">
            <v>1.101795348372984E-2</v>
          </cell>
          <cell r="DY79">
            <v>1.094888402569196E-2</v>
          </cell>
          <cell r="DZ79">
            <v>1.0813163548015125E-2</v>
          </cell>
          <cell r="EA79">
            <v>1.0656582927851595E-2</v>
          </cell>
          <cell r="EB79">
            <v>1.0494754698185097E-2</v>
          </cell>
          <cell r="EC79">
            <v>1.0373247322587209E-2</v>
          </cell>
          <cell r="ED79">
            <v>1.0276158149370603E-2</v>
          </cell>
          <cell r="EE79">
            <v>1.0146962307924594E-2</v>
          </cell>
          <cell r="EF79">
            <v>1.0008689639353193E-2</v>
          </cell>
          <cell r="EG79">
            <v>9.9892636794577522E-3</v>
          </cell>
          <cell r="EH79">
            <v>1.0112287044794515E-2</v>
          </cell>
          <cell r="EI79">
            <v>2.1194664349188298E-2</v>
          </cell>
          <cell r="EJ79">
            <v>9.1740219138092202E-3</v>
          </cell>
          <cell r="EK79">
            <v>9.1426944679089683E-3</v>
          </cell>
          <cell r="EL79">
            <v>9.1906934217890618E-3</v>
          </cell>
          <cell r="EM79">
            <v>8.9668142056826862E-3</v>
          </cell>
          <cell r="EN79">
            <v>8.9120223058870816E-3</v>
          </cell>
          <cell r="EO79">
            <v>8.8448725243788252E-3</v>
          </cell>
          <cell r="EP79">
            <v>8.7645690070671748E-3</v>
          </cell>
          <cell r="EQ79">
            <v>8.7004038578003852E-3</v>
          </cell>
          <cell r="ER79">
            <v>8.6386650900194158E-3</v>
          </cell>
          <cell r="ES79">
            <v>8.5723431958847022E-3</v>
          </cell>
          <cell r="ET79">
            <v>1.9337629219197228E-2</v>
          </cell>
          <cell r="EU79">
            <v>8.5263700674800304E-3</v>
          </cell>
          <cell r="EV79">
            <v>8.2182719635675357E-3</v>
          </cell>
          <cell r="EW79">
            <v>8.1557797574452265E-3</v>
          </cell>
          <cell r="EX79">
            <v>8.0926186799519552E-3</v>
          </cell>
          <cell r="EY79">
            <v>8.0548824818827084E-3</v>
          </cell>
          <cell r="EZ79">
            <v>7.9986245219330482E-3</v>
          </cell>
          <cell r="FA79">
            <v>7.9377503695016276E-3</v>
          </cell>
          <cell r="FB79">
            <v>7.86060141810631E-3</v>
          </cell>
          <cell r="FC79">
            <v>7.8217015839764457E-3</v>
          </cell>
          <cell r="FD79">
            <v>7.8698823954231802E-3</v>
          </cell>
          <cell r="FE79">
            <v>1.1923997078993408E-2</v>
          </cell>
          <cell r="FF79">
            <v>2.1516025075366343E-2</v>
          </cell>
          <cell r="FG79">
            <v>1.2033493112359572E-2</v>
          </cell>
          <cell r="FH79">
            <v>1.0465103174431833E-2</v>
          </cell>
          <cell r="FI79">
            <v>1.0422697652658686E-2</v>
          </cell>
          <cell r="FJ79">
            <v>1.1132030130781345E-2</v>
          </cell>
          <cell r="FK79">
            <v>1.0821593202233748E-2</v>
          </cell>
          <cell r="FL79">
            <v>1.0560883299497226E-2</v>
          </cell>
          <cell r="FM79">
            <v>1.0290727855829962E-2</v>
          </cell>
          <cell r="FN79">
            <v>1.0263735356418779E-2</v>
          </cell>
          <cell r="FO79">
            <v>1.0698297651169808E-2</v>
          </cell>
          <cell r="FP79">
            <v>9.8905318586692825E-3</v>
          </cell>
          <cell r="FQ79">
            <v>9.8036602615232393E-3</v>
          </cell>
          <cell r="FR79">
            <v>1.8449604484021442E-2</v>
          </cell>
          <cell r="FS79">
            <v>1.0295674214994666E-2</v>
          </cell>
          <cell r="FT79">
            <v>9.7270299254184067E-3</v>
          </cell>
          <cell r="FU79">
            <v>1.0502800101874321E-2</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cell r="JD79">
            <v>0</v>
          </cell>
          <cell r="JE79">
            <v>0</v>
          </cell>
          <cell r="JF79">
            <v>0</v>
          </cell>
          <cell r="JG79">
            <v>0</v>
          </cell>
          <cell r="JH79">
            <v>0</v>
          </cell>
          <cell r="JI79">
            <v>0</v>
          </cell>
          <cell r="JJ79">
            <v>0</v>
          </cell>
          <cell r="JK79">
            <v>0</v>
          </cell>
          <cell r="JL79">
            <v>0</v>
          </cell>
          <cell r="JM79">
            <v>0</v>
          </cell>
          <cell r="JN79">
            <v>0</v>
          </cell>
          <cell r="JO79">
            <v>0</v>
          </cell>
          <cell r="JP79">
            <v>0</v>
          </cell>
          <cell r="JQ79">
            <v>0</v>
          </cell>
          <cell r="JR79">
            <v>0</v>
          </cell>
          <cell r="JS79">
            <v>0</v>
          </cell>
          <cell r="JT79">
            <v>0</v>
          </cell>
          <cell r="JU79">
            <v>0</v>
          </cell>
          <cell r="JV79">
            <v>0</v>
          </cell>
        </row>
        <row r="80">
          <cell r="A80" t="str">
            <v>Croatia osiguranje</v>
          </cell>
          <cell r="AK80" t="e">
            <v>#DIV/0!</v>
          </cell>
          <cell r="AL80" t="e">
            <v>#DIV/0!</v>
          </cell>
          <cell r="AM80" t="e">
            <v>#DIV/0!</v>
          </cell>
          <cell r="AN80">
            <v>1.1929790240452616</v>
          </cell>
          <cell r="AO80">
            <v>0.85433362277661518</v>
          </cell>
          <cell r="AP80">
            <v>0.5171449445575782</v>
          </cell>
          <cell r="AQ80">
            <v>4.0168605430438667E-2</v>
          </cell>
          <cell r="AR80">
            <v>9.0265524698262004E-2</v>
          </cell>
          <cell r="AS80">
            <v>8.1454023696599986E-2</v>
          </cell>
          <cell r="AT80">
            <v>7.5426475731269954E-2</v>
          </cell>
          <cell r="AU80">
            <v>7.0406344537682561E-2</v>
          </cell>
          <cell r="AV80">
            <v>6.6487043852556327E-2</v>
          </cell>
          <cell r="AW80">
            <v>6.2900609356082521E-2</v>
          </cell>
          <cell r="AX80">
            <v>5.8840323856089678E-2</v>
          </cell>
          <cell r="AY80">
            <v>5.5400289526471198E-2</v>
          </cell>
          <cell r="AZ80">
            <v>5.3334427890013879E-2</v>
          </cell>
          <cell r="BA80">
            <v>0.12054074422522246</v>
          </cell>
          <cell r="BB80">
            <v>0.21542201359668914</v>
          </cell>
          <cell r="BC80">
            <v>3.8527418993452953E-2</v>
          </cell>
          <cell r="BD80">
            <v>3.6121264191338001E-2</v>
          </cell>
          <cell r="BE80">
            <v>3.4293310754285447E-2</v>
          </cell>
          <cell r="BF80">
            <v>3.3453619166873248E-2</v>
          </cell>
          <cell r="BG80">
            <v>3.4939232871743955E-2</v>
          </cell>
          <cell r="BH80">
            <v>3.221969623556422E-2</v>
          </cell>
          <cell r="BI80">
            <v>3.1410424206220852E-2</v>
          </cell>
          <cell r="BJ80">
            <v>3.0344171062425828E-2</v>
          </cell>
          <cell r="BK80">
            <v>2.9631339793585808E-2</v>
          </cell>
          <cell r="BL80">
            <v>3.014125093274473E-2</v>
          </cell>
          <cell r="BM80">
            <v>3.319970252719593E-2</v>
          </cell>
          <cell r="BN80">
            <v>0.17194155732473662</v>
          </cell>
          <cell r="BO80">
            <v>2.3622146547861482E-2</v>
          </cell>
          <cell r="BP80">
            <v>2.2328956758459296E-2</v>
          </cell>
          <cell r="BQ80">
            <v>2.1859289855429172E-2</v>
          </cell>
          <cell r="BR80">
            <v>2.2254247791068951E-2</v>
          </cell>
          <cell r="BS80">
            <v>2.1896757742326866E-2</v>
          </cell>
          <cell r="BT80">
            <v>2.1011108575870237E-2</v>
          </cell>
          <cell r="BU80">
            <v>2.0817941016593327E-2</v>
          </cell>
          <cell r="BV80">
            <v>2.0293928229786134E-2</v>
          </cell>
          <cell r="BW80">
            <v>1.9811123789649412E-2</v>
          </cell>
          <cell r="BX80">
            <v>1.9844379203052032E-2</v>
          </cell>
          <cell r="BY80">
            <v>1.9898927887443945E-2</v>
          </cell>
          <cell r="BZ80">
            <v>4.8924255362170065E-2</v>
          </cell>
          <cell r="CA80">
            <v>7.518456744574771E-2</v>
          </cell>
          <cell r="CB80">
            <v>1.663326070045822E-2</v>
          </cell>
          <cell r="CC80">
            <v>1.6369075861750727E-2</v>
          </cell>
          <cell r="CD80">
            <v>1.6142506615729881E-2</v>
          </cell>
          <cell r="CE80">
            <v>1.5860514828983405E-2</v>
          </cell>
          <cell r="CF80">
            <v>1.5888346384954285E-2</v>
          </cell>
          <cell r="CG80">
            <v>1.561401707826748E-2</v>
          </cell>
          <cell r="CH80">
            <v>1.5476752421064374E-2</v>
          </cell>
          <cell r="CI80">
            <v>1.5141120245132275E-2</v>
          </cell>
          <cell r="CJ80">
            <v>1.5298946115618212E-2</v>
          </cell>
          <cell r="CK80">
            <v>1.5674469505468656E-2</v>
          </cell>
          <cell r="CL80">
            <v>3.1778059533611042E-2</v>
          </cell>
          <cell r="CM80">
            <v>5.6940314052485036E-2</v>
          </cell>
          <cell r="CN80">
            <v>1.2363471581012772E-2</v>
          </cell>
          <cell r="CO80">
            <v>1.2269350183605443E-2</v>
          </cell>
          <cell r="CP80">
            <v>1.2527995017163705E-2</v>
          </cell>
          <cell r="CQ80">
            <v>1.240641044080225E-2</v>
          </cell>
          <cell r="CR80">
            <v>1.3424062417952099E-2</v>
          </cell>
          <cell r="CS80">
            <v>9.8066780548524378E-3</v>
          </cell>
          <cell r="CT80">
            <v>1.3075215867756614E-2</v>
          </cell>
          <cell r="CU80">
            <v>1.1972178644912363E-2</v>
          </cell>
          <cell r="CV80">
            <v>1.2282192446221861E-2</v>
          </cell>
          <cell r="CW80">
            <v>1.1487399671861742E-2</v>
          </cell>
          <cell r="CX80">
            <v>2.5599569948639531E-2</v>
          </cell>
          <cell r="CY80">
            <v>1.038799909443692E-2</v>
          </cell>
          <cell r="CZ80">
            <v>4.5602040297232152E-2</v>
          </cell>
          <cell r="DA80">
            <v>1.0156330162201096E-2</v>
          </cell>
          <cell r="DB80">
            <v>9.7235258709679577E-3</v>
          </cell>
          <cell r="DC80">
            <v>1.0329646378539588E-2</v>
          </cell>
          <cell r="DD80">
            <v>1.0111100308896464E-2</v>
          </cell>
          <cell r="DE80">
            <v>9.3856217660942404E-3</v>
          </cell>
          <cell r="DF80">
            <v>9.2384958613165452E-3</v>
          </cell>
          <cell r="DG80">
            <v>9.8256506991566891E-3</v>
          </cell>
          <cell r="DH80">
            <v>9.9650048858246371E-3</v>
          </cell>
          <cell r="DI80">
            <v>1.0077305078944958E-2</v>
          </cell>
          <cell r="DJ80">
            <v>2.0657690943440336E-2</v>
          </cell>
          <cell r="DK80">
            <v>8.1260413467336007E-3</v>
          </cell>
          <cell r="DL80">
            <v>8.699358618592553E-3</v>
          </cell>
          <cell r="DM80">
            <v>2.7092718793298574E-2</v>
          </cell>
          <cell r="DN80">
            <v>8.2650775716426733E-3</v>
          </cell>
          <cell r="DO80">
            <v>8.8450111518992378E-3</v>
          </cell>
          <cell r="DP80">
            <v>8.1463576657008849E-3</v>
          </cell>
          <cell r="DQ80">
            <v>8.735740882145817E-3</v>
          </cell>
          <cell r="DR80">
            <v>8.0303674840225981E-3</v>
          </cell>
          <cell r="DS80">
            <v>8.2735552796077173E-3</v>
          </cell>
          <cell r="DT80">
            <v>8.3229559759284005E-3</v>
          </cell>
          <cell r="DU80">
            <v>9.0167204141914283E-3</v>
          </cell>
          <cell r="DV80">
            <v>1.7211212574702643E-2</v>
          </cell>
          <cell r="DW80">
            <v>2.2447664477700961E-2</v>
          </cell>
          <cell r="DX80">
            <v>7.5218348946760882E-3</v>
          </cell>
          <cell r="DY80">
            <v>7.8316248281746648E-3</v>
          </cell>
          <cell r="DZ80">
            <v>7.0011506353539945E-3</v>
          </cell>
          <cell r="EA80">
            <v>7.5400775031344855E-3</v>
          </cell>
          <cell r="EB80">
            <v>7.1642800706877294E-3</v>
          </cell>
          <cell r="EC80">
            <v>6.6741846550734613E-3</v>
          </cell>
          <cell r="ED80">
            <v>7.2054188456858684E-3</v>
          </cell>
          <cell r="EE80">
            <v>7.2813794844849965E-3</v>
          </cell>
          <cell r="EF80">
            <v>7.0278006097812852E-3</v>
          </cell>
          <cell r="EG80">
            <v>7.3420397589100796E-3</v>
          </cell>
          <cell r="EH80">
            <v>1.5253439920479105E-2</v>
          </cell>
          <cell r="EI80">
            <v>1.932476951244921E-2</v>
          </cell>
          <cell r="EJ80">
            <v>6.1961173228562748E-3</v>
          </cell>
          <cell r="EK80">
            <v>6.7796410115710404E-3</v>
          </cell>
          <cell r="EL80">
            <v>6.0090477033657354E-3</v>
          </cell>
          <cell r="EM80">
            <v>5.9234045051677854E-3</v>
          </cell>
          <cell r="EN80">
            <v>5.8197072035910081E-3</v>
          </cell>
          <cell r="EO80">
            <v>7.070629416918545E-3</v>
          </cell>
          <cell r="EP80">
            <v>5.7477875596501984E-3</v>
          </cell>
          <cell r="EQ80">
            <v>6.1204811041769055E-3</v>
          </cell>
          <cell r="ER80">
            <v>5.8360075873497364E-3</v>
          </cell>
          <cell r="ES80">
            <v>5.8557509624986093E-3</v>
          </cell>
          <cell r="ET80">
            <v>2.4418738656921672E-2</v>
          </cell>
          <cell r="EU80">
            <v>6.3872318519116083E-3</v>
          </cell>
          <cell r="EV80">
            <v>1.7551925502535268E-3</v>
          </cell>
          <cell r="EW80">
            <v>6.3104537695800279E-3</v>
          </cell>
          <cell r="EX80">
            <v>4.5360255925977729E-3</v>
          </cell>
          <cell r="EY80">
            <v>1.4498924853539696E-3</v>
          </cell>
          <cell r="EZ80">
            <v>3.066210913309888E-3</v>
          </cell>
          <cell r="FA80">
            <v>2.9948512145764141E-3</v>
          </cell>
          <cell r="FB80">
            <v>3.1154183476299396E-3</v>
          </cell>
          <cell r="FC80">
            <v>1.679102359308144E-2</v>
          </cell>
          <cell r="FD80">
            <v>5.4370816388054233E-3</v>
          </cell>
          <cell r="FE80">
            <v>5.6270192800470936E-3</v>
          </cell>
          <cell r="FF80">
            <v>2.0164991070404256E-2</v>
          </cell>
          <cell r="FG80">
            <v>1.1646748039244592E-3</v>
          </cell>
          <cell r="FH80">
            <v>2.1743543994212633E-3</v>
          </cell>
          <cell r="FI80">
            <v>1.8969999446809549E-3</v>
          </cell>
          <cell r="FJ80">
            <v>1.3931520230721084E-3</v>
          </cell>
          <cell r="FK80">
            <v>2.4672599474395707E-3</v>
          </cell>
          <cell r="FL80">
            <v>1.963957309221831E-3</v>
          </cell>
          <cell r="FM80">
            <v>1.9919769337453097E-3</v>
          </cell>
          <cell r="FN80">
            <v>2.1098249459485796E-3</v>
          </cell>
          <cell r="FO80">
            <v>2.5896414914796662E-3</v>
          </cell>
          <cell r="FP80">
            <v>2.415102517516976E-3</v>
          </cell>
          <cell r="FQ80">
            <v>3.0318699017988227E-3</v>
          </cell>
          <cell r="FR80">
            <v>2.1266338308763677E-2</v>
          </cell>
          <cell r="FS80">
            <v>1.4080407375298698E-3</v>
          </cell>
          <cell r="FT80">
            <v>2.4606785764751393E-3</v>
          </cell>
          <cell r="FU80">
            <v>2.3594620761151486E-3</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cell r="JD80">
            <v>0</v>
          </cell>
          <cell r="JE80">
            <v>0</v>
          </cell>
          <cell r="JF80">
            <v>0</v>
          </cell>
          <cell r="JG80">
            <v>0</v>
          </cell>
          <cell r="JH80">
            <v>0</v>
          </cell>
          <cell r="JI80">
            <v>0</v>
          </cell>
          <cell r="JJ80">
            <v>0</v>
          </cell>
          <cell r="JK80">
            <v>0</v>
          </cell>
          <cell r="JL80">
            <v>0</v>
          </cell>
          <cell r="JM80">
            <v>0</v>
          </cell>
          <cell r="JN80">
            <v>0</v>
          </cell>
          <cell r="JO80">
            <v>0</v>
          </cell>
          <cell r="JP80">
            <v>0</v>
          </cell>
          <cell r="JQ80">
            <v>0</v>
          </cell>
          <cell r="JR80">
            <v>0</v>
          </cell>
          <cell r="JS80">
            <v>0</v>
          </cell>
          <cell r="JT80">
            <v>0</v>
          </cell>
          <cell r="JU80">
            <v>0</v>
          </cell>
          <cell r="JV80">
            <v>0</v>
          </cell>
        </row>
        <row r="81">
          <cell r="A81" t="str">
            <v>Erikson Nikola Tesla</v>
          </cell>
          <cell r="AF81" t="e">
            <v>#DIV/0!</v>
          </cell>
          <cell r="AG81">
            <v>0.17140981883102552</v>
          </cell>
          <cell r="AH81">
            <v>0.15379288103026811</v>
          </cell>
          <cell r="AI81">
            <v>0.1464365838059159</v>
          </cell>
          <cell r="AJ81">
            <v>8.1659131871034116E-2</v>
          </cell>
          <cell r="AK81">
            <v>9.1239813576681913E-2</v>
          </cell>
          <cell r="AL81">
            <v>7.8554843175491218E-2</v>
          </cell>
          <cell r="AM81">
            <v>5.4465524539176496E-2</v>
          </cell>
          <cell r="AN81">
            <v>7.0121691384169585E-2</v>
          </cell>
          <cell r="AO81">
            <v>6.4494886091292877E-2</v>
          </cell>
          <cell r="AP81">
            <v>0.26542264586795283</v>
          </cell>
          <cell r="AQ81">
            <v>8.3315004999782588E-2</v>
          </cell>
          <cell r="AR81">
            <v>4.093081154695484E-2</v>
          </cell>
          <cell r="AS81">
            <v>7.4275426963138005E-2</v>
          </cell>
          <cell r="AT81">
            <v>4.5386122906994439E-2</v>
          </cell>
          <cell r="AU81">
            <v>3.9716684255810285E-2</v>
          </cell>
          <cell r="AV81">
            <v>3.9948702578179229E-2</v>
          </cell>
          <cell r="AW81">
            <v>3.645810195289937E-2</v>
          </cell>
          <cell r="AX81">
            <v>2.8120149761319845E-2</v>
          </cell>
          <cell r="AY81">
            <v>3.8494415728937526E-2</v>
          </cell>
          <cell r="AZ81">
            <v>3.3277796530890108E-2</v>
          </cell>
          <cell r="BA81">
            <v>0.11144328400970745</v>
          </cell>
          <cell r="BB81">
            <v>0.1870705046113478</v>
          </cell>
          <cell r="BC81">
            <v>5.042434780120255E-2</v>
          </cell>
          <cell r="BD81">
            <v>2.5254100283774103E-2</v>
          </cell>
          <cell r="BE81">
            <v>2.6989933697719265E-2</v>
          </cell>
          <cell r="BF81">
            <v>2.7939169776149995E-2</v>
          </cell>
          <cell r="BG81">
            <v>2.1370996529659163E-2</v>
          </cell>
          <cell r="BH81">
            <v>2.3686575910032811E-2</v>
          </cell>
          <cell r="BI81">
            <v>2.2167052168152502E-2</v>
          </cell>
          <cell r="BJ81">
            <v>2.0007348551169708E-2</v>
          </cell>
          <cell r="BK81">
            <v>2.4163575288152085E-2</v>
          </cell>
          <cell r="BL81">
            <v>2.4795073939222503E-2</v>
          </cell>
          <cell r="BM81">
            <v>2.785636763529456E-2</v>
          </cell>
          <cell r="BN81">
            <v>0.13611558221603948</v>
          </cell>
          <cell r="BO81">
            <v>2.2626424668206545E-2</v>
          </cell>
          <cell r="BP81">
            <v>1.445156534425461E-2</v>
          </cell>
          <cell r="BQ81">
            <v>1.8132284777916279E-2</v>
          </cell>
          <cell r="BR81">
            <v>1.8044772760242276E-2</v>
          </cell>
          <cell r="BS81">
            <v>1.6779725944905892E-2</v>
          </cell>
          <cell r="BT81">
            <v>1.4844946943059141E-2</v>
          </cell>
          <cell r="BU81">
            <v>1.5128720463915772E-2</v>
          </cell>
          <cell r="BV81">
            <v>1.15158219311717E-2</v>
          </cell>
          <cell r="BW81">
            <v>1.2943292116027518E-2</v>
          </cell>
          <cell r="BX81">
            <v>1.5857940617830583E-2</v>
          </cell>
          <cell r="BY81">
            <v>1.1333706328301696E-2</v>
          </cell>
          <cell r="BZ81">
            <v>8.7342299963288225E-2</v>
          </cell>
          <cell r="CA81">
            <v>1.1082167041333997E-2</v>
          </cell>
          <cell r="CB81">
            <v>9.9856252641028261E-3</v>
          </cell>
          <cell r="CC81">
            <v>1.4902839686916254E-2</v>
          </cell>
          <cell r="CD81">
            <v>9.8482641286567127E-3</v>
          </cell>
          <cell r="CE81">
            <v>9.2463902956586453E-3</v>
          </cell>
          <cell r="CF81">
            <v>9.5765169381794198E-3</v>
          </cell>
          <cell r="CG81">
            <v>8.6322085975377542E-3</v>
          </cell>
          <cell r="CH81">
            <v>9.5746850101274608E-3</v>
          </cell>
          <cell r="CI81">
            <v>8.718199427188043E-3</v>
          </cell>
          <cell r="CJ81">
            <v>8.9953641462818864E-3</v>
          </cell>
          <cell r="CK81">
            <v>1.0537163889133658E-2</v>
          </cell>
          <cell r="CL81">
            <v>3.4246992795552891E-2</v>
          </cell>
          <cell r="CM81">
            <v>3.9223918622338969E-2</v>
          </cell>
          <cell r="CN81">
            <v>7.0900925321199515E-3</v>
          </cell>
          <cell r="CO81">
            <v>7.7480681975486635E-3</v>
          </cell>
          <cell r="CP81">
            <v>8.3795610719079802E-3</v>
          </cell>
          <cell r="CQ81">
            <v>8.0585474572242698E-3</v>
          </cell>
          <cell r="CR81">
            <v>9.8989117508711481E-3</v>
          </cell>
          <cell r="CS81">
            <v>7.026222429685868E-3</v>
          </cell>
          <cell r="CT81">
            <v>4.8101246901924681E-3</v>
          </cell>
          <cell r="CU81">
            <v>1.1504817538341658E-2</v>
          </cell>
          <cell r="CV81">
            <v>5.3238602814918478E-3</v>
          </cell>
          <cell r="CW81">
            <v>7.1963984577979321E-3</v>
          </cell>
          <cell r="CX81">
            <v>1.9476617914271358E-2</v>
          </cell>
          <cell r="CY81">
            <v>5.1507419964491397E-3</v>
          </cell>
          <cell r="CZ81">
            <v>2.7874362035785808E-2</v>
          </cell>
          <cell r="DA81">
            <v>4.9476622650456376E-3</v>
          </cell>
          <cell r="DB81">
            <v>4.8473282577638768E-3</v>
          </cell>
          <cell r="DC81">
            <v>4.9198210258226613E-3</v>
          </cell>
          <cell r="DD81">
            <v>5.6861798567266935E-3</v>
          </cell>
          <cell r="DE81">
            <v>7.9946260129544512E-3</v>
          </cell>
          <cell r="DF81">
            <v>4.4467151517003332E-3</v>
          </cell>
          <cell r="DG81">
            <v>4.4961913215788053E-3</v>
          </cell>
          <cell r="DH81">
            <v>4.7333467899736423E-3</v>
          </cell>
          <cell r="DI81">
            <v>4.563048836677807E-3</v>
          </cell>
          <cell r="DJ81">
            <v>1.3743765664374933E-2</v>
          </cell>
          <cell r="DK81">
            <v>4.3712162712037156E-3</v>
          </cell>
          <cell r="DL81">
            <v>4.1566788382709297E-3</v>
          </cell>
          <cell r="DM81">
            <v>1.4876392860922492E-2</v>
          </cell>
          <cell r="DN81">
            <v>4.103442945724756E-3</v>
          </cell>
          <cell r="DO81">
            <v>4.8971173451216017E-3</v>
          </cell>
          <cell r="DP81">
            <v>4.8989881083901926E-3</v>
          </cell>
          <cell r="DQ81">
            <v>3.7032872507122149E-3</v>
          </cell>
          <cell r="DR81">
            <v>4.0923422061407222E-3</v>
          </cell>
          <cell r="DS81">
            <v>3.7535024520164487E-3</v>
          </cell>
          <cell r="DT81">
            <v>3.6532360599831936E-3</v>
          </cell>
          <cell r="DU81">
            <v>3.9383655502272406E-3</v>
          </cell>
          <cell r="DV81">
            <v>1.1565643422872347E-2</v>
          </cell>
          <cell r="DW81">
            <v>1.1361019426835428E-2</v>
          </cell>
          <cell r="DX81">
            <v>4.0017005892638187E-3</v>
          </cell>
          <cell r="DY81">
            <v>4.1451212038124642E-3</v>
          </cell>
          <cell r="DZ81">
            <v>3.4442673445230112E-3</v>
          </cell>
          <cell r="EA81">
            <v>4.1511817750565921E-3</v>
          </cell>
          <cell r="EB81">
            <v>4.4291269917427246E-3</v>
          </cell>
          <cell r="EC81">
            <v>4.1836444606689832E-3</v>
          </cell>
          <cell r="ED81">
            <v>2.802371816071258E-3</v>
          </cell>
          <cell r="EE81">
            <v>3.1469928794943692E-3</v>
          </cell>
          <cell r="EF81">
            <v>2.9949474718590236E-3</v>
          </cell>
          <cell r="EG81">
            <v>3.3287387101908986E-3</v>
          </cell>
          <cell r="EH81">
            <v>1.0558964062037504E-2</v>
          </cell>
          <cell r="EI81">
            <v>1.0436726427535912E-2</v>
          </cell>
          <cell r="EJ81">
            <v>3.0528588638085931E-3</v>
          </cell>
          <cell r="EK81">
            <v>2.9683186774575785E-3</v>
          </cell>
          <cell r="EL81">
            <v>3.6581461227227644E-3</v>
          </cell>
          <cell r="EM81">
            <v>2.9425478873506602E-3</v>
          </cell>
          <cell r="EN81">
            <v>4.8441951484921725E-3</v>
          </cell>
          <cell r="EO81">
            <v>3.6086501179397757E-3</v>
          </cell>
          <cell r="EP81">
            <v>2.9083943472273024E-3</v>
          </cell>
          <cell r="EQ81">
            <v>4.2599596028091973E-3</v>
          </cell>
          <cell r="ER81">
            <v>5.7746596041627655E-3</v>
          </cell>
          <cell r="ES81">
            <v>6.7672571212187317E-3</v>
          </cell>
          <cell r="ET81">
            <v>1.4790804568363233E-2</v>
          </cell>
          <cell r="EU81">
            <v>4.9326957775510079E-3</v>
          </cell>
          <cell r="EV81">
            <v>5.0603295153221249E-3</v>
          </cell>
          <cell r="EW81">
            <v>4.5958459499445183E-3</v>
          </cell>
          <cell r="EX81">
            <v>3.4951861142865177E-3</v>
          </cell>
          <cell r="EY81">
            <v>4.1349493454585304E-3</v>
          </cell>
          <cell r="EZ81">
            <v>4.5104989883451877E-3</v>
          </cell>
          <cell r="FA81">
            <v>3.7748344438240707E-3</v>
          </cell>
          <cell r="FB81">
            <v>2.7802370412053187E-3</v>
          </cell>
          <cell r="FC81">
            <v>3.2638958265676647E-3</v>
          </cell>
          <cell r="FD81">
            <v>3.8883809676251171E-3</v>
          </cell>
          <cell r="FE81">
            <v>2.9516433042050382E-3</v>
          </cell>
          <cell r="FF81">
            <v>2.1245313020662591E-2</v>
          </cell>
          <cell r="FG81">
            <v>5.1556409276896087E-3</v>
          </cell>
          <cell r="FH81">
            <v>3.543911550185852E-3</v>
          </cell>
          <cell r="FI81">
            <v>4.0445379406364168E-3</v>
          </cell>
          <cell r="FJ81">
            <v>3.39779817007968E-3</v>
          </cell>
          <cell r="FK81">
            <v>2.8344042492431942E-3</v>
          </cell>
          <cell r="FL81">
            <v>3.8748040929346139E-3</v>
          </cell>
          <cell r="FM81">
            <v>2.631929726885085E-3</v>
          </cell>
          <cell r="FN81">
            <v>2.8321676806735141E-3</v>
          </cell>
          <cell r="FO81">
            <v>3.0435452537789232E-3</v>
          </cell>
          <cell r="FP81">
            <v>3.1495122792359886E-3</v>
          </cell>
          <cell r="FQ81">
            <v>4.9858777442872704E-3</v>
          </cell>
          <cell r="FR81">
            <v>2.4210527165752671E-2</v>
          </cell>
          <cell r="FS81">
            <v>5.7413642497852191E-3</v>
          </cell>
          <cell r="FT81">
            <v>4.8521597810275985E-3</v>
          </cell>
          <cell r="FU81">
            <v>3.9800173209398881E-3</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cell r="JD81">
            <v>0</v>
          </cell>
          <cell r="JE81">
            <v>0</v>
          </cell>
          <cell r="JF81">
            <v>0</v>
          </cell>
          <cell r="JG81">
            <v>0</v>
          </cell>
          <cell r="JH81">
            <v>0</v>
          </cell>
          <cell r="JI81">
            <v>0</v>
          </cell>
          <cell r="JJ81">
            <v>0</v>
          </cell>
          <cell r="JK81">
            <v>0</v>
          </cell>
          <cell r="JL81">
            <v>0</v>
          </cell>
          <cell r="JM81">
            <v>0</v>
          </cell>
          <cell r="JN81">
            <v>0</v>
          </cell>
          <cell r="JO81">
            <v>0</v>
          </cell>
          <cell r="JP81">
            <v>0</v>
          </cell>
          <cell r="JQ81">
            <v>0</v>
          </cell>
          <cell r="JR81">
            <v>0</v>
          </cell>
          <cell r="JS81">
            <v>0</v>
          </cell>
          <cell r="JT81">
            <v>0</v>
          </cell>
          <cell r="JU81">
            <v>0</v>
          </cell>
          <cell r="JV81">
            <v>0</v>
          </cell>
        </row>
        <row r="82">
          <cell r="A82" t="str">
            <v>Hrvatski liječnički sindikat</v>
          </cell>
          <cell r="V82" t="e">
            <v>#REF!</v>
          </cell>
          <cell r="W82" t="e">
            <v>#DIV/0!</v>
          </cell>
          <cell r="X82" t="e">
            <v>#DIV/0!</v>
          </cell>
          <cell r="Y82" t="e">
            <v>#DIV/0!</v>
          </cell>
          <cell r="Z82" t="e">
            <v>#DIV/0!</v>
          </cell>
          <cell r="AA82" t="e">
            <v>#DIV/0!</v>
          </cell>
          <cell r="AB82" t="e">
            <v>#DIV/0!</v>
          </cell>
          <cell r="AC82" t="e">
            <v>#DIV/0!</v>
          </cell>
          <cell r="AD82">
            <v>4.1789611639986752</v>
          </cell>
          <cell r="AE82">
            <v>0.11078112561805774</v>
          </cell>
          <cell r="AF82">
            <v>8.6810697038314844E-2</v>
          </cell>
          <cell r="AG82">
            <v>0.12124311797578988</v>
          </cell>
          <cell r="AH82">
            <v>7.4555370287384765E-2</v>
          </cell>
          <cell r="AI82">
            <v>7.3539509465751968E-2</v>
          </cell>
          <cell r="AJ82">
            <v>6.3525384113291422E-2</v>
          </cell>
          <cell r="AK82">
            <v>9.0449736268680136E-2</v>
          </cell>
          <cell r="AL82">
            <v>7.5606479740493601E-2</v>
          </cell>
          <cell r="AM82">
            <v>0.1380431081368628</v>
          </cell>
          <cell r="AN82">
            <v>0.13561394508328725</v>
          </cell>
          <cell r="AO82">
            <v>8.4055070129915851E-2</v>
          </cell>
          <cell r="AP82">
            <v>0.1815244745762111</v>
          </cell>
          <cell r="AQ82">
            <v>5.991372541292881E-2</v>
          </cell>
          <cell r="AR82">
            <v>4.7384709142254434E-2</v>
          </cell>
          <cell r="AS82">
            <v>5.447155796700074E-2</v>
          </cell>
          <cell r="AT82">
            <v>0.10545249247392324</v>
          </cell>
          <cell r="AU82">
            <v>3.9063681175050234E-2</v>
          </cell>
          <cell r="AV82">
            <v>4.848170800130247E-2</v>
          </cell>
          <cell r="AW82">
            <v>3.1636111886387236E-2</v>
          </cell>
          <cell r="AX82">
            <v>3.9212334489971745E-2</v>
          </cell>
          <cell r="AY82">
            <v>6.1139074129374908E-2</v>
          </cell>
          <cell r="AZ82">
            <v>4.2216963306277264E-2</v>
          </cell>
          <cell r="BA82">
            <v>7.297267767998572E-2</v>
          </cell>
          <cell r="BB82">
            <v>0.13628706149200587</v>
          </cell>
          <cell r="BC82">
            <v>4.2642966240865464E-2</v>
          </cell>
          <cell r="BD82">
            <v>2.6983152416496927E-2</v>
          </cell>
          <cell r="BE82">
            <v>2.7676288736426326E-2</v>
          </cell>
          <cell r="BF82">
            <v>3.3107122715658473E-2</v>
          </cell>
          <cell r="BG82">
            <v>3.0585833073863825E-2</v>
          </cell>
          <cell r="BH82">
            <v>2.7288492182023186E-2</v>
          </cell>
          <cell r="BI82">
            <v>2.5200922006524396E-2</v>
          </cell>
          <cell r="BJ82">
            <v>2.4625303525049647E-2</v>
          </cell>
          <cell r="BK82">
            <v>2.3407221695538868E-2</v>
          </cell>
          <cell r="BL82">
            <v>2.2913043434009784E-2</v>
          </cell>
          <cell r="BM82">
            <v>2.9521725322863821E-2</v>
          </cell>
          <cell r="BN82">
            <v>0.12768580691711845</v>
          </cell>
          <cell r="BO82">
            <v>3.766604704541026E-2</v>
          </cell>
          <cell r="BP82">
            <v>2.339282718487206E-2</v>
          </cell>
          <cell r="BQ82">
            <v>1.7569718743234715E-2</v>
          </cell>
          <cell r="BR82">
            <v>2.2494469288817907E-2</v>
          </cell>
          <cell r="BS82">
            <v>2.2148868871947582E-2</v>
          </cell>
          <cell r="BT82">
            <v>1.5851698756660516E-2</v>
          </cell>
          <cell r="BU82">
            <v>1.9846620686204464E-2</v>
          </cell>
          <cell r="BV82">
            <v>1.6470787902930325E-2</v>
          </cell>
          <cell r="BW82">
            <v>2.2309255633053731E-2</v>
          </cell>
          <cell r="BX82">
            <v>1.4267841016483488E-2</v>
          </cell>
          <cell r="BY82">
            <v>1.5174953603831844E-2</v>
          </cell>
          <cell r="BZ82">
            <v>8.3255381151780092E-2</v>
          </cell>
          <cell r="CA82">
            <v>1.8139898557594548E-2</v>
          </cell>
          <cell r="CB82">
            <v>1.3389621157623434E-2</v>
          </cell>
          <cell r="CC82">
            <v>1.3507535065811736E-2</v>
          </cell>
          <cell r="CD82">
            <v>1.1851101603341701E-2</v>
          </cell>
          <cell r="CE82">
            <v>1.193815130231636E-2</v>
          </cell>
          <cell r="CF82">
            <v>1.2114903589367962E-2</v>
          </cell>
          <cell r="CG82">
            <v>1.1160797805620334E-2</v>
          </cell>
          <cell r="CH82">
            <v>1.5966388393786803E-2</v>
          </cell>
          <cell r="CI82">
            <v>1.0954344655986976E-2</v>
          </cell>
          <cell r="CJ82">
            <v>1.1748796145273905E-2</v>
          </cell>
          <cell r="CK82">
            <v>1.3884289090009067E-2</v>
          </cell>
          <cell r="CL82">
            <v>2.8413120368074189E-2</v>
          </cell>
          <cell r="CM82">
            <v>4.3882746076614181E-2</v>
          </cell>
          <cell r="CN82">
            <v>9.4501608826934955E-3</v>
          </cell>
          <cell r="CO82">
            <v>8.863234399221603E-3</v>
          </cell>
          <cell r="CP82">
            <v>9.1195557963130239E-3</v>
          </cell>
          <cell r="CQ82">
            <v>1.2555652114205134E-2</v>
          </cell>
          <cell r="CR82">
            <v>1.4598754126827648E-2</v>
          </cell>
          <cell r="CS82">
            <v>8.3542238385061439E-3</v>
          </cell>
          <cell r="CT82">
            <v>9.3311090191847707E-3</v>
          </cell>
          <cell r="CU82">
            <v>9.4653656226064906E-3</v>
          </cell>
          <cell r="CV82">
            <v>1.4261170949565983E-2</v>
          </cell>
          <cell r="CW82">
            <v>1.0404250691294406E-2</v>
          </cell>
          <cell r="CX82">
            <v>2.0330615488912723E-2</v>
          </cell>
          <cell r="CY82">
            <v>7.7871609096113684E-3</v>
          </cell>
          <cell r="CZ82">
            <v>3.4032188092193431E-2</v>
          </cell>
          <cell r="DA82">
            <v>8.0683964405890308E-3</v>
          </cell>
          <cell r="DB82">
            <v>8.8273346162066058E-3</v>
          </cell>
          <cell r="DC82">
            <v>6.4887464859310767E-3</v>
          </cell>
          <cell r="DD82">
            <v>8.3861957079728409E-3</v>
          </cell>
          <cell r="DE82">
            <v>6.7804798735609205E-3</v>
          </cell>
          <cell r="DF82">
            <v>6.8450018261185042E-3</v>
          </cell>
          <cell r="DG82">
            <v>7.4476594358026836E-3</v>
          </cell>
          <cell r="DH82">
            <v>8.0563122794590648E-3</v>
          </cell>
          <cell r="DI82">
            <v>8.8131494202952545E-3</v>
          </cell>
          <cell r="DJ82">
            <v>2.3512298612562134E-2</v>
          </cell>
          <cell r="DK82">
            <v>2.040503757819475E-2</v>
          </cell>
          <cell r="DL82">
            <v>6.5319371919620433E-3</v>
          </cell>
          <cell r="DM82">
            <v>2.160009546388688E-2</v>
          </cell>
          <cell r="DN82">
            <v>6.6029754498501325E-3</v>
          </cell>
          <cell r="DO82">
            <v>7.157045606655919E-3</v>
          </cell>
          <cell r="DP82">
            <v>8.1710148179155433E-3</v>
          </cell>
          <cell r="DQ82">
            <v>2.0263465467958729E-2</v>
          </cell>
          <cell r="DR82">
            <v>1.1767140638532028E-2</v>
          </cell>
          <cell r="DS82">
            <v>9.0637579346916179E-3</v>
          </cell>
          <cell r="DT82">
            <v>9.4589422538730594E-3</v>
          </cell>
          <cell r="DU82">
            <v>9.646365096552147E-3</v>
          </cell>
          <cell r="DV82">
            <v>2.2884685970800425E-2</v>
          </cell>
          <cell r="DW82">
            <v>1.8605954416767937E-2</v>
          </cell>
          <cell r="DX82">
            <v>8.9046048473680056E-3</v>
          </cell>
          <cell r="DY82">
            <v>6.8438837017632407E-3</v>
          </cell>
          <cell r="DZ82">
            <v>7.0963799109236957E-3</v>
          </cell>
          <cell r="EA82">
            <v>8.1362732537672237E-3</v>
          </cell>
          <cell r="EB82">
            <v>7.2704746035343586E-3</v>
          </cell>
          <cell r="EC82">
            <v>7.1792826473921177E-3</v>
          </cell>
          <cell r="ED82">
            <v>7.7451424625006263E-3</v>
          </cell>
          <cell r="EE82">
            <v>9.0645751613138946E-3</v>
          </cell>
          <cell r="EF82">
            <v>8.4680419809198913E-3</v>
          </cell>
          <cell r="EG82">
            <v>7.9801633801049477E-3</v>
          </cell>
          <cell r="EH82">
            <v>2.8337033844298677E-2</v>
          </cell>
          <cell r="EI82">
            <v>1.9141505130772334E-2</v>
          </cell>
          <cell r="EJ82">
            <v>6.9778527250071772E-3</v>
          </cell>
          <cell r="EK82">
            <v>9.1175178253852397E-3</v>
          </cell>
          <cell r="EL82">
            <v>6.9245796875454096E-3</v>
          </cell>
          <cell r="EM82">
            <v>8.0873408197391639E-3</v>
          </cell>
          <cell r="EN82">
            <v>7.483625428135905E-3</v>
          </cell>
          <cell r="EO82">
            <v>7.2164004599348059E-3</v>
          </cell>
          <cell r="EP82">
            <v>6.8545921145527402E-3</v>
          </cell>
          <cell r="EQ82">
            <v>8.3089441457833979E-3</v>
          </cell>
          <cell r="ER82">
            <v>1.8776848725967368E-2</v>
          </cell>
          <cell r="ES82">
            <v>1.9420376422691177E-2</v>
          </cell>
          <cell r="ET82">
            <v>5.7426671220889208E-2</v>
          </cell>
          <cell r="EU82">
            <v>1.7124737668559761E-2</v>
          </cell>
          <cell r="EV82">
            <v>1.8363798647822161E-2</v>
          </cell>
          <cell r="EW82">
            <v>1.4485315736560573E-2</v>
          </cell>
          <cell r="EX82">
            <v>7.8810849898010918E-3</v>
          </cell>
          <cell r="EY82">
            <v>8.2659572995247028E-3</v>
          </cell>
          <cell r="EZ82">
            <v>1.4174120961202508E-2</v>
          </cell>
          <cell r="FA82">
            <v>7.9062625421830075E-3</v>
          </cell>
          <cell r="FB82">
            <v>8.0595601080386669E-3</v>
          </cell>
          <cell r="FC82">
            <v>1.0255129659408826E-2</v>
          </cell>
          <cell r="FD82">
            <v>8.6453988126698276E-3</v>
          </cell>
          <cell r="FE82">
            <v>1.0418601831545285E-2</v>
          </cell>
          <cell r="FF82">
            <v>5.560852489114982E-2</v>
          </cell>
          <cell r="FG82">
            <v>8.8620534848402599E-3</v>
          </cell>
          <cell r="FH82">
            <v>9.1498016052344866E-3</v>
          </cell>
          <cell r="FI82">
            <v>9.8103735112278212E-3</v>
          </cell>
          <cell r="FJ82">
            <v>9.6848046368729346E-3</v>
          </cell>
          <cell r="FK82">
            <v>1.0735204952850408E-2</v>
          </cell>
          <cell r="FL82">
            <v>1.0395203734969938E-2</v>
          </cell>
          <cell r="FM82">
            <v>8.3761075955464115E-3</v>
          </cell>
          <cell r="FN82">
            <v>8.2698375071077468E-3</v>
          </cell>
          <cell r="FO82">
            <v>1.0603316022536502E-2</v>
          </cell>
          <cell r="FP82">
            <v>9.5564112284083347E-3</v>
          </cell>
          <cell r="FQ82">
            <v>2.0302128638931771E-2</v>
          </cell>
          <cell r="FR82">
            <v>6.3759023352707889E-2</v>
          </cell>
          <cell r="FS82">
            <v>1.9699038724053652E-2</v>
          </cell>
          <cell r="FT82">
            <v>1.1869097085715596E-2</v>
          </cell>
          <cell r="FU82">
            <v>1.2506929436535641E-2</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cell r="JD82">
            <v>0</v>
          </cell>
          <cell r="JE82">
            <v>0</v>
          </cell>
          <cell r="JF82">
            <v>0</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0</v>
          </cell>
        </row>
        <row r="83">
          <cell r="A83" t="str">
            <v>Sindikat pomoraca Hrvatske</v>
          </cell>
          <cell r="V83" t="e">
            <v>#REF!</v>
          </cell>
          <cell r="W83" t="e">
            <v>#DIV/0!</v>
          </cell>
          <cell r="X83" t="e">
            <v>#DIV/0!</v>
          </cell>
          <cell r="Y83" t="e">
            <v>#DIV/0!</v>
          </cell>
          <cell r="Z83" t="e">
            <v>#DIV/0!</v>
          </cell>
          <cell r="AA83" t="e">
            <v>#DIV/0!</v>
          </cell>
          <cell r="AB83" t="e">
            <v>#DIV/0!</v>
          </cell>
          <cell r="AC83" t="e">
            <v>#DIV/0!</v>
          </cell>
          <cell r="AD83">
            <v>2.841255868544601</v>
          </cell>
          <cell r="AE83">
            <v>0.11744710106179818</v>
          </cell>
          <cell r="AF83">
            <v>0.28853505144068081</v>
          </cell>
          <cell r="AG83">
            <v>3.4263012461712795E-2</v>
          </cell>
          <cell r="AH83">
            <v>5.150852749681073E-2</v>
          </cell>
          <cell r="AI83">
            <v>0.11891042820286263</v>
          </cell>
          <cell r="AJ83">
            <v>5.9765319432020604E-2</v>
          </cell>
          <cell r="AK83">
            <v>5.5383559691135613E-2</v>
          </cell>
          <cell r="AL83">
            <v>6.261205609026739E-2</v>
          </cell>
          <cell r="AM83">
            <v>0.15642810384569039</v>
          </cell>
          <cell r="AN83">
            <v>8.4254798446606341E-2</v>
          </cell>
          <cell r="AO83">
            <v>0.15509520856374229</v>
          </cell>
          <cell r="AP83">
            <v>0.28618162502065031</v>
          </cell>
          <cell r="AQ83">
            <v>8.2676093316865901E-2</v>
          </cell>
          <cell r="AR83">
            <v>9.0337139226160296E-2</v>
          </cell>
          <cell r="AS83">
            <v>0.11235826382063276</v>
          </cell>
          <cell r="AT83">
            <v>0.10283491044977447</v>
          </cell>
          <cell r="AU83">
            <v>4.2648227879670091E-2</v>
          </cell>
          <cell r="AV83">
            <v>2.9871928494838825E-2</v>
          </cell>
          <cell r="AW83">
            <v>2.9796903805719099E-2</v>
          </cell>
          <cell r="AX83">
            <v>5.2883900303358058E-2</v>
          </cell>
          <cell r="AY83">
            <v>0.13336101037272871</v>
          </cell>
          <cell r="AZ83">
            <v>5.3489236247254837E-2</v>
          </cell>
          <cell r="BA83">
            <v>0.15171612045300323</v>
          </cell>
          <cell r="BB83">
            <v>0.24648179139725795</v>
          </cell>
          <cell r="BC83">
            <v>3.3807698993937325E-2</v>
          </cell>
          <cell r="BD83">
            <v>2.7454996485667849E-2</v>
          </cell>
          <cell r="BE83">
            <v>2.7846673632983262E-2</v>
          </cell>
          <cell r="BF83">
            <v>2.9112850041783572E-2</v>
          </cell>
          <cell r="BG83">
            <v>6.3213795232364117E-2</v>
          </cell>
          <cell r="BH83">
            <v>1.9317947819916671E-2</v>
          </cell>
          <cell r="BI83">
            <v>2.9815090501182594E-2</v>
          </cell>
          <cell r="BJ83">
            <v>2.6574514816301988E-2</v>
          </cell>
          <cell r="BK83">
            <v>3.609829199695036E-2</v>
          </cell>
          <cell r="BL83">
            <v>2.4369485241385127E-2</v>
          </cell>
          <cell r="BM83">
            <v>3.2640243850208514E-2</v>
          </cell>
          <cell r="BN83">
            <v>0.1822443772807302</v>
          </cell>
          <cell r="BO83">
            <v>2.2652511686086601E-2</v>
          </cell>
          <cell r="BP83">
            <v>1.8870075083923899E-2</v>
          </cell>
          <cell r="BQ83">
            <v>1.3469394472367837E-2</v>
          </cell>
          <cell r="BR83">
            <v>9.8247165966850406E-3</v>
          </cell>
          <cell r="BS83">
            <v>1.257046272353483E-2</v>
          </cell>
          <cell r="BT83">
            <v>2.4237625989731851E-2</v>
          </cell>
          <cell r="BU83">
            <v>1.2505407756249138E-2</v>
          </cell>
          <cell r="BV83">
            <v>1.0815630876549721E-2</v>
          </cell>
          <cell r="BW83">
            <v>5.0085757845398107E-2</v>
          </cell>
          <cell r="BX83">
            <v>2.5312760604120309E-2</v>
          </cell>
          <cell r="BY83">
            <v>1.6530732988755098E-2</v>
          </cell>
          <cell r="BZ83">
            <v>9.5675245509810228E-2</v>
          </cell>
          <cell r="CA83">
            <v>2.1275024103322264E-2</v>
          </cell>
          <cell r="CB83">
            <v>1.3759119666724025E-2</v>
          </cell>
          <cell r="CC83">
            <v>6.5590696292953379E-3</v>
          </cell>
          <cell r="CD83">
            <v>8.7064936871325618E-3</v>
          </cell>
          <cell r="CE83">
            <v>2.324557220481225E-2</v>
          </cell>
          <cell r="CF83">
            <v>1.6911321903714114E-2</v>
          </cell>
          <cell r="CG83">
            <v>5.8093513689628151E-3</v>
          </cell>
          <cell r="CH83">
            <v>2.7513417718433568E-2</v>
          </cell>
          <cell r="CI83">
            <v>1.3752778587538565E-2</v>
          </cell>
          <cell r="CJ83">
            <v>8.9044195524156447E-3</v>
          </cell>
          <cell r="CK83">
            <v>1.7774231622284906E-2</v>
          </cell>
          <cell r="CL83">
            <v>2.5168932899914002E-2</v>
          </cell>
          <cell r="CM83">
            <v>3.9729708089709298E-2</v>
          </cell>
          <cell r="CN83">
            <v>1.1175052008965436E-2</v>
          </cell>
          <cell r="CO83">
            <v>5.9099086203325104E-3</v>
          </cell>
          <cell r="CP83">
            <v>4.1107658782062401E-3</v>
          </cell>
          <cell r="CQ83">
            <v>2.607165708382992E-2</v>
          </cell>
          <cell r="CR83">
            <v>5.5154222016333887E-3</v>
          </cell>
          <cell r="CS83">
            <v>4.5373286282430992E-3</v>
          </cell>
          <cell r="CT83">
            <v>4.5536263471918246E-3</v>
          </cell>
          <cell r="CU83">
            <v>8.6137442066424388E-3</v>
          </cell>
          <cell r="CV83">
            <v>5.2092574720356069E-3</v>
          </cell>
          <cell r="CW83">
            <v>1.1147334245559921E-2</v>
          </cell>
          <cell r="CX83">
            <v>3.152722917819073E-2</v>
          </cell>
          <cell r="CY83">
            <v>6.2355634296295077E-3</v>
          </cell>
          <cell r="CZ83">
            <v>3.6486779771331204E-2</v>
          </cell>
          <cell r="DA83">
            <v>4.2038007944982733E-3</v>
          </cell>
          <cell r="DB83">
            <v>4.3050612953413198E-3</v>
          </cell>
          <cell r="DC83">
            <v>1.3449933217334037E-2</v>
          </cell>
          <cell r="DD83">
            <v>3.8218795257285092E-3</v>
          </cell>
          <cell r="DE83">
            <v>6.4562555784669741E-3</v>
          </cell>
          <cell r="DF83">
            <v>6.664268626293204E-3</v>
          </cell>
          <cell r="DG83">
            <v>8.5785348422654575E-3</v>
          </cell>
          <cell r="DH83">
            <v>7.9697428914796732E-3</v>
          </cell>
          <cell r="DI83">
            <v>5.7446898891878101E-3</v>
          </cell>
          <cell r="DJ83">
            <v>4.0387615031663597E-2</v>
          </cell>
          <cell r="DK83">
            <v>3.3630322075374084E-3</v>
          </cell>
          <cell r="DL83">
            <v>7.3696906546238655E-3</v>
          </cell>
          <cell r="DM83">
            <v>1.3419040274406813E-2</v>
          </cell>
          <cell r="DN83">
            <v>2.0404729301646048E-3</v>
          </cell>
          <cell r="DO83">
            <v>2.4726372644103644E-3</v>
          </cell>
          <cell r="DP83">
            <v>1.1607256764361451E-2</v>
          </cell>
          <cell r="DQ83">
            <v>3.6234800465301579E-3</v>
          </cell>
          <cell r="DR83">
            <v>4.6067263537114709E-3</v>
          </cell>
          <cell r="DS83">
            <v>2.6144682266669135E-3</v>
          </cell>
          <cell r="DT83">
            <v>7.5542834832125145E-3</v>
          </cell>
          <cell r="DU83">
            <v>4.9822035361214642E-3</v>
          </cell>
          <cell r="DV83">
            <v>4.3222665092550863E-2</v>
          </cell>
          <cell r="DW83">
            <v>1.5395626608390165E-2</v>
          </cell>
          <cell r="DX83">
            <v>6.5183688930856697E-3</v>
          </cell>
          <cell r="DY83">
            <v>1.8989363465086947E-3</v>
          </cell>
          <cell r="DZ83">
            <v>1.9705748547790103E-3</v>
          </cell>
          <cell r="EA83">
            <v>2.5264177004269317E-3</v>
          </cell>
          <cell r="EB83">
            <v>9.6570778479805955E-3</v>
          </cell>
          <cell r="EC83">
            <v>7.4400120345568341E-3</v>
          </cell>
          <cell r="ED83">
            <v>1.897491064517668E-3</v>
          </cell>
          <cell r="EE83">
            <v>1.9117326043328832E-3</v>
          </cell>
          <cell r="EF83">
            <v>5.9508944321138707E-3</v>
          </cell>
          <cell r="EG83">
            <v>5.3595437482017762E-3</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cell r="JD83">
            <v>0</v>
          </cell>
          <cell r="JE83">
            <v>0</v>
          </cell>
          <cell r="JF83">
            <v>0</v>
          </cell>
          <cell r="JG83">
            <v>0</v>
          </cell>
          <cell r="JH83">
            <v>0</v>
          </cell>
          <cell r="JI83">
            <v>0</v>
          </cell>
          <cell r="JJ83">
            <v>0</v>
          </cell>
          <cell r="JK83">
            <v>0</v>
          </cell>
          <cell r="JL83">
            <v>0</v>
          </cell>
          <cell r="JM83">
            <v>0</v>
          </cell>
          <cell r="JN83">
            <v>0</v>
          </cell>
          <cell r="JO83">
            <v>0</v>
          </cell>
          <cell r="JP83">
            <v>0</v>
          </cell>
          <cell r="JQ83">
            <v>0</v>
          </cell>
          <cell r="JR83">
            <v>0</v>
          </cell>
          <cell r="JS83">
            <v>0</v>
          </cell>
          <cell r="JT83">
            <v>0</v>
          </cell>
          <cell r="JU83">
            <v>0</v>
          </cell>
          <cell r="JV83">
            <v>0</v>
          </cell>
        </row>
        <row r="84">
          <cell r="A84" t="str">
            <v>Novinar</v>
          </cell>
          <cell r="AN84" t="e">
            <v>#DIV/0!</v>
          </cell>
          <cell r="AO84">
            <v>7.8008961496318821E-2</v>
          </cell>
          <cell r="AP84">
            <v>0.13622018709587244</v>
          </cell>
          <cell r="AQ84">
            <v>3.1690243237665908E-2</v>
          </cell>
          <cell r="AR84">
            <v>4.3584511237822386E-2</v>
          </cell>
          <cell r="AS84">
            <v>2.1172250844041403E-2</v>
          </cell>
          <cell r="AT84">
            <v>1.7615231993573364E-2</v>
          </cell>
          <cell r="AU84">
            <v>2.0425421707343412E-2</v>
          </cell>
          <cell r="AV84">
            <v>1.7340424059624361E-2</v>
          </cell>
          <cell r="AW84">
            <v>2.7685128104821349E-2</v>
          </cell>
          <cell r="AX84">
            <v>1.6098720056111238E-2</v>
          </cell>
          <cell r="AY84">
            <v>1.7495623343321904E-2</v>
          </cell>
          <cell r="AZ84">
            <v>2.2144205815747244E-2</v>
          </cell>
          <cell r="BA84">
            <v>5.4702647780144831E-2</v>
          </cell>
          <cell r="BB84">
            <v>0.11977303018418692</v>
          </cell>
          <cell r="BC84">
            <v>1.9685807428120077E-2</v>
          </cell>
          <cell r="BD84">
            <v>1.5207796588808085E-2</v>
          </cell>
          <cell r="BE84">
            <v>1.4586130892376658E-2</v>
          </cell>
          <cell r="BF84">
            <v>1.5749230733191576E-2</v>
          </cell>
          <cell r="BG84">
            <v>1.4120804594461352E-2</v>
          </cell>
          <cell r="BH84">
            <v>1.5226717742336193E-2</v>
          </cell>
          <cell r="BI84">
            <v>1.7148955034276273E-2</v>
          </cell>
          <cell r="BJ84">
            <v>1.264468415707291E-2</v>
          </cell>
          <cell r="BK84">
            <v>1.1848386000957349E-2</v>
          </cell>
          <cell r="BL84">
            <v>1.9470267206068804E-2</v>
          </cell>
          <cell r="BM84">
            <v>2.0155484396264519E-2</v>
          </cell>
          <cell r="BN84">
            <v>0.1198232017573556</v>
          </cell>
          <cell r="BO84">
            <v>1.5213517399999009E-2</v>
          </cell>
          <cell r="BP84">
            <v>1.4139200984985533E-2</v>
          </cell>
          <cell r="BQ84">
            <v>1.451049183574606E-2</v>
          </cell>
          <cell r="BR84">
            <v>1.3242205623796934E-2</v>
          </cell>
          <cell r="BS84">
            <v>1.2214004553402288E-2</v>
          </cell>
          <cell r="BT84">
            <v>1.2846849684522052E-2</v>
          </cell>
          <cell r="BU84">
            <v>1.3707128789040405E-2</v>
          </cell>
          <cell r="BV84">
            <v>1.489252776407054E-2</v>
          </cell>
          <cell r="BW84">
            <v>1.1859578935526123E-2</v>
          </cell>
          <cell r="BX84">
            <v>1.3365549649949687E-2</v>
          </cell>
          <cell r="BY84">
            <v>1.5014065898274901E-2</v>
          </cell>
          <cell r="BZ84">
            <v>9.9148118223273699E-2</v>
          </cell>
          <cell r="CA84">
            <v>1.3065805551374828E-2</v>
          </cell>
          <cell r="CB84">
            <v>9.1039133837111097E-3</v>
          </cell>
          <cell r="CC84">
            <v>8.929919651109534E-3</v>
          </cell>
          <cell r="CD84">
            <v>1.0270031417208397E-2</v>
          </cell>
          <cell r="CE84">
            <v>9.2943122231214943E-3</v>
          </cell>
          <cell r="CF84">
            <v>8.6431663528198175E-3</v>
          </cell>
          <cell r="CG84">
            <v>8.8001544506874762E-3</v>
          </cell>
          <cell r="CH84">
            <v>8.9518293846835052E-3</v>
          </cell>
          <cell r="CI84">
            <v>8.3219338219719628E-3</v>
          </cell>
          <cell r="CJ84">
            <v>9.6841311248984287E-3</v>
          </cell>
          <cell r="CK84">
            <v>1.1408885511656072E-2</v>
          </cell>
          <cell r="CL84">
            <v>3.2113945565709491E-2</v>
          </cell>
          <cell r="CM84">
            <v>4.2621139132451108E-2</v>
          </cell>
          <cell r="CN84">
            <v>6.5089035352497949E-3</v>
          </cell>
          <cell r="CO84">
            <v>7.0586822361695866E-3</v>
          </cell>
          <cell r="CP84">
            <v>6.9842860044402964E-3</v>
          </cell>
          <cell r="CQ84">
            <v>7.3372039837643534E-3</v>
          </cell>
          <cell r="CR84">
            <v>7.4870239581773237E-3</v>
          </cell>
          <cell r="CS84">
            <v>6.2913496802618225E-3</v>
          </cell>
          <cell r="CT84">
            <v>5.2250711767202465E-3</v>
          </cell>
          <cell r="CU84">
            <v>6.3322472567774969E-3</v>
          </cell>
          <cell r="CV84">
            <v>5.8830542267219767E-3</v>
          </cell>
          <cell r="CW84">
            <v>8.3521144668969038E-3</v>
          </cell>
          <cell r="CX84">
            <v>2.2874647514382177E-2</v>
          </cell>
          <cell r="CY84">
            <v>6.0264953360665216E-3</v>
          </cell>
          <cell r="CZ84">
            <v>3.0065518130906476E-2</v>
          </cell>
          <cell r="DA84">
            <v>4.9476437028383342E-3</v>
          </cell>
          <cell r="DB84">
            <v>5.3944374068012977E-3</v>
          </cell>
          <cell r="DC84">
            <v>4.694924887603852E-3</v>
          </cell>
          <cell r="DD84">
            <v>5.6599141468152208E-3</v>
          </cell>
          <cell r="DE84">
            <v>5.7474978611053336E-3</v>
          </cell>
          <cell r="DF84">
            <v>4.4951217430294369E-3</v>
          </cell>
          <cell r="DG84">
            <v>5.2423675793634378E-3</v>
          </cell>
          <cell r="DH84">
            <v>5.8514245605462267E-3</v>
          </cell>
          <cell r="DI84">
            <v>4.5864904937714963E-3</v>
          </cell>
          <cell r="DJ84">
            <v>1.9109421099345249E-2</v>
          </cell>
          <cell r="DK84">
            <v>5.7833660812480567E-3</v>
          </cell>
          <cell r="DL84">
            <v>4.5345962340648943E-3</v>
          </cell>
          <cell r="DM84">
            <v>1.5513898262229941E-2</v>
          </cell>
          <cell r="DN84">
            <v>6.9886352290755623E-3</v>
          </cell>
          <cell r="DO84">
            <v>4.664748320376718E-3</v>
          </cell>
          <cell r="DP84">
            <v>3.991442620537855E-3</v>
          </cell>
          <cell r="DQ84">
            <v>4.2605596781981996E-3</v>
          </cell>
          <cell r="DR84">
            <v>3.7400734404726891E-3</v>
          </cell>
          <cell r="DS84">
            <v>3.6843802232979354E-3</v>
          </cell>
          <cell r="DT84">
            <v>5.3829364179434009E-3</v>
          </cell>
          <cell r="DU84">
            <v>4.5038970943820393E-3</v>
          </cell>
          <cell r="DV84">
            <v>1.5196654927623135E-2</v>
          </cell>
          <cell r="DW84">
            <v>1.3153870851338206E-2</v>
          </cell>
          <cell r="DX84">
            <v>3.1787550544957453E-3</v>
          </cell>
          <cell r="DY84">
            <v>3.7624655236988894E-3</v>
          </cell>
          <cell r="DZ84">
            <v>3.4567539891134503E-3</v>
          </cell>
          <cell r="EA84">
            <v>3.3438287019553555E-3</v>
          </cell>
          <cell r="EB84">
            <v>2.8380144687825425E-3</v>
          </cell>
          <cell r="EC84">
            <v>3.9897218612658459E-3</v>
          </cell>
          <cell r="ED84">
            <v>2.5055210895918237E-3</v>
          </cell>
          <cell r="EE84">
            <v>3.0544661444000931E-3</v>
          </cell>
          <cell r="EF84">
            <v>3.7637034567374775E-3</v>
          </cell>
          <cell r="EG84">
            <v>3.2928550316522151E-3</v>
          </cell>
          <cell r="EH84">
            <v>1.4001552631476068E-2</v>
          </cell>
          <cell r="EI84">
            <v>1.5536435676278266E-2</v>
          </cell>
          <cell r="EJ84">
            <v>2.0900417989611971E-3</v>
          </cell>
          <cell r="EK84">
            <v>2.4844972305382322E-3</v>
          </cell>
          <cell r="EL84">
            <v>2.497645856574097E-3</v>
          </cell>
          <cell r="EM84">
            <v>2.74702053179045E-3</v>
          </cell>
          <cell r="EN84">
            <v>2.4629128554063081E-3</v>
          </cell>
          <cell r="EO84">
            <v>2.7126245626013195E-3</v>
          </cell>
          <cell r="EP84">
            <v>1.9678391143520355E-3</v>
          </cell>
          <cell r="EQ84">
            <v>2.7852092217591708E-3</v>
          </cell>
          <cell r="ER84">
            <v>3.2208369134994448E-3</v>
          </cell>
          <cell r="ES84">
            <v>3.0835842142363317E-3</v>
          </cell>
          <cell r="ET84">
            <v>1.7320651936618921E-2</v>
          </cell>
          <cell r="EU84">
            <v>4.6330517170161435E-3</v>
          </cell>
          <cell r="EV84">
            <v>2.6691270279577341E-3</v>
          </cell>
          <cell r="EW84">
            <v>2.4765597101207987E-3</v>
          </cell>
          <cell r="EX84">
            <v>2.3389941137971176E-3</v>
          </cell>
          <cell r="EY84">
            <v>2.2446521046620579E-3</v>
          </cell>
          <cell r="EZ84">
            <v>2.4285977610468976E-3</v>
          </cell>
          <cell r="FA84">
            <v>2.4591126302132772E-3</v>
          </cell>
          <cell r="FB84">
            <v>2.3077829167210233E-3</v>
          </cell>
          <cell r="FC84">
            <v>2.8865000808021278E-3</v>
          </cell>
          <cell r="FD84">
            <v>2.5142102429495119E-3</v>
          </cell>
          <cell r="FE84">
            <v>3.3316197295747496E-3</v>
          </cell>
          <cell r="FF84">
            <v>1.5769718844434948E-2</v>
          </cell>
          <cell r="FG84">
            <v>5.6743828329974821E-3</v>
          </cell>
          <cell r="FH84">
            <v>3.966189916013052E-3</v>
          </cell>
          <cell r="FI84">
            <v>2.2579781694529455E-3</v>
          </cell>
          <cell r="FJ84">
            <v>4.3351316158357633E-3</v>
          </cell>
          <cell r="FK84">
            <v>1.9186110681830293E-3</v>
          </cell>
          <cell r="FL84">
            <v>4.4361075268164463E-3</v>
          </cell>
          <cell r="FM84">
            <v>2.2783367896372919E-3</v>
          </cell>
          <cell r="FN84">
            <v>2.2390632928983578E-3</v>
          </cell>
          <cell r="FO84">
            <v>2.8944323783981485E-3</v>
          </cell>
          <cell r="FP84">
            <v>2.0574242758162331E-3</v>
          </cell>
          <cell r="FQ84">
            <v>3.5986669118615033E-3</v>
          </cell>
          <cell r="FR84">
            <v>1.4136522091495296E-2</v>
          </cell>
          <cell r="FS84">
            <v>3.4004207708320244E-3</v>
          </cell>
          <cell r="FT84">
            <v>3.3753362742880988E-3</v>
          </cell>
          <cell r="FU84">
            <v>2.160709940006722E-3</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row>
        <row r="85">
          <cell r="A85" t="str">
            <v>ZDMF HEP grupe</v>
          </cell>
          <cell r="AU85" t="e">
            <v>#DIV/0!</v>
          </cell>
          <cell r="AV85">
            <v>0.89658725847367504</v>
          </cell>
          <cell r="AW85">
            <v>0.42285571494335827</v>
          </cell>
          <cell r="AX85">
            <v>0.27421995608571753</v>
          </cell>
          <cell r="AY85">
            <v>0.22086596923731816</v>
          </cell>
          <cell r="AZ85">
            <v>0.18654934956598726</v>
          </cell>
          <cell r="BA85">
            <v>0.28469619083279107</v>
          </cell>
          <cell r="BB85">
            <v>0.35853342264277194</v>
          </cell>
          <cell r="BC85">
            <v>9.1904712874882236E-2</v>
          </cell>
          <cell r="BD85">
            <v>8.1672297595092133E-2</v>
          </cell>
          <cell r="BE85">
            <v>7.8078285930150426E-2</v>
          </cell>
          <cell r="BF85">
            <v>7.084470365817673E-2</v>
          </cell>
          <cell r="BG85">
            <v>7.3000137408169186E-2</v>
          </cell>
          <cell r="BH85">
            <v>0.12758775695741448</v>
          </cell>
          <cell r="BI85">
            <v>8.7245235725239553E-2</v>
          </cell>
          <cell r="BJ85">
            <v>5.2812383805514868E-2</v>
          </cell>
          <cell r="BK85">
            <v>5.0227361116202872E-2</v>
          </cell>
          <cell r="BL85">
            <v>4.9304684524272807E-2</v>
          </cell>
          <cell r="BM85">
            <v>6.1509827447375182E-2</v>
          </cell>
          <cell r="BN85">
            <v>0.20994611770400792</v>
          </cell>
          <cell r="BO85">
            <v>3.8730309389355316E-2</v>
          </cell>
          <cell r="BP85">
            <v>3.5200658911014683E-2</v>
          </cell>
          <cell r="BQ85">
            <v>3.4059724626470056E-2</v>
          </cell>
          <cell r="BR85">
            <v>3.2533483861802909E-2</v>
          </cell>
          <cell r="BS85">
            <v>3.2176678587632221E-2</v>
          </cell>
          <cell r="BT85">
            <v>5.4061589565450666E-2</v>
          </cell>
          <cell r="BU85">
            <v>5.0229918283394084E-2</v>
          </cell>
          <cell r="BV85">
            <v>2.7818077111522371E-2</v>
          </cell>
          <cell r="BW85">
            <v>2.7238896678879798E-2</v>
          </cell>
          <cell r="BX85">
            <v>2.6965001625906551E-2</v>
          </cell>
          <cell r="BY85">
            <v>2.8266147773271272E-2</v>
          </cell>
          <cell r="BZ85">
            <v>6.3184605038859448E-2</v>
          </cell>
          <cell r="CA85">
            <v>9.7072142271930908E-2</v>
          </cell>
          <cell r="CB85">
            <v>2.1613355500609256E-2</v>
          </cell>
          <cell r="CC85">
            <v>2.0960331758703713E-2</v>
          </cell>
          <cell r="CD85">
            <v>2.0394485491038276E-2</v>
          </cell>
          <cell r="CE85">
            <v>2.0098040364849089E-2</v>
          </cell>
          <cell r="CF85">
            <v>4.8110848406132813E-2</v>
          </cell>
          <cell r="CG85">
            <v>2.0065314384954423E-2</v>
          </cell>
          <cell r="CH85">
            <v>1.8324617454301809E-2</v>
          </cell>
          <cell r="CI85">
            <v>1.7891638382379851E-2</v>
          </cell>
          <cell r="CJ85">
            <v>1.7919647278347665E-2</v>
          </cell>
          <cell r="CK85">
            <v>1.8571753720089061E-2</v>
          </cell>
          <cell r="CL85">
            <v>4.2522660167986503E-2</v>
          </cell>
          <cell r="CM85">
            <v>6.8945786606230408E-2</v>
          </cell>
          <cell r="CN85">
            <v>1.5030476765895747E-2</v>
          </cell>
          <cell r="CO85">
            <v>1.4790452558909324E-2</v>
          </cell>
          <cell r="CP85">
            <v>1.4391742226671994E-2</v>
          </cell>
          <cell r="CQ85">
            <v>1.4251306198874021E-2</v>
          </cell>
          <cell r="CR85">
            <v>3.5160638884569419E-2</v>
          </cell>
          <cell r="CS85">
            <v>1.3387279682638413E-2</v>
          </cell>
          <cell r="CT85">
            <v>1.3112745293560005E-2</v>
          </cell>
          <cell r="CU85">
            <v>1.3282674887418296E-2</v>
          </cell>
          <cell r="CV85">
            <v>1.2900132397564285E-2</v>
          </cell>
          <cell r="CW85">
            <v>1.3439289336753141E-2</v>
          </cell>
          <cell r="CX85">
            <v>3.0959502526914082E-2</v>
          </cell>
          <cell r="CY85">
            <v>1.1764464279472591E-2</v>
          </cell>
          <cell r="CZ85">
            <v>5.2013209299372434E-2</v>
          </cell>
          <cell r="DA85">
            <v>1.1028686342898384E-2</v>
          </cell>
          <cell r="DB85">
            <v>1.0819629061770883E-2</v>
          </cell>
          <cell r="DC85">
            <v>1.0633267051150285E-2</v>
          </cell>
          <cell r="DD85">
            <v>1.0276322541914157E-2</v>
          </cell>
          <cell r="DE85">
            <v>1.0007645226129413E-2</v>
          </cell>
          <cell r="DF85">
            <v>9.9191552151701948E-3</v>
          </cell>
          <cell r="DG85">
            <v>9.8547488620190776E-3</v>
          </cell>
          <cell r="DH85">
            <v>9.8889753144138781E-3</v>
          </cell>
          <cell r="DI85">
            <v>1.1133380499535933E-2</v>
          </cell>
          <cell r="DJ85">
            <v>2.7156702443480896E-2</v>
          </cell>
          <cell r="DK85">
            <v>9.3600068087133417E-3</v>
          </cell>
          <cell r="DL85">
            <v>9.0371034162499992E-3</v>
          </cell>
          <cell r="DM85">
            <v>2.8254956543067145E-2</v>
          </cell>
          <cell r="DN85">
            <v>8.6265924694562072E-3</v>
          </cell>
          <cell r="DO85">
            <v>8.5766889406685802E-3</v>
          </cell>
          <cell r="DP85">
            <v>8.3676791984281483E-3</v>
          </cell>
          <cell r="DQ85">
            <v>8.3783471859614489E-3</v>
          </cell>
          <cell r="DR85">
            <v>8.190769829361547E-3</v>
          </cell>
          <cell r="DS85">
            <v>8.1330482781367727E-3</v>
          </cell>
          <cell r="DT85">
            <v>8.3420088895246325E-3</v>
          </cell>
          <cell r="DU85">
            <v>9.1059847381213688E-3</v>
          </cell>
          <cell r="DV85">
            <v>2.2455603845216776E-2</v>
          </cell>
          <cell r="DW85">
            <v>2.3388607427480904E-2</v>
          </cell>
          <cell r="DX85">
            <v>7.3467657890679081E-3</v>
          </cell>
          <cell r="DY85">
            <v>7.2150997231336857E-3</v>
          </cell>
          <cell r="DZ85">
            <v>7.0678213480510291E-3</v>
          </cell>
          <cell r="EA85">
            <v>6.6524091886451609E-3</v>
          </cell>
          <cell r="EB85">
            <v>6.4694075384963716E-3</v>
          </cell>
          <cell r="EC85">
            <v>6.4205779131690632E-3</v>
          </cell>
          <cell r="ED85">
            <v>6.3916283257376416E-3</v>
          </cell>
          <cell r="EE85">
            <v>6.4052174913018251E-3</v>
          </cell>
          <cell r="EF85">
            <v>6.5162578200461752E-3</v>
          </cell>
          <cell r="EG85">
            <v>7.2588647324066573E-3</v>
          </cell>
          <cell r="EH85">
            <v>1.8981833228832689E-2</v>
          </cell>
          <cell r="EI85">
            <v>1.9097001540869532E-2</v>
          </cell>
          <cell r="EJ85">
            <v>5.6510733767669644E-3</v>
          </cell>
          <cell r="EK85">
            <v>5.7401824646313247E-3</v>
          </cell>
          <cell r="EL85">
            <v>5.5803333810410822E-3</v>
          </cell>
          <cell r="EM85">
            <v>5.5132218429429398E-3</v>
          </cell>
          <cell r="EN85">
            <v>5.447478545871568E-3</v>
          </cell>
          <cell r="EO85">
            <v>5.4399129256515084E-3</v>
          </cell>
          <cell r="EP85">
            <v>5.5174276954443081E-3</v>
          </cell>
          <cell r="EQ85">
            <v>5.4520890445910629E-3</v>
          </cell>
          <cell r="ER85">
            <v>5.6279736940594407E-3</v>
          </cell>
          <cell r="ES85">
            <v>6.5017013349607071E-3</v>
          </cell>
          <cell r="ET85">
            <v>2.5953835406614521E-2</v>
          </cell>
          <cell r="EU85">
            <v>5.4787083188200377E-3</v>
          </cell>
          <cell r="EV85">
            <v>5.7005865385683424E-3</v>
          </cell>
          <cell r="EW85">
            <v>5.3144808550471554E-3</v>
          </cell>
          <cell r="EX85">
            <v>5.0818757644169122E-3</v>
          </cell>
          <cell r="EY85">
            <v>5.051189182809915E-3</v>
          </cell>
          <cell r="EZ85">
            <v>4.9761954955153502E-3</v>
          </cell>
          <cell r="FA85">
            <v>4.9089725740262989E-3</v>
          </cell>
          <cell r="FB85">
            <v>4.9723999739081544E-3</v>
          </cell>
          <cell r="FC85">
            <v>4.8046767574444716E-3</v>
          </cell>
          <cell r="FD85">
            <v>4.9058558539009011E-3</v>
          </cell>
          <cell r="FE85">
            <v>5.916453757021072E-3</v>
          </cell>
          <cell r="FF85">
            <v>2.2846253234525368E-2</v>
          </cell>
          <cell r="FG85">
            <v>4.8884489914708951E-3</v>
          </cell>
          <cell r="FH85">
            <v>4.4080728591322504E-3</v>
          </cell>
          <cell r="FI85">
            <v>4.2910481518765309E-3</v>
          </cell>
          <cell r="FJ85">
            <v>4.345822702618074E-3</v>
          </cell>
          <cell r="FK85">
            <v>4.3480292653819141E-3</v>
          </cell>
          <cell r="FL85">
            <v>4.2496938951306351E-3</v>
          </cell>
          <cell r="FM85">
            <v>4.4941848699662224E-3</v>
          </cell>
          <cell r="FN85">
            <v>4.5928120332363598E-3</v>
          </cell>
          <cell r="FO85">
            <v>4.6357822230091994E-3</v>
          </cell>
          <cell r="FP85">
            <v>5.0306990511679306E-3</v>
          </cell>
          <cell r="FQ85">
            <v>7.9653803177808236E-3</v>
          </cell>
          <cell r="FR85">
            <v>2.7781008561742482E-2</v>
          </cell>
          <cell r="FS85">
            <v>4.7910102505785979E-3</v>
          </cell>
          <cell r="FT85">
            <v>4.8147604938837407E-3</v>
          </cell>
          <cell r="FU85">
            <v>4.8835961527042837E-3</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cell r="JD85">
            <v>0</v>
          </cell>
          <cell r="JE85">
            <v>0</v>
          </cell>
          <cell r="JF85">
            <v>0</v>
          </cell>
          <cell r="JG85">
            <v>0</v>
          </cell>
          <cell r="JH85">
            <v>0</v>
          </cell>
          <cell r="JI85">
            <v>0</v>
          </cell>
          <cell r="JJ85">
            <v>0</v>
          </cell>
          <cell r="JK85">
            <v>0</v>
          </cell>
          <cell r="JL85">
            <v>0</v>
          </cell>
          <cell r="JM85">
            <v>0</v>
          </cell>
          <cell r="JN85">
            <v>0</v>
          </cell>
          <cell r="JO85">
            <v>0</v>
          </cell>
          <cell r="JP85">
            <v>0</v>
          </cell>
          <cell r="JQ85">
            <v>0</v>
          </cell>
          <cell r="JR85">
            <v>0</v>
          </cell>
          <cell r="JS85">
            <v>0</v>
          </cell>
          <cell r="JT85">
            <v>0</v>
          </cell>
          <cell r="JU85">
            <v>0</v>
          </cell>
          <cell r="JV85">
            <v>0</v>
          </cell>
        </row>
        <row r="86">
          <cell r="A86" t="str">
            <v>T-HT</v>
          </cell>
          <cell r="BB86" t="e">
            <v>#DIV/0!</v>
          </cell>
          <cell r="BC86">
            <v>0.88207319157110353</v>
          </cell>
          <cell r="BD86">
            <v>8.6640937911359087E-2</v>
          </cell>
          <cell r="BE86">
            <v>0.10137166049919466</v>
          </cell>
          <cell r="BF86">
            <v>6.8778001942074812E-2</v>
          </cell>
          <cell r="BG86">
            <v>8.4025496213271392E-2</v>
          </cell>
          <cell r="BH86">
            <v>7.3067553783599512E-2</v>
          </cell>
          <cell r="BI86">
            <v>6.8257584384104578E-2</v>
          </cell>
          <cell r="BJ86">
            <v>6.0851222072422946E-2</v>
          </cell>
          <cell r="BK86">
            <v>6.8862497337038434E-2</v>
          </cell>
          <cell r="BL86">
            <v>0.24396149092536454</v>
          </cell>
          <cell r="BM86">
            <v>0.18551938148514582</v>
          </cell>
          <cell r="BN86">
            <v>0.12347805884607557</v>
          </cell>
          <cell r="BO86">
            <v>2.9588935120872465E-2</v>
          </cell>
          <cell r="BP86">
            <v>2.8940010603732334E-2</v>
          </cell>
          <cell r="BQ86">
            <v>2.892244725616324E-2</v>
          </cell>
          <cell r="BR86">
            <v>2.5045975116218741E-2</v>
          </cell>
          <cell r="BS86">
            <v>2.4321793703018565E-2</v>
          </cell>
          <cell r="BT86">
            <v>2.7692014024922513E-2</v>
          </cell>
          <cell r="BU86">
            <v>2.8811038791543054E-2</v>
          </cell>
          <cell r="BV86">
            <v>2.3539083745192427E-2</v>
          </cell>
          <cell r="BW86">
            <v>2.3337065357570679E-2</v>
          </cell>
          <cell r="BX86">
            <v>2.3637654676150758E-2</v>
          </cell>
          <cell r="BY86">
            <v>2.5952143148880419E-2</v>
          </cell>
          <cell r="BZ86">
            <v>0.16901558341105355</v>
          </cell>
          <cell r="CA86">
            <v>1.7117101899586141E-2</v>
          </cell>
          <cell r="CB86">
            <v>1.6026699643176923E-2</v>
          </cell>
          <cell r="CC86">
            <v>1.6477916081715432E-2</v>
          </cell>
          <cell r="CD86">
            <v>1.5855109892223784E-2</v>
          </cell>
          <cell r="CE86">
            <v>1.6017436302559276E-2</v>
          </cell>
          <cell r="CF86">
            <v>1.7066889907782563E-2</v>
          </cell>
          <cell r="CG86">
            <v>1.7655806175146397E-2</v>
          </cell>
          <cell r="CH86">
            <v>1.5297483053985735E-2</v>
          </cell>
          <cell r="CI86">
            <v>1.3654862475271628E-2</v>
          </cell>
          <cell r="CJ86">
            <v>1.608569840362474E-2</v>
          </cell>
          <cell r="CK86">
            <v>1.5352302104104581E-2</v>
          </cell>
          <cell r="CL86">
            <v>4.8325661100899378E-2</v>
          </cell>
          <cell r="CM86">
            <v>6.2572070260379961E-2</v>
          </cell>
          <cell r="CN86">
            <v>1.7491260860739336E-2</v>
          </cell>
          <cell r="CO86">
            <v>1.1483793921332934E-2</v>
          </cell>
          <cell r="CP86">
            <v>1.0278047513148975E-2</v>
          </cell>
          <cell r="CQ86">
            <v>1.4769831333285114E-2</v>
          </cell>
          <cell r="CR86">
            <v>1.7994064043473222E-2</v>
          </cell>
          <cell r="CS86">
            <v>9.6781175021054926E-3</v>
          </cell>
          <cell r="CT86">
            <v>9.5073576138227072E-3</v>
          </cell>
          <cell r="CU86">
            <v>9.5142780448769036E-3</v>
          </cell>
          <cell r="CV86">
            <v>9.3256775922342435E-3</v>
          </cell>
          <cell r="CW86">
            <v>1.1758829263727687E-2</v>
          </cell>
          <cell r="CX86">
            <v>2.9767122441155296E-2</v>
          </cell>
          <cell r="CY86">
            <v>1.2105793026356634E-2</v>
          </cell>
          <cell r="CZ86">
            <v>7.2323347311257766E-2</v>
          </cell>
          <cell r="DA86">
            <v>2.0223464783867977E-2</v>
          </cell>
          <cell r="DB86">
            <v>2.268778251023983E-2</v>
          </cell>
          <cell r="DC86">
            <v>2.1553446981779689E-2</v>
          </cell>
          <cell r="DD86">
            <v>2.067690774874243E-2</v>
          </cell>
          <cell r="DE86">
            <v>2.2139099578666641E-2</v>
          </cell>
          <cell r="DF86">
            <v>2.1911679059617929E-2</v>
          </cell>
          <cell r="DG86">
            <v>2.3270175580566432E-2</v>
          </cell>
          <cell r="DH86">
            <v>1.8947937445758688E-2</v>
          </cell>
          <cell r="DI86">
            <v>1.9100183469336639E-2</v>
          </cell>
          <cell r="DJ86">
            <v>2.1473746244627442E-2</v>
          </cell>
          <cell r="DK86">
            <v>5.2984427560796351E-3</v>
          </cell>
          <cell r="DL86">
            <v>3.324092218578354E-2</v>
          </cell>
          <cell r="DM86">
            <v>3.1553190186057241E-2</v>
          </cell>
          <cell r="DN86">
            <v>1.5491419513751272E-2</v>
          </cell>
          <cell r="DO86">
            <v>1.4933004849972257E-2</v>
          </cell>
          <cell r="DP86">
            <v>1.4463289622469811E-2</v>
          </cell>
          <cell r="DQ86">
            <v>1.4527121148747673E-2</v>
          </cell>
          <cell r="DR86">
            <v>1.4113552067368612E-2</v>
          </cell>
          <cell r="DS86">
            <v>1.4503869091928849E-2</v>
          </cell>
          <cell r="DT86">
            <v>1.2775259562129453E-2</v>
          </cell>
          <cell r="DU86">
            <v>1.2996440607891615E-2</v>
          </cell>
          <cell r="DV86">
            <v>1.6203203854215482E-2</v>
          </cell>
          <cell r="DW86">
            <v>2.4212019900447888E-2</v>
          </cell>
          <cell r="DX86">
            <v>1.8357829769256175E-2</v>
          </cell>
          <cell r="DY86">
            <v>8.1249996644720494E-3</v>
          </cell>
          <cell r="DZ86">
            <v>8.5019800938598514E-3</v>
          </cell>
          <cell r="EA86">
            <v>8.5485788395212956E-3</v>
          </cell>
          <cell r="EB86">
            <v>7.7925622558838161E-3</v>
          </cell>
          <cell r="EC86">
            <v>8.4965227330632484E-3</v>
          </cell>
          <cell r="ED86">
            <v>7.4740611144028029E-3</v>
          </cell>
          <cell r="EE86">
            <v>7.194940926343916E-3</v>
          </cell>
          <cell r="EF86">
            <v>8.2304219248331943E-3</v>
          </cell>
          <cell r="EG86">
            <v>7.5523047365499149E-3</v>
          </cell>
          <cell r="EH86">
            <v>1.2902069346647475E-2</v>
          </cell>
          <cell r="EI86">
            <v>2.7012281914747315E-2</v>
          </cell>
          <cell r="EJ86">
            <v>9.840910838227775E-3</v>
          </cell>
          <cell r="EK86">
            <v>9.6383311717794379E-3</v>
          </cell>
          <cell r="EL86">
            <v>9.2948206092970508E-3</v>
          </cell>
          <cell r="EM86">
            <v>9.5544245301815173E-3</v>
          </cell>
          <cell r="EN86">
            <v>8.8832720936097478E-3</v>
          </cell>
          <cell r="EO86">
            <v>3.2617120773105563E-3</v>
          </cell>
          <cell r="EP86">
            <v>1.904443900996674E-3</v>
          </cell>
          <cell r="EQ86">
            <v>2.0903710314174742E-3</v>
          </cell>
          <cell r="ER86">
            <v>4.3174188916034577E-3</v>
          </cell>
          <cell r="ES86">
            <v>2.2329401739336883E-3</v>
          </cell>
          <cell r="ET86">
            <v>2.1561142227130858E-2</v>
          </cell>
          <cell r="EU86">
            <v>4.2403990271490154E-3</v>
          </cell>
          <cell r="EV86">
            <v>4.0172921975350573E-3</v>
          </cell>
          <cell r="EW86">
            <v>4.0468141888246869E-3</v>
          </cell>
          <cell r="EX86">
            <v>3.2922556021744557E-3</v>
          </cell>
          <cell r="EY86">
            <v>2.6520062544573204E-3</v>
          </cell>
          <cell r="EZ86">
            <v>4.5574120847838781E-3</v>
          </cell>
          <cell r="FA86">
            <v>3.4407248170186945E-3</v>
          </cell>
          <cell r="FB86">
            <v>3.551742001729319E-3</v>
          </cell>
          <cell r="FC86">
            <v>2.8366469951363687E-3</v>
          </cell>
          <cell r="FD86">
            <v>4.5713111581417668E-3</v>
          </cell>
          <cell r="FE86">
            <v>3.7140767959063068E-3</v>
          </cell>
          <cell r="FF86">
            <v>2.4795968911944525E-2</v>
          </cell>
          <cell r="FG86">
            <v>3.9659200489512436E-3</v>
          </cell>
          <cell r="FH86">
            <v>3.6766363665519108E-3</v>
          </cell>
          <cell r="FI86">
            <v>2.9767447907120825E-3</v>
          </cell>
          <cell r="FJ86">
            <v>3.7700938825888652E-3</v>
          </cell>
          <cell r="FK86">
            <v>2.8192981183219334E-3</v>
          </cell>
          <cell r="FL86">
            <v>2.6145468003164751E-3</v>
          </cell>
          <cell r="FM86">
            <v>4.9457205260348136E-3</v>
          </cell>
          <cell r="FN86">
            <v>3.7761877338948757E-3</v>
          </cell>
          <cell r="FO86">
            <v>2.6250665154705644E-3</v>
          </cell>
          <cell r="FP86">
            <v>2.7036282660679589E-3</v>
          </cell>
          <cell r="FQ86">
            <v>4.7329091168988313E-3</v>
          </cell>
          <cell r="FR86">
            <v>2.3304180208350234E-2</v>
          </cell>
          <cell r="FS86">
            <v>4.3870620736832233E-3</v>
          </cell>
          <cell r="FT86">
            <v>4.1587934381432934E-3</v>
          </cell>
          <cell r="FU86">
            <v>5.9607595102102451E-3</v>
          </cell>
          <cell r="FV86">
            <v>0</v>
          </cell>
          <cell r="FW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cell r="JD86">
            <v>0</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v>
          </cell>
          <cell r="JS86">
            <v>0</v>
          </cell>
          <cell r="JT86">
            <v>0</v>
          </cell>
          <cell r="JU86">
            <v>0</v>
          </cell>
          <cell r="JV86">
            <v>0</v>
          </cell>
        </row>
        <row r="87">
          <cell r="A87" t="str">
            <v>ZDMF T-Mobile</v>
          </cell>
          <cell r="BB87" t="e">
            <v>#DIV/0!</v>
          </cell>
          <cell r="BC87" t="e">
            <v>#DIV/0!</v>
          </cell>
          <cell r="BD87" t="e">
            <v>#DIV/0!</v>
          </cell>
          <cell r="BE87" t="e">
            <v>#DIV/0!</v>
          </cell>
          <cell r="BF87" t="e">
            <v>#DIV/0!</v>
          </cell>
          <cell r="BG87" t="e">
            <v>#DIV/0!</v>
          </cell>
          <cell r="BH87" t="e">
            <v>#DIV/0!</v>
          </cell>
          <cell r="BI87" t="e">
            <v>#DIV/0!</v>
          </cell>
          <cell r="BJ87" t="e">
            <v>#DIV/0!</v>
          </cell>
          <cell r="BK87" t="e">
            <v>#DIV/0!</v>
          </cell>
          <cell r="BL87" t="e">
            <v>#DIV/0!</v>
          </cell>
          <cell r="BM87">
            <v>0.78869195377113399</v>
          </cell>
          <cell r="BN87">
            <v>2.1053654223731479</v>
          </cell>
          <cell r="BO87">
            <v>0.15812082548612308</v>
          </cell>
          <cell r="BP87">
            <v>6.7466758933056883E-2</v>
          </cell>
          <cell r="BQ87">
            <v>6.496953347450779E-2</v>
          </cell>
          <cell r="BR87">
            <v>8.6126312097384847E-2</v>
          </cell>
          <cell r="BS87">
            <v>0.10475996922116636</v>
          </cell>
          <cell r="BT87">
            <v>0.22160808065543169</v>
          </cell>
          <cell r="BU87">
            <v>0.20992184215909448</v>
          </cell>
          <cell r="BV87">
            <v>3.0203377397494135E-2</v>
          </cell>
          <cell r="BW87">
            <v>2.3482001063581948E-2</v>
          </cell>
          <cell r="BX87">
            <v>3.3819226058306603E-2</v>
          </cell>
          <cell r="BY87">
            <v>3.7778841484236894E-2</v>
          </cell>
          <cell r="BZ87">
            <v>0.23423500598302499</v>
          </cell>
          <cell r="CA87">
            <v>4.6524776925433442E-2</v>
          </cell>
          <cell r="CB87">
            <v>1.6562076833095081E-2</v>
          </cell>
          <cell r="CC87">
            <v>1.6396478236111886E-2</v>
          </cell>
          <cell r="CD87">
            <v>2.7017178053685802E-2</v>
          </cell>
          <cell r="CE87">
            <v>1.5235031674870534E-2</v>
          </cell>
          <cell r="CF87">
            <v>2.8372027781776114E-2</v>
          </cell>
          <cell r="CG87">
            <v>1.2503844018763109E-2</v>
          </cell>
          <cell r="CH87">
            <v>1.2412968708709893E-2</v>
          </cell>
          <cell r="CI87">
            <v>2.072920185616918E-2</v>
          </cell>
          <cell r="CJ87">
            <v>1.3572190175998217E-2</v>
          </cell>
          <cell r="CK87">
            <v>2.0996585033781923E-2</v>
          </cell>
          <cell r="CL87">
            <v>8.0243402932236668E-2</v>
          </cell>
          <cell r="CM87">
            <v>0.11410749812802062</v>
          </cell>
          <cell r="CN87">
            <v>2.8713079466883791E-2</v>
          </cell>
          <cell r="CO87">
            <v>9.688826748974106E-3</v>
          </cell>
          <cell r="CP87">
            <v>1.4086372046048158E-2</v>
          </cell>
          <cell r="CQ87">
            <v>2.1402051098468322E-2</v>
          </cell>
          <cell r="CR87">
            <v>1.1049160599212522E-2</v>
          </cell>
          <cell r="CS87">
            <v>1.0323991094660376E-2</v>
          </cell>
          <cell r="CT87">
            <v>7.4868783207251623E-3</v>
          </cell>
          <cell r="CU87">
            <v>7.991434705744576E-3</v>
          </cell>
          <cell r="CV87">
            <v>8.9061891154315932E-3</v>
          </cell>
          <cell r="CW87">
            <v>7.9241933220231958E-3</v>
          </cell>
          <cell r="CX87">
            <v>4.7184881225523154E-2</v>
          </cell>
          <cell r="CY87">
            <v>6.4242055346966842E-3</v>
          </cell>
          <cell r="CZ87">
            <v>7.9063032822533921E-2</v>
          </cell>
          <cell r="DA87">
            <v>1.8419479485612521E-2</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cell r="JD87">
            <v>0</v>
          </cell>
          <cell r="JE87">
            <v>0</v>
          </cell>
          <cell r="JF87">
            <v>0</v>
          </cell>
          <cell r="JG87">
            <v>0</v>
          </cell>
          <cell r="JH87">
            <v>0</v>
          </cell>
          <cell r="JI87">
            <v>0</v>
          </cell>
          <cell r="JJ87">
            <v>0</v>
          </cell>
          <cell r="JK87">
            <v>0</v>
          </cell>
          <cell r="JL87">
            <v>0</v>
          </cell>
          <cell r="JM87">
            <v>0</v>
          </cell>
          <cell r="JN87">
            <v>0</v>
          </cell>
          <cell r="JO87">
            <v>0</v>
          </cell>
          <cell r="JP87">
            <v>0</v>
          </cell>
          <cell r="JQ87">
            <v>0</v>
          </cell>
          <cell r="JR87">
            <v>0</v>
          </cell>
          <cell r="JS87">
            <v>0</v>
          </cell>
          <cell r="JT87">
            <v>0</v>
          </cell>
          <cell r="JU87">
            <v>0</v>
          </cell>
          <cell r="JV87">
            <v>0</v>
          </cell>
        </row>
        <row r="88">
          <cell r="A88" t="str">
            <v>ZDMF SHŽ</v>
          </cell>
          <cell r="BB88" t="e">
            <v>#DIV/0!</v>
          </cell>
          <cell r="BC88" t="e">
            <v>#DIV/0!</v>
          </cell>
          <cell r="BD88" t="e">
            <v>#DIV/0!</v>
          </cell>
          <cell r="BE88" t="e">
            <v>#DIV/0!</v>
          </cell>
          <cell r="BF88" t="e">
            <v>#DIV/0!</v>
          </cell>
          <cell r="BG88" t="e">
            <v>#DIV/0!</v>
          </cell>
          <cell r="BH88" t="e">
            <v>#DIV/0!</v>
          </cell>
          <cell r="BI88" t="e">
            <v>#DIV/0!</v>
          </cell>
          <cell r="BJ88" t="e">
            <v>#DIV/0!</v>
          </cell>
          <cell r="BK88" t="e">
            <v>#DIV/0!</v>
          </cell>
          <cell r="BL88" t="e">
            <v>#DIV/0!</v>
          </cell>
          <cell r="BM88" t="e">
            <v>#DIV/0!</v>
          </cell>
          <cell r="BN88">
            <v>10.5</v>
          </cell>
          <cell r="BO88">
            <v>0.56521739130434778</v>
          </cell>
          <cell r="BP88">
            <v>3.0326277777777775</v>
          </cell>
          <cell r="BQ88">
            <v>0.88194904618301007</v>
          </cell>
          <cell r="BR88">
            <v>0.46810013645121434</v>
          </cell>
          <cell r="BS88">
            <v>0.32142296187447861</v>
          </cell>
          <cell r="BT88">
            <v>0.26360323652902151</v>
          </cell>
          <cell r="BU88">
            <v>0.28464310372012586</v>
          </cell>
          <cell r="BV88">
            <v>0.1924378810752809</v>
          </cell>
          <cell r="BW88">
            <v>0.15083563754547993</v>
          </cell>
          <cell r="BX88">
            <v>0.13690460360434678</v>
          </cell>
          <cell r="BY88">
            <v>0.1151633484050307</v>
          </cell>
          <cell r="BZ88">
            <v>0.11812046767522573</v>
          </cell>
          <cell r="CA88">
            <v>8.7625866656549617E-2</v>
          </cell>
          <cell r="CB88">
            <v>8.8846357540880036E-2</v>
          </cell>
          <cell r="CC88">
            <v>8.0839470117634135E-2</v>
          </cell>
          <cell r="CD88">
            <v>6.8063984131302102E-2</v>
          </cell>
          <cell r="CE88">
            <v>6.5185205385437844E-2</v>
          </cell>
          <cell r="CF88">
            <v>6.3252162075559712E-2</v>
          </cell>
          <cell r="CG88">
            <v>5.5465100453783042E-2</v>
          </cell>
          <cell r="CH88">
            <v>5.1789437678837938E-2</v>
          </cell>
          <cell r="CI88">
            <v>5.4517013164868088E-2</v>
          </cell>
          <cell r="CJ88">
            <v>5.8222472399214555E-2</v>
          </cell>
          <cell r="CK88">
            <v>5.0821915610735235E-2</v>
          </cell>
          <cell r="CL88">
            <v>5.4510005024373399E-2</v>
          </cell>
          <cell r="CM88">
            <v>0.14654990692062211</v>
          </cell>
          <cell r="CN88">
            <v>4.2510708626386826E-2</v>
          </cell>
          <cell r="CO88">
            <v>3.8361915433845123E-2</v>
          </cell>
          <cell r="CP88">
            <v>4.0323055350215506E-2</v>
          </cell>
          <cell r="CQ88">
            <v>3.6356019413220961E-2</v>
          </cell>
          <cell r="CR88">
            <v>3.4733740424737772E-2</v>
          </cell>
          <cell r="CS88">
            <v>3.6840913871048132E-2</v>
          </cell>
          <cell r="CT88">
            <v>3.5035523819573297E-2</v>
          </cell>
          <cell r="CU88">
            <v>2.6859210518549618E-2</v>
          </cell>
          <cell r="CV88">
            <v>2.4529323760169083E-2</v>
          </cell>
          <cell r="CW88">
            <v>2.5050919232653859E-2</v>
          </cell>
          <cell r="CX88">
            <v>5.0164998033075114E-2</v>
          </cell>
          <cell r="CY88">
            <v>2.7111048659371171E-2</v>
          </cell>
          <cell r="CZ88">
            <v>9.2702185984843963E-2</v>
          </cell>
          <cell r="DA88">
            <v>2.2719355317770269E-2</v>
          </cell>
          <cell r="DB88">
            <v>2.2646527138750174E-2</v>
          </cell>
          <cell r="DC88">
            <v>2.3409389456444423E-2</v>
          </cell>
          <cell r="DD88">
            <v>2.1828379131607893E-2</v>
          </cell>
          <cell r="DE88">
            <v>2.0908478975164561E-2</v>
          </cell>
          <cell r="DF88">
            <v>1.9347264053384411E-2</v>
          </cell>
          <cell r="DG88">
            <v>2.1179944280937092E-2</v>
          </cell>
          <cell r="DH88">
            <v>1.921623207430314E-2</v>
          </cell>
          <cell r="DI88">
            <v>1.8230149589084053E-2</v>
          </cell>
          <cell r="DJ88">
            <v>1.9568769539692898E-2</v>
          </cell>
          <cell r="DK88">
            <v>1.8088543238043004E-2</v>
          </cell>
          <cell r="DL88">
            <v>1.8442344847754862E-2</v>
          </cell>
          <cell r="DM88">
            <v>4.8111281659182048E-2</v>
          </cell>
          <cell r="DN88">
            <v>1.5717002090263197E-2</v>
          </cell>
          <cell r="DO88">
            <v>1.6023443366605807E-2</v>
          </cell>
          <cell r="DP88">
            <v>1.4078745671489798E-2</v>
          </cell>
          <cell r="DQ88">
            <v>1.7572162975374638E-2</v>
          </cell>
          <cell r="DR88">
            <v>1.5928098220520402E-2</v>
          </cell>
          <cell r="DS88">
            <v>1.4527583816514976E-2</v>
          </cell>
          <cell r="DT88">
            <v>1.4809935925847595E-2</v>
          </cell>
          <cell r="DU88">
            <v>1.4210556609152535E-2</v>
          </cell>
          <cell r="DV88">
            <v>1.4323610763516705E-2</v>
          </cell>
          <cell r="DW88">
            <v>3.3515934633613097E-2</v>
          </cell>
          <cell r="DX88">
            <v>1.0293857229325055E-2</v>
          </cell>
          <cell r="DY88">
            <v>1.1352416960006464E-2</v>
          </cell>
          <cell r="DZ88">
            <v>8.5560955181631041E-3</v>
          </cell>
          <cell r="EA88">
            <v>1.0992883998766441E-2</v>
          </cell>
          <cell r="EB88">
            <v>1.2407736694523341E-2</v>
          </cell>
          <cell r="EC88">
            <v>8.6450314257635053E-3</v>
          </cell>
          <cell r="ED88">
            <v>9.4106166251080401E-3</v>
          </cell>
          <cell r="EE88">
            <v>9.7606998969097733E-3</v>
          </cell>
          <cell r="EF88">
            <v>9.666349559758345E-3</v>
          </cell>
          <cell r="EG88">
            <v>9.8171575723556923E-3</v>
          </cell>
          <cell r="EH88">
            <v>1.1521976850411871E-2</v>
          </cell>
          <cell r="EI88">
            <v>2.6583786548071489E-2</v>
          </cell>
          <cell r="EJ88">
            <v>6.468093387572379E-3</v>
          </cell>
          <cell r="EK88">
            <v>0.50226612962816453</v>
          </cell>
          <cell r="EL88">
            <v>0.18335998052442384</v>
          </cell>
          <cell r="EM88">
            <v>0.10879743575952873</v>
          </cell>
          <cell r="EN88">
            <v>9.7323826326088145E-2</v>
          </cell>
          <cell r="EO88">
            <v>9.4166254873512656E-2</v>
          </cell>
          <cell r="EP88">
            <v>9.2555316397232128E-3</v>
          </cell>
          <cell r="EQ88">
            <v>8.8242675097342307E-3</v>
          </cell>
          <cell r="ER88">
            <v>4.874501661659948E-3</v>
          </cell>
          <cell r="ES88">
            <v>4.1394711467988071E-3</v>
          </cell>
          <cell r="ET88">
            <v>0.47136655049605408</v>
          </cell>
          <cell r="EU88">
            <v>3.8595195896766864E-3</v>
          </cell>
          <cell r="EV88">
            <v>9.0417966349860157E-2</v>
          </cell>
          <cell r="EW88">
            <v>2.5969584302134702E-3</v>
          </cell>
          <cell r="EX88">
            <v>3.8214371843933212E-2</v>
          </cell>
          <cell r="EY88">
            <v>3.725698549349566E-2</v>
          </cell>
          <cell r="EZ88">
            <v>3.5755158283611067E-2</v>
          </cell>
          <cell r="FA88">
            <v>3.4309633086302055E-2</v>
          </cell>
          <cell r="FB88">
            <v>3.3204469823340924E-2</v>
          </cell>
          <cell r="FC88">
            <v>3.0752035630392912E-2</v>
          </cell>
          <cell r="FD88">
            <v>2.9286275737670519E-2</v>
          </cell>
          <cell r="FE88">
            <v>2.5625668908125905E-2</v>
          </cell>
          <cell r="FF88">
            <v>9.6377196741175286E-2</v>
          </cell>
          <cell r="FG88">
            <v>2.1420857019424755E-2</v>
          </cell>
          <cell r="FH88">
            <v>2.0634847817904145E-3</v>
          </cell>
          <cell r="FI88">
            <v>2.0639834998892326E-3</v>
          </cell>
          <cell r="FJ88">
            <v>2.0668380352686366E-3</v>
          </cell>
          <cell r="FK88">
            <v>2.8872553027974313E-3</v>
          </cell>
          <cell r="FL88">
            <v>1.3637066697094191E-3</v>
          </cell>
          <cell r="FM88">
            <v>1.3312509863809829E-3</v>
          </cell>
          <cell r="FN88">
            <v>1.3294811133375273E-3</v>
          </cell>
          <cell r="FO88">
            <v>1.1966721132858904E-3</v>
          </cell>
          <cell r="FP88">
            <v>2.2435385253742224E-2</v>
          </cell>
          <cell r="FQ88">
            <v>2.6042121542722008E-3</v>
          </cell>
          <cell r="FR88">
            <v>5.0906835454009647E-2</v>
          </cell>
          <cell r="FS88">
            <v>1.9753369485866479E-3</v>
          </cell>
          <cell r="FT88">
            <v>1.3523802771033822E-3</v>
          </cell>
          <cell r="FU88">
            <v>1.8039193568446521E-3</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cell r="JD88">
            <v>0</v>
          </cell>
          <cell r="JE88">
            <v>0</v>
          </cell>
          <cell r="JF88">
            <v>0</v>
          </cell>
          <cell r="JG88">
            <v>0</v>
          </cell>
          <cell r="JH88">
            <v>0</v>
          </cell>
          <cell r="JI88">
            <v>0</v>
          </cell>
          <cell r="JJ88">
            <v>0</v>
          </cell>
          <cell r="JK88">
            <v>0</v>
          </cell>
          <cell r="JL88">
            <v>0</v>
          </cell>
          <cell r="JM88">
            <v>0</v>
          </cell>
          <cell r="JN88">
            <v>0</v>
          </cell>
          <cell r="JO88">
            <v>0</v>
          </cell>
          <cell r="JP88">
            <v>0</v>
          </cell>
          <cell r="JQ88">
            <v>0</v>
          </cell>
          <cell r="JR88">
            <v>0</v>
          </cell>
          <cell r="JS88">
            <v>0</v>
          </cell>
          <cell r="JT88">
            <v>0</v>
          </cell>
          <cell r="JU88">
            <v>0</v>
          </cell>
          <cell r="JV88">
            <v>0</v>
          </cell>
        </row>
        <row r="89">
          <cell r="A89" t="str">
            <v>ZDMF HAC</v>
          </cell>
          <cell r="BT89" t="e">
            <v>#DIV/0!</v>
          </cell>
          <cell r="BU89">
            <v>0</v>
          </cell>
          <cell r="BV89">
            <v>8.5418640955004579E-2</v>
          </cell>
          <cell r="BW89">
            <v>8.9451571687714879E-2</v>
          </cell>
          <cell r="BX89">
            <v>0.10151802787823812</v>
          </cell>
          <cell r="BY89">
            <v>9.7961973265827465E-2</v>
          </cell>
          <cell r="BZ89">
            <v>8.483041287317071E-2</v>
          </cell>
          <cell r="CA89">
            <v>7.0878195962881127E-2</v>
          </cell>
          <cell r="CB89">
            <v>6.6455793162782523E-2</v>
          </cell>
          <cell r="CC89">
            <v>6.1725228415207931E-2</v>
          </cell>
          <cell r="CD89">
            <v>5.8082144485578711E-2</v>
          </cell>
          <cell r="CE89">
            <v>5.4478946238736503E-2</v>
          </cell>
          <cell r="CF89">
            <v>5.0917471229537326E-2</v>
          </cell>
          <cell r="CG89">
            <v>4.8450494566396003E-2</v>
          </cell>
          <cell r="CH89">
            <v>4.5475155710272837E-2</v>
          </cell>
          <cell r="CI89">
            <v>4.2868737697911344E-2</v>
          </cell>
          <cell r="CJ89">
            <v>4.1106551714784619E-2</v>
          </cell>
          <cell r="CK89">
            <v>3.8868827910000264E-2</v>
          </cell>
          <cell r="CL89">
            <v>4.2159139032055322E-2</v>
          </cell>
          <cell r="CM89">
            <v>0.16180105181523949</v>
          </cell>
          <cell r="CN89">
            <v>3.0555172557826849E-2</v>
          </cell>
          <cell r="CO89">
            <v>2.9360150659386519E-2</v>
          </cell>
          <cell r="CP89">
            <v>2.8031779667808072E-2</v>
          </cell>
          <cell r="CQ89">
            <v>2.7024012277952411E-2</v>
          </cell>
          <cell r="CR89">
            <v>2.5763524122093439E-2</v>
          </cell>
          <cell r="CS89">
            <v>2.5024014120123957E-2</v>
          </cell>
          <cell r="CT89">
            <v>2.4180601442991282E-2</v>
          </cell>
          <cell r="CU89">
            <v>2.3154846781358054E-2</v>
          </cell>
          <cell r="CV89">
            <v>2.2507912383762936E-2</v>
          </cell>
          <cell r="CW89">
            <v>2.2072565473947467E-2</v>
          </cell>
          <cell r="CX89">
            <v>2.2360412147006417E-2</v>
          </cell>
          <cell r="CY89">
            <v>2.0730481852162266E-2</v>
          </cell>
          <cell r="CZ89">
            <v>8.8794014447556788E-2</v>
          </cell>
          <cell r="DA89">
            <v>1.8316733373368872E-2</v>
          </cell>
          <cell r="DB89">
            <v>1.8046564852232896E-2</v>
          </cell>
          <cell r="DC89">
            <v>1.7585199522167364E-2</v>
          </cell>
          <cell r="DD89">
            <v>3.4670932749621262E-2</v>
          </cell>
          <cell r="DE89">
            <v>0.3628080052974641</v>
          </cell>
          <cell r="DF89">
            <v>6.9091592461707277E-2</v>
          </cell>
          <cell r="DG89">
            <v>6.8993195441582403E-2</v>
          </cell>
          <cell r="DH89">
            <v>6.2839063679448054E-2</v>
          </cell>
          <cell r="DI89">
            <v>0.11508626492045171</v>
          </cell>
          <cell r="DJ89">
            <v>5.5393230890947671E-2</v>
          </cell>
          <cell r="DK89">
            <v>4.7262172738977204E-2</v>
          </cell>
          <cell r="DL89">
            <v>4.5198994689581509E-2</v>
          </cell>
          <cell r="DM89">
            <v>5.7652797213703609E-2</v>
          </cell>
          <cell r="DN89">
            <v>4.0665663198284151E-2</v>
          </cell>
          <cell r="DO89">
            <v>3.8882628503394932E-2</v>
          </cell>
          <cell r="DP89">
            <v>3.725880601334141E-2</v>
          </cell>
          <cell r="DQ89">
            <v>1.0336987017863229E-2</v>
          </cell>
          <cell r="DR89">
            <v>6.081836699216471E-2</v>
          </cell>
          <cell r="DS89">
            <v>3.360793609296403E-2</v>
          </cell>
          <cell r="DT89">
            <v>3.2248885377383282E-2</v>
          </cell>
          <cell r="DU89">
            <v>3.1317900251881622E-2</v>
          </cell>
          <cell r="DV89">
            <v>3.1018696412581485E-2</v>
          </cell>
          <cell r="DW89">
            <v>9.7571209152655228E-2</v>
          </cell>
          <cell r="DX89">
            <v>4.5229635197994209E-2</v>
          </cell>
          <cell r="DY89">
            <v>4.3167598014306356E-2</v>
          </cell>
          <cell r="DZ89">
            <v>2.7046828733832146E-2</v>
          </cell>
          <cell r="EA89">
            <v>5.1958891859382697E-2</v>
          </cell>
          <cell r="EB89">
            <v>3.5742468196808166E-2</v>
          </cell>
          <cell r="EC89">
            <v>3.413758769657891E-2</v>
          </cell>
          <cell r="ED89">
            <v>3.2699294334643102E-2</v>
          </cell>
          <cell r="EE89">
            <v>3.1626278750823321E-2</v>
          </cell>
          <cell r="EF89">
            <v>3.0390215686345517E-2</v>
          </cell>
          <cell r="EG89">
            <v>2.9382057068771467E-2</v>
          </cell>
          <cell r="EH89">
            <v>2.8862930322386855E-2</v>
          </cell>
          <cell r="EI89">
            <v>3.5282349584393205E-2</v>
          </cell>
          <cell r="EJ89">
            <v>4.384512813099874E-3</v>
          </cell>
          <cell r="EK89">
            <v>4.3509434145819802E-3</v>
          </cell>
          <cell r="EL89">
            <v>4.30712083995528E-3</v>
          </cell>
          <cell r="EM89">
            <v>0.10263749116285321</v>
          </cell>
          <cell r="EN89">
            <v>1.6904785569726528E-2</v>
          </cell>
          <cell r="EO89">
            <v>1.6583780322802402E-2</v>
          </cell>
          <cell r="EP89">
            <v>1.8085526011137405E-2</v>
          </cell>
          <cell r="EQ89">
            <v>1.616725785483945E-2</v>
          </cell>
          <cell r="ER89">
            <v>1.573530102495475E-2</v>
          </cell>
          <cell r="ES89">
            <v>1.5523299998404395E-2</v>
          </cell>
          <cell r="ET89">
            <v>5.2507034580253402E-2</v>
          </cell>
          <cell r="EU89">
            <v>1.8540703151397987E-2</v>
          </cell>
          <cell r="EV89">
            <v>1.8178298215205769E-2</v>
          </cell>
          <cell r="EW89">
            <v>1.7770142949770161E-2</v>
          </cell>
          <cell r="EX89">
            <v>1.7551325594994283E-2</v>
          </cell>
          <cell r="EY89">
            <v>1.7093199257989359E-2</v>
          </cell>
          <cell r="EZ89">
            <v>1.6786345030609218E-2</v>
          </cell>
          <cell r="FA89">
            <v>1.6491022133265046E-2</v>
          </cell>
          <cell r="FB89">
            <v>1.620031779493521E-2</v>
          </cell>
          <cell r="FC89">
            <v>1.5925474544718196E-2</v>
          </cell>
          <cell r="FD89">
            <v>1.5669710611118669E-2</v>
          </cell>
          <cell r="FE89">
            <v>0.30075808221036893</v>
          </cell>
          <cell r="FF89">
            <v>3.8760159365111325E-2</v>
          </cell>
          <cell r="FG89">
            <v>1.4389769677819464E-2</v>
          </cell>
          <cell r="FH89">
            <v>1.4162389551447108E-2</v>
          </cell>
          <cell r="FI89">
            <v>1.4024283096969237E-2</v>
          </cell>
          <cell r="FJ89">
            <v>1.3726318600329801E-2</v>
          </cell>
          <cell r="FK89">
            <v>1.3495484427592741E-2</v>
          </cell>
          <cell r="FL89">
            <v>1.3303578470005295E-2</v>
          </cell>
          <cell r="FM89">
            <v>1.3140809181589885E-2</v>
          </cell>
          <cell r="FN89">
            <v>1.2943015309259565E-2</v>
          </cell>
          <cell r="FO89">
            <v>1.2787675398120424E-2</v>
          </cell>
          <cell r="FP89">
            <v>1.2618776345667548E-2</v>
          </cell>
          <cell r="FQ89">
            <v>1.2416993604436488E-2</v>
          </cell>
          <cell r="FR89">
            <v>3.4217542884917407E-2</v>
          </cell>
          <cell r="FS89">
            <v>1.2087810161661272E-2</v>
          </cell>
          <cell r="FT89">
            <v>1.3162688521924482E-2</v>
          </cell>
          <cell r="FU89">
            <v>1.2277546136708839E-2</v>
          </cell>
          <cell r="FV89">
            <v>0</v>
          </cell>
          <cell r="FW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cell r="JD89">
            <v>0</v>
          </cell>
          <cell r="JE89">
            <v>0</v>
          </cell>
          <cell r="JF89">
            <v>0</v>
          </cell>
          <cell r="JG89">
            <v>0</v>
          </cell>
          <cell r="JH89">
            <v>0</v>
          </cell>
          <cell r="JI89">
            <v>0</v>
          </cell>
          <cell r="JJ89">
            <v>0</v>
          </cell>
          <cell r="JK89">
            <v>0</v>
          </cell>
          <cell r="JL89">
            <v>0</v>
          </cell>
          <cell r="JM89">
            <v>0</v>
          </cell>
          <cell r="JN89">
            <v>0</v>
          </cell>
          <cell r="JO89">
            <v>0</v>
          </cell>
          <cell r="JP89">
            <v>0</v>
          </cell>
          <cell r="JQ89">
            <v>0</v>
          </cell>
          <cell r="JR89">
            <v>0</v>
          </cell>
          <cell r="JS89">
            <v>0</v>
          </cell>
          <cell r="JT89">
            <v>0</v>
          </cell>
          <cell r="JU89">
            <v>0</v>
          </cell>
          <cell r="JV89">
            <v>0</v>
          </cell>
        </row>
        <row r="90">
          <cell r="A90" t="str">
            <v>AZ Zagreb</v>
          </cell>
          <cell r="BT90" t="e">
            <v>#DIV/0!</v>
          </cell>
          <cell r="BU90" t="e">
            <v>#DIV/0!</v>
          </cell>
          <cell r="BV90" t="e">
            <v>#DIV/0!</v>
          </cell>
          <cell r="BW90" t="e">
            <v>#DIV/0!</v>
          </cell>
          <cell r="BX90" t="e">
            <v>#DIV/0!</v>
          </cell>
          <cell r="BY90">
            <v>3.8489863838210865</v>
          </cell>
          <cell r="BZ90">
            <v>0.9307596158289434</v>
          </cell>
          <cell r="CA90">
            <v>0.38400285383758243</v>
          </cell>
          <cell r="CB90">
            <v>0.24611915823964861</v>
          </cell>
          <cell r="CC90">
            <v>0.20007699500625689</v>
          </cell>
          <cell r="CD90">
            <v>0.16439357247767014</v>
          </cell>
          <cell r="CE90">
            <v>0.13700168969019894</v>
          </cell>
          <cell r="CF90">
            <v>0.11782371471392994</v>
          </cell>
          <cell r="CG90">
            <v>0.11047154739590415</v>
          </cell>
          <cell r="CH90">
            <v>9.5799100981948562E-2</v>
          </cell>
          <cell r="CI90">
            <v>8.6617811475410922E-2</v>
          </cell>
          <cell r="CJ90">
            <v>8.1299895013540083E-2</v>
          </cell>
          <cell r="CK90">
            <v>7.6860893794256535E-2</v>
          </cell>
          <cell r="CL90">
            <v>7.6614707545595018E-2</v>
          </cell>
          <cell r="CM90">
            <v>0.10524761298808351</v>
          </cell>
          <cell r="CN90">
            <v>5.8600908936538361E-2</v>
          </cell>
          <cell r="CO90">
            <v>5.5041287692550123E-2</v>
          </cell>
          <cell r="CP90">
            <v>5.2709337580431823E-2</v>
          </cell>
          <cell r="CQ90">
            <v>4.9132550688825057E-2</v>
          </cell>
          <cell r="CR90">
            <v>4.7935814769903114E-2</v>
          </cell>
          <cell r="CS90">
            <v>4.4441309872035623E-2</v>
          </cell>
          <cell r="CT90">
            <v>4.2257762669486776E-2</v>
          </cell>
          <cell r="CU90">
            <v>4.0884112586223632E-2</v>
          </cell>
          <cell r="CV90">
            <v>3.8785584248452014E-2</v>
          </cell>
          <cell r="CW90">
            <v>3.7415443153788634E-2</v>
          </cell>
          <cell r="CX90">
            <v>3.8758224661357484E-2</v>
          </cell>
          <cell r="CY90">
            <v>3.4547521302166838E-2</v>
          </cell>
          <cell r="CZ90">
            <v>0.12998965561086345</v>
          </cell>
          <cell r="DA90">
            <v>2.9369879900587537E-2</v>
          </cell>
          <cell r="DB90">
            <v>2.8340383055571218E-2</v>
          </cell>
          <cell r="DC90">
            <v>2.7089316581005218E-2</v>
          </cell>
          <cell r="DD90">
            <v>2.7430947255835395E-2</v>
          </cell>
          <cell r="DE90">
            <v>2.6433036141016761E-2</v>
          </cell>
          <cell r="DF90">
            <v>2.5284413604365473E-2</v>
          </cell>
          <cell r="DG90">
            <v>2.5218718526838595E-2</v>
          </cell>
          <cell r="DH90">
            <v>2.4083206124829656E-2</v>
          </cell>
          <cell r="DI90">
            <v>2.3565998237038692E-2</v>
          </cell>
          <cell r="DJ90">
            <v>2.4645414577587281E-2</v>
          </cell>
          <cell r="DK90">
            <v>2.226825068865023E-2</v>
          </cell>
          <cell r="DL90">
            <v>2.1738909660726353E-2</v>
          </cell>
          <cell r="DM90">
            <v>5.8072868173358966E-2</v>
          </cell>
          <cell r="DN90">
            <v>1.9982659621935166E-2</v>
          </cell>
          <cell r="DO90">
            <v>1.9839200142774498E-2</v>
          </cell>
          <cell r="DP90">
            <v>1.9116407197260522E-2</v>
          </cell>
          <cell r="DQ90">
            <v>1.8648990336954833E-2</v>
          </cell>
          <cell r="DR90">
            <v>1.8274736175909079E-2</v>
          </cell>
          <cell r="DS90">
            <v>1.7910032431284518E-2</v>
          </cell>
          <cell r="DT90">
            <v>1.7469287320595807E-2</v>
          </cell>
          <cell r="DU90">
            <v>1.7129421089438272E-2</v>
          </cell>
          <cell r="DV90">
            <v>1.8234876849731574E-2</v>
          </cell>
          <cell r="DW90">
            <v>4.4620923332602341E-2</v>
          </cell>
          <cell r="DX90">
            <v>1.6466209492138117E-2</v>
          </cell>
          <cell r="DY90">
            <v>1.5064981656777429E-2</v>
          </cell>
          <cell r="DZ90">
            <v>1.4818511461186047E-2</v>
          </cell>
          <cell r="EA90">
            <v>1.4417738266495995E-2</v>
          </cell>
          <cell r="EB90">
            <v>1.4168475735611887E-2</v>
          </cell>
          <cell r="EC90">
            <v>1.3927462515283014E-2</v>
          </cell>
          <cell r="ED90">
            <v>1.7987332323409433E-2</v>
          </cell>
          <cell r="EE90">
            <v>1.3443927126278898E-2</v>
          </cell>
          <cell r="EF90">
            <v>1.3252510930155698E-2</v>
          </cell>
          <cell r="EG90">
            <v>1.2244774709328088E-2</v>
          </cell>
          <cell r="EH90">
            <v>1.469047207559211E-2</v>
          </cell>
          <cell r="EI90">
            <v>3.3781712826564586E-2</v>
          </cell>
          <cell r="EJ90">
            <v>1.2115657916610408E-2</v>
          </cell>
          <cell r="EK90">
            <v>1.1584498404429627E-2</v>
          </cell>
          <cell r="EL90">
            <v>1.1509101065514641E-2</v>
          </cell>
          <cell r="EM90">
            <v>1.0985029147357373E-2</v>
          </cell>
          <cell r="EN90">
            <v>1.0755847099704759E-2</v>
          </cell>
          <cell r="EO90">
            <v>1.0383906107546892E-2</v>
          </cell>
          <cell r="EP90">
            <v>1.0198214544565883E-2</v>
          </cell>
          <cell r="EQ90">
            <v>1.0141175766283891E-2</v>
          </cell>
          <cell r="ER90">
            <v>9.8613426556939093E-3</v>
          </cell>
          <cell r="ES90">
            <v>9.7698631875713839E-3</v>
          </cell>
          <cell r="ET90">
            <v>2.6908041061991829E-2</v>
          </cell>
          <cell r="EU90">
            <v>9.3082566623346186E-3</v>
          </cell>
          <cell r="EV90">
            <v>9.7561161409405947E-3</v>
          </cell>
          <cell r="EW90">
            <v>8.9856118551674032E-3</v>
          </cell>
          <cell r="EX90">
            <v>1.0442039963183193E-2</v>
          </cell>
          <cell r="EY90">
            <v>8.9056297443474743E-3</v>
          </cell>
          <cell r="EZ90">
            <v>8.7745731579759421E-3</v>
          </cell>
          <cell r="FA90">
            <v>8.5729040673781891E-3</v>
          </cell>
          <cell r="FB90">
            <v>8.6020460135229522E-3</v>
          </cell>
          <cell r="FC90">
            <v>8.4367621003282687E-3</v>
          </cell>
          <cell r="FD90">
            <v>8.3440421190520767E-3</v>
          </cell>
          <cell r="FE90">
            <v>8.2887372826854176E-3</v>
          </cell>
          <cell r="FF90">
            <v>2.3060304944121358E-2</v>
          </cell>
          <cell r="FG90">
            <v>8.0578427899860028E-3</v>
          </cell>
          <cell r="FH90">
            <v>7.9907683299569321E-3</v>
          </cell>
          <cell r="FI90">
            <v>7.909340012037358E-3</v>
          </cell>
          <cell r="FJ90">
            <v>7.8155459791726667E-3</v>
          </cell>
          <cell r="FK90">
            <v>7.8522274569716721E-3</v>
          </cell>
          <cell r="FL90">
            <v>7.778518158995773E-3</v>
          </cell>
          <cell r="FM90">
            <v>8.2486154048957427E-3</v>
          </cell>
          <cell r="FN90">
            <v>7.6442540418257821E-3</v>
          </cell>
          <cell r="FO90">
            <v>7.5671746430772124E-3</v>
          </cell>
          <cell r="FP90">
            <v>8.1542710028081888E-3</v>
          </cell>
          <cell r="FQ90">
            <v>7.9930172831086388E-3</v>
          </cell>
          <cell r="FR90">
            <v>2.0906304262386266E-2</v>
          </cell>
          <cell r="FS90">
            <v>9.2434189197869721E-3</v>
          </cell>
          <cell r="FT90">
            <v>7.5703293883677691E-3</v>
          </cell>
          <cell r="FU90">
            <v>7.7992160786413134E-3</v>
          </cell>
          <cell r="FV90">
            <v>0</v>
          </cell>
          <cell r="FW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cell r="JD90">
            <v>0</v>
          </cell>
          <cell r="JE90">
            <v>0</v>
          </cell>
          <cell r="JF90">
            <v>0</v>
          </cell>
          <cell r="JG90">
            <v>0</v>
          </cell>
          <cell r="JH90">
            <v>0</v>
          </cell>
          <cell r="JI90">
            <v>0</v>
          </cell>
          <cell r="JJ90">
            <v>0</v>
          </cell>
          <cell r="JK90">
            <v>0</v>
          </cell>
          <cell r="JL90">
            <v>0</v>
          </cell>
          <cell r="JM90">
            <v>0</v>
          </cell>
          <cell r="JN90">
            <v>0</v>
          </cell>
          <cell r="JO90">
            <v>0</v>
          </cell>
          <cell r="JP90">
            <v>0</v>
          </cell>
          <cell r="JQ90">
            <v>0</v>
          </cell>
          <cell r="JR90">
            <v>0</v>
          </cell>
          <cell r="JS90">
            <v>0</v>
          </cell>
          <cell r="JT90">
            <v>0</v>
          </cell>
          <cell r="JU90">
            <v>0</v>
          </cell>
          <cell r="JV90">
            <v>0</v>
          </cell>
        </row>
        <row r="91">
          <cell r="A91" t="str">
            <v>ZDMF Cestarski</v>
          </cell>
          <cell r="BB91" t="e">
            <v>#DIV/0!</v>
          </cell>
          <cell r="BC91" t="e">
            <v>#DIV/0!</v>
          </cell>
          <cell r="BD91" t="e">
            <v>#DIV/0!</v>
          </cell>
          <cell r="BE91" t="e">
            <v>#DIV/0!</v>
          </cell>
          <cell r="BF91" t="e">
            <v>#DIV/0!</v>
          </cell>
          <cell r="BG91" t="e">
            <v>#DIV/0!</v>
          </cell>
          <cell r="BH91" t="e">
            <v>#DIV/0!</v>
          </cell>
          <cell r="BI91" t="e">
            <v>#DIV/0!</v>
          </cell>
          <cell r="BJ91" t="e">
            <v>#DIV/0!</v>
          </cell>
          <cell r="BK91" t="e">
            <v>#DIV/0!</v>
          </cell>
          <cell r="BL91" t="e">
            <v>#DIV/0!</v>
          </cell>
          <cell r="BM91" t="e">
            <v>#DIV/0!</v>
          </cell>
          <cell r="BN91" t="e">
            <v>#DIV/0!</v>
          </cell>
          <cell r="BO91" t="e">
            <v>#DIV/0!</v>
          </cell>
          <cell r="BP91" t="e">
            <v>#DIV/0!</v>
          </cell>
          <cell r="BQ91" t="e">
            <v>#DIV/0!</v>
          </cell>
          <cell r="BR91" t="e">
            <v>#DIV/0!</v>
          </cell>
          <cell r="BS91" t="e">
            <v>#DIV/0!</v>
          </cell>
          <cell r="BT91" t="e">
            <v>#DIV/0!</v>
          </cell>
          <cell r="BU91" t="e">
            <v>#DIV/0!</v>
          </cell>
          <cell r="BV91" t="e">
            <v>#DIV/0!</v>
          </cell>
          <cell r="BW91" t="e">
            <v>#DIV/0!</v>
          </cell>
          <cell r="BX91" t="e">
            <v>#DIV/0!</v>
          </cell>
          <cell r="BY91" t="e">
            <v>#DIV/0!</v>
          </cell>
          <cell r="BZ91" t="e">
            <v>#DIV/0!</v>
          </cell>
          <cell r="CA91">
            <v>0</v>
          </cell>
          <cell r="CB91">
            <v>0</v>
          </cell>
          <cell r="CC91">
            <v>0</v>
          </cell>
          <cell r="CD91">
            <v>0</v>
          </cell>
          <cell r="CE91">
            <v>0</v>
          </cell>
          <cell r="CF91">
            <v>0</v>
          </cell>
          <cell r="CG91">
            <v>0</v>
          </cell>
          <cell r="CH91">
            <v>0</v>
          </cell>
          <cell r="CI91">
            <v>0</v>
          </cell>
          <cell r="CJ91">
            <v>0</v>
          </cell>
          <cell r="CK91">
            <v>0</v>
          </cell>
          <cell r="CL91">
            <v>0.83333333333333337</v>
          </cell>
          <cell r="CM91">
            <v>0.13217703349282298</v>
          </cell>
          <cell r="CN91">
            <v>0</v>
          </cell>
          <cell r="CO91">
            <v>0</v>
          </cell>
          <cell r="CP91">
            <v>0</v>
          </cell>
          <cell r="CQ91">
            <v>0</v>
          </cell>
          <cell r="CR91">
            <v>0</v>
          </cell>
          <cell r="CS91">
            <v>2.1834830075717557E-2</v>
          </cell>
          <cell r="CT91">
            <v>2.1368257797690849E-2</v>
          </cell>
          <cell r="CU91">
            <v>2.0921208031044372E-2</v>
          </cell>
          <cell r="CV91">
            <v>2.0492480581722029E-2</v>
          </cell>
          <cell r="CW91">
            <v>2.0080971659919029E-2</v>
          </cell>
          <cell r="CX91">
            <v>0.38482298777583746</v>
          </cell>
          <cell r="CY91">
            <v>1.4215292903817494E-2</v>
          </cell>
          <cell r="CZ91">
            <v>7.392336385215327E-2</v>
          </cell>
          <cell r="DA91">
            <v>1.3051257762340807E-2</v>
          </cell>
          <cell r="DB91">
            <v>1.2883116883116883E-2</v>
          </cell>
          <cell r="DC91">
            <v>1.2719253256744282E-2</v>
          </cell>
          <cell r="DD91">
            <v>1.2559505722678012E-2</v>
          </cell>
          <cell r="DE91">
            <v>1.2403721116334901E-2</v>
          </cell>
          <cell r="DF91">
            <v>1.2251753779270824E-2</v>
          </cell>
          <cell r="DG91">
            <v>1.2103465104929234E-2</v>
          </cell>
          <cell r="DH91">
            <v>1.1958723116983316E-2</v>
          </cell>
          <cell r="DI91">
            <v>1.1817402077575527E-2</v>
          </cell>
          <cell r="DJ91">
            <v>0.22831308279174908</v>
          </cell>
          <cell r="DK91">
            <v>9.5084732765892185E-3</v>
          </cell>
          <cell r="DL91">
            <v>9.4189137865552594E-3</v>
          </cell>
          <cell r="DM91">
            <v>4.1884265181729247E-2</v>
          </cell>
          <cell r="DN91">
            <v>8.9559137921072403E-3</v>
          </cell>
          <cell r="DO91">
            <v>8.8764173634177067E-3</v>
          </cell>
          <cell r="DP91">
            <v>8.798319804734063E-3</v>
          </cell>
          <cell r="DQ91">
            <v>8.7215845149673649E-3</v>
          </cell>
          <cell r="DR91">
            <v>8.6461761588665139E-3</v>
          </cell>
          <cell r="DS91">
            <v>8.572060612764075E-3</v>
          </cell>
          <cell r="DT91">
            <v>8.4992049130887763E-3</v>
          </cell>
          <cell r="DU91">
            <v>8.4275772074815132E-3</v>
          </cell>
          <cell r="DV91">
            <v>0.16336873887960318</v>
          </cell>
          <cell r="DW91">
            <v>3.8293089864207257E-2</v>
          </cell>
          <cell r="DX91">
            <v>1.6770667202303238</v>
          </cell>
          <cell r="DY91">
            <v>0.63751426740427408</v>
          </cell>
          <cell r="DZ91">
            <v>0.37703593252452838</v>
          </cell>
          <cell r="EA91">
            <v>0.27450869694537972</v>
          </cell>
          <cell r="EB91">
            <v>0.21516346862436744</v>
          </cell>
          <cell r="EC91">
            <v>0.32566971405269446</v>
          </cell>
          <cell r="ED91">
            <v>0.1334587468770716</v>
          </cell>
          <cell r="EE91">
            <v>0.23365863219607969</v>
          </cell>
          <cell r="EF91">
            <v>0.10518028993510409</v>
          </cell>
          <cell r="EG91">
            <v>8.915343650231923E-2</v>
          </cell>
          <cell r="EH91">
            <v>9.5192686366873738E-2</v>
          </cell>
          <cell r="EI91">
            <v>7.2825336279349284E-2</v>
          </cell>
          <cell r="EJ91">
            <v>6.6348644981813795E-2</v>
          </cell>
          <cell r="EK91">
            <v>6.1900187093306011E-2</v>
          </cell>
          <cell r="EL91">
            <v>6.0161530558490307E-2</v>
          </cell>
          <cell r="EM91">
            <v>5.5101554822820906E-2</v>
          </cell>
          <cell r="EN91">
            <v>5.2090939419414541E-2</v>
          </cell>
          <cell r="EO91">
            <v>9.5634590962872107E-2</v>
          </cell>
          <cell r="EP91">
            <v>4.5819980302352174E-2</v>
          </cell>
          <cell r="EQ91">
            <v>4.3234049623925984E-2</v>
          </cell>
          <cell r="ER91">
            <v>4.1928206608436318E-2</v>
          </cell>
          <cell r="ES91">
            <v>4.4446125163563027E-2</v>
          </cell>
          <cell r="ET91">
            <v>0.1054138607406794</v>
          </cell>
          <cell r="EU91">
            <v>3.8938569227257969E-2</v>
          </cell>
          <cell r="EV91">
            <v>3.4643941027030847E-2</v>
          </cell>
          <cell r="EW91">
            <v>3.3675004735197231E-2</v>
          </cell>
          <cell r="EX91">
            <v>3.2247685741364489E-2</v>
          </cell>
          <cell r="EY91">
            <v>3.3927998591728396E-2</v>
          </cell>
          <cell r="EZ91">
            <v>3.0567336438029592E-2</v>
          </cell>
          <cell r="FA91">
            <v>5.5762812973447914E-2</v>
          </cell>
          <cell r="FB91">
            <v>2.7977154592735094E-2</v>
          </cell>
          <cell r="FC91">
            <v>2.7452184567134521E-2</v>
          </cell>
          <cell r="FD91">
            <v>2.6837250384558864E-2</v>
          </cell>
          <cell r="FE91">
            <v>2.6258081786904856E-2</v>
          </cell>
          <cell r="FF91">
            <v>6.7129444894732854E-2</v>
          </cell>
          <cell r="FG91">
            <v>2.3753833097427179E-2</v>
          </cell>
          <cell r="FH91">
            <v>2.4707239121235514E-2</v>
          </cell>
          <cell r="FI91">
            <v>2.4460100092729586E-2</v>
          </cell>
          <cell r="FJ91">
            <v>2.3881137559734533E-2</v>
          </cell>
          <cell r="FK91">
            <v>2.1932822211884195E-2</v>
          </cell>
          <cell r="FL91">
            <v>2.1420576079222542E-2</v>
          </cell>
          <cell r="FM91">
            <v>3.928517941569809E-2</v>
          </cell>
          <cell r="FN91">
            <v>2.1667152586491545E-2</v>
          </cell>
          <cell r="FO91">
            <v>1.9605926336142554E-2</v>
          </cell>
          <cell r="FP91">
            <v>1.9591732625646729E-2</v>
          </cell>
          <cell r="FQ91">
            <v>1.9103997055372357E-2</v>
          </cell>
          <cell r="FR91">
            <v>4.7712526670273814E-2</v>
          </cell>
          <cell r="FS91">
            <v>1.9354663687678464E-2</v>
          </cell>
          <cell r="FT91">
            <v>1.893661611831976E-2</v>
          </cell>
          <cell r="FU91">
            <v>2.4148585037422787E-2</v>
          </cell>
          <cell r="FV91">
            <v>0</v>
          </cell>
          <cell r="FW91">
            <v>0</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cell r="JD91">
            <v>0</v>
          </cell>
          <cell r="JE91">
            <v>0</v>
          </cell>
          <cell r="JF91">
            <v>0</v>
          </cell>
          <cell r="JG91">
            <v>0</v>
          </cell>
          <cell r="JH91">
            <v>0</v>
          </cell>
          <cell r="JI91">
            <v>0</v>
          </cell>
          <cell r="JJ91">
            <v>0</v>
          </cell>
          <cell r="JK91">
            <v>0</v>
          </cell>
          <cell r="JL91">
            <v>0</v>
          </cell>
          <cell r="JM91">
            <v>0</v>
          </cell>
          <cell r="JN91">
            <v>0</v>
          </cell>
          <cell r="JO91">
            <v>0</v>
          </cell>
          <cell r="JP91">
            <v>0</v>
          </cell>
          <cell r="JQ91">
            <v>0</v>
          </cell>
          <cell r="JR91">
            <v>0</v>
          </cell>
          <cell r="JS91">
            <v>0</v>
          </cell>
          <cell r="JT91">
            <v>0</v>
          </cell>
          <cell r="JU91">
            <v>0</v>
          </cell>
          <cell r="JV91">
            <v>0</v>
          </cell>
        </row>
        <row r="92">
          <cell r="A92" t="str">
            <v>AZ Auto Hrvatska</v>
          </cell>
          <cell r="DJ92" t="e">
            <v>#DIV/0!</v>
          </cell>
          <cell r="DK92">
            <v>0.5566197356841206</v>
          </cell>
          <cell r="DL92">
            <v>0.28617886140403853</v>
          </cell>
          <cell r="DM92">
            <v>0.21759577762743459</v>
          </cell>
          <cell r="DN92">
            <v>0.10500867201058345</v>
          </cell>
          <cell r="DO92">
            <v>6.3996330276763547E-2</v>
          </cell>
          <cell r="DP92">
            <v>0.17481205456173246</v>
          </cell>
          <cell r="DQ92">
            <v>0.10454913716828787</v>
          </cell>
          <cell r="DR92">
            <v>0.1165186722307739</v>
          </cell>
          <cell r="DS92">
            <v>9.8100505109643937E-2</v>
          </cell>
          <cell r="DT92">
            <v>9.1948724603748005E-2</v>
          </cell>
          <cell r="DU92">
            <v>8.3336185147463201E-2</v>
          </cell>
          <cell r="DV92">
            <v>7.7487593031885224E-2</v>
          </cell>
          <cell r="DW92">
            <v>9.4486714440230976E-2</v>
          </cell>
          <cell r="DX92">
            <v>0.12797478694470471</v>
          </cell>
          <cell r="DY92">
            <v>5.6139125284155648E-2</v>
          </cell>
          <cell r="DZ92">
            <v>5.2640643733001473E-2</v>
          </cell>
          <cell r="EA92">
            <v>4.6614574702968578E-2</v>
          </cell>
          <cell r="EB92">
            <v>3.2826667958601188E-2</v>
          </cell>
          <cell r="EC92">
            <v>6.1620223908680528E-2</v>
          </cell>
          <cell r="ED92">
            <v>4.2867308837405867E-2</v>
          </cell>
          <cell r="EE92">
            <v>4.076496276086624E-2</v>
          </cell>
          <cell r="EF92">
            <v>3.9059287318445726E-2</v>
          </cell>
          <cell r="EG92">
            <v>3.7538566471853427E-2</v>
          </cell>
          <cell r="EH92">
            <v>3.7545132023635526E-2</v>
          </cell>
          <cell r="EI92">
            <v>9.1069370712762665E-2</v>
          </cell>
          <cell r="EJ92">
            <v>3.2282018110603293E-2</v>
          </cell>
          <cell r="EK92">
            <v>3.0640974249551891E-2</v>
          </cell>
          <cell r="EL92">
            <v>2.9427849102578101E-2</v>
          </cell>
          <cell r="EM92">
            <v>2.8423534266950601E-2</v>
          </cell>
          <cell r="EN92">
            <v>2.3879963396677938E-2</v>
          </cell>
          <cell r="EO92">
            <v>3.0617259136674475E-2</v>
          </cell>
          <cell r="EP92">
            <v>2.6146374530258781E-2</v>
          </cell>
          <cell r="EQ92">
            <v>2.5128710212877325E-2</v>
          </cell>
          <cell r="ER92">
            <v>1.827027407280991E-2</v>
          </cell>
          <cell r="ES92">
            <v>3.0070104671866958E-2</v>
          </cell>
          <cell r="ET92">
            <v>6.1050631001993788E-2</v>
          </cell>
          <cell r="EU92">
            <v>2.1786252081966811E-2</v>
          </cell>
          <cell r="EV92">
            <v>2.1045625243061878E-2</v>
          </cell>
          <cell r="EW92">
            <v>2.0570252855637978E-2</v>
          </cell>
          <cell r="EX92">
            <v>8.4383685902858906E-5</v>
          </cell>
          <cell r="EY92">
            <v>1.9647686058925171E-2</v>
          </cell>
          <cell r="EZ92">
            <v>1.9387308263910011E-2</v>
          </cell>
          <cell r="FA92">
            <v>1.8577914392374408E-2</v>
          </cell>
          <cell r="FB92">
            <v>1.8256717542739793E-2</v>
          </cell>
          <cell r="FC92">
            <v>1.7873033277167039E-2</v>
          </cell>
          <cell r="FD92">
            <v>1.7614120800740561E-2</v>
          </cell>
          <cell r="FE92">
            <v>1.7457659484302706E-2</v>
          </cell>
          <cell r="FF92">
            <v>4.5350439364429944E-2</v>
          </cell>
          <cell r="FG92">
            <v>1.5671340863900651E-2</v>
          </cell>
          <cell r="FH92">
            <v>1.647365698071801E-2</v>
          </cell>
          <cell r="FI92">
            <v>1.5528364629296076E-2</v>
          </cell>
          <cell r="FJ92">
            <v>1.6559034266899308E-2</v>
          </cell>
          <cell r="FK92">
            <v>1.5478928945876991E-2</v>
          </cell>
          <cell r="FL92">
            <v>1.5339852551705224E-2</v>
          </cell>
          <cell r="FM92">
            <v>1.4717147806817321E-2</v>
          </cell>
          <cell r="FN92">
            <v>1.4621471887955817E-2</v>
          </cell>
          <cell r="FO92">
            <v>1.4096703827819246E-2</v>
          </cell>
          <cell r="FP92">
            <v>1.38204281023806E-2</v>
          </cell>
          <cell r="FQ92">
            <v>1.3479508782956673E-2</v>
          </cell>
          <cell r="FR92">
            <v>3.4616752425690844E-2</v>
          </cell>
          <cell r="FS92">
            <v>1.289017137126991E-2</v>
          </cell>
          <cell r="FT92">
            <v>1.2738616692221427E-2</v>
          </cell>
          <cell r="FU92">
            <v>1.2963705442268658E-2</v>
          </cell>
          <cell r="FV92">
            <v>0</v>
          </cell>
          <cell r="FW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cell r="JD92">
            <v>0</v>
          </cell>
          <cell r="JE92">
            <v>0</v>
          </cell>
          <cell r="JF92">
            <v>0</v>
          </cell>
          <cell r="JG92">
            <v>0</v>
          </cell>
          <cell r="JH92">
            <v>0</v>
          </cell>
          <cell r="JI92">
            <v>0</v>
          </cell>
          <cell r="JJ92">
            <v>0</v>
          </cell>
          <cell r="JK92">
            <v>0</v>
          </cell>
          <cell r="JL92">
            <v>0</v>
          </cell>
          <cell r="JM92">
            <v>0</v>
          </cell>
          <cell r="JN92">
            <v>0</v>
          </cell>
          <cell r="JO92">
            <v>0</v>
          </cell>
          <cell r="JP92">
            <v>0</v>
          </cell>
          <cell r="JQ92">
            <v>0</v>
          </cell>
          <cell r="JR92">
            <v>0</v>
          </cell>
          <cell r="JS92">
            <v>0</v>
          </cell>
          <cell r="JT92">
            <v>0</v>
          </cell>
          <cell r="JU92">
            <v>0</v>
          </cell>
          <cell r="JV92">
            <v>0</v>
          </cell>
        </row>
        <row r="93">
          <cell r="A93" t="str">
            <v>AC Rijeka - Zagreb</v>
          </cell>
          <cell r="DP93" t="e">
            <v>#DIV/0!</v>
          </cell>
          <cell r="DQ93">
            <v>6.1112904049403928E-2</v>
          </cell>
          <cell r="DR93">
            <v>5.7442238455753886E-2</v>
          </cell>
          <cell r="DS93">
            <v>5.4230272682587746E-2</v>
          </cell>
          <cell r="DT93">
            <v>5.7342936367210514E-3</v>
          </cell>
          <cell r="DU93">
            <v>9.8768132413656576E-2</v>
          </cell>
          <cell r="DV93">
            <v>4.7757532743639003E-2</v>
          </cell>
          <cell r="DW93">
            <v>4.5323883945506092E-2</v>
          </cell>
          <cell r="DX93">
            <v>4.2966406455450253E-2</v>
          </cell>
          <cell r="DY93">
            <v>4.1078001605324189E-2</v>
          </cell>
          <cell r="DZ93">
            <v>3.9391066557188034E-2</v>
          </cell>
          <cell r="EA93">
            <v>3.7733629373872167E-2</v>
          </cell>
          <cell r="EB93">
            <v>3.5991603118968769E-2</v>
          </cell>
          <cell r="EC93">
            <v>3.5014761093880603E-2</v>
          </cell>
          <cell r="ED93">
            <v>3.3411964979641301E-2</v>
          </cell>
          <cell r="EE93">
            <v>3.1772311506704169E-2</v>
          </cell>
          <cell r="EF93">
            <v>3.0246655236726906E-2</v>
          </cell>
          <cell r="EG93">
            <v>2.882704314831774E-2</v>
          </cell>
          <cell r="EH93">
            <v>2.7902643204509265E-2</v>
          </cell>
          <cell r="EI93">
            <v>7.8881968542643219E-2</v>
          </cell>
          <cell r="EJ93">
            <v>2.4760745529734701E-2</v>
          </cell>
          <cell r="EK93">
            <v>2.3774388279895257E-2</v>
          </cell>
          <cell r="EL93">
            <v>2.2916413639845232E-2</v>
          </cell>
          <cell r="EM93">
            <v>1.5956626838064269E-2</v>
          </cell>
          <cell r="EN93">
            <v>1.5554232429421878E-2</v>
          </cell>
          <cell r="EO93">
            <v>1.5229867216250401E-2</v>
          </cell>
          <cell r="EP93">
            <v>1.49900139839272E-2</v>
          </cell>
          <cell r="EQ93">
            <v>1.4818192438428602E-2</v>
          </cell>
          <cell r="ER93">
            <v>1.4552983080129549E-2</v>
          </cell>
          <cell r="ES93">
            <v>1.4199822952058979E-2</v>
          </cell>
          <cell r="ET93">
            <v>5.5813433130262755E-2</v>
          </cell>
          <cell r="EU93">
            <v>1.8373553251908422E-2</v>
          </cell>
          <cell r="EV93">
            <v>1.799646282762072E-2</v>
          </cell>
          <cell r="EW93">
            <v>1.6506789782631526E-2</v>
          </cell>
          <cell r="EX93">
            <v>1.6214317305300849E-2</v>
          </cell>
          <cell r="EY93">
            <v>1.5926784267919412E-2</v>
          </cell>
          <cell r="EZ93">
            <v>1.5653122270975425E-2</v>
          </cell>
          <cell r="FA93">
            <v>1.8809041548370944E-2</v>
          </cell>
          <cell r="FB93">
            <v>1.5691172345306561E-2</v>
          </cell>
          <cell r="FC93">
            <v>1.5417053169639401E-2</v>
          </cell>
          <cell r="FD93">
            <v>1.5133400205000477E-2</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cell r="JD93">
            <v>0</v>
          </cell>
          <cell r="JE93">
            <v>0</v>
          </cell>
          <cell r="JF93">
            <v>0</v>
          </cell>
          <cell r="JG93">
            <v>0</v>
          </cell>
          <cell r="JH93">
            <v>0</v>
          </cell>
          <cell r="JI93">
            <v>0</v>
          </cell>
          <cell r="JJ93">
            <v>0</v>
          </cell>
          <cell r="JK93">
            <v>0</v>
          </cell>
          <cell r="JL93">
            <v>0</v>
          </cell>
          <cell r="JM93">
            <v>0</v>
          </cell>
          <cell r="JN93">
            <v>0</v>
          </cell>
          <cell r="JO93">
            <v>0</v>
          </cell>
          <cell r="JP93">
            <v>0</v>
          </cell>
          <cell r="JQ93">
            <v>0</v>
          </cell>
          <cell r="JR93">
            <v>0</v>
          </cell>
          <cell r="JS93">
            <v>0</v>
          </cell>
          <cell r="JT93">
            <v>0</v>
          </cell>
          <cell r="JU93">
            <v>0</v>
          </cell>
          <cell r="JV93">
            <v>0</v>
          </cell>
        </row>
        <row r="94">
          <cell r="A94" t="str">
            <v>AZ ZABA</v>
          </cell>
          <cell r="DT94" t="e">
            <v>#DIV/0!</v>
          </cell>
          <cell r="DU94">
            <v>308.95855108854107</v>
          </cell>
          <cell r="DV94">
            <v>4.1847448712731466E-2</v>
          </cell>
          <cell r="DW94">
            <v>9.5969700595208499E-2</v>
          </cell>
          <cell r="DX94">
            <v>4.0685033459391097E-2</v>
          </cell>
          <cell r="DY94">
            <v>3.882400737968799E-2</v>
          </cell>
          <cell r="DZ94">
            <v>4.167086766361857E-2</v>
          </cell>
          <cell r="EA94">
            <v>4.5117942803921299E-2</v>
          </cell>
          <cell r="EB94">
            <v>3.4159019044359515E-2</v>
          </cell>
          <cell r="EC94">
            <v>3.1407777069341225E-2</v>
          </cell>
          <cell r="ED94">
            <v>3.0456852769746745E-2</v>
          </cell>
          <cell r="EE94">
            <v>2.9337321584104268E-2</v>
          </cell>
          <cell r="EF94">
            <v>2.8660726840666527E-2</v>
          </cell>
          <cell r="EG94">
            <v>2.7114977433496844E-2</v>
          </cell>
          <cell r="EH94">
            <v>2.8531583054078286E-2</v>
          </cell>
          <cell r="EI94">
            <v>4.8467680595519431E-2</v>
          </cell>
          <cell r="EJ94">
            <v>2.4185382960034196E-2</v>
          </cell>
          <cell r="EK94">
            <v>2.3221080864164374E-2</v>
          </cell>
          <cell r="EL94">
            <v>2.3116869505062601E-2</v>
          </cell>
          <cell r="EM94">
            <v>2.2189759886225829E-2</v>
          </cell>
          <cell r="EN94">
            <v>2.2058365265738501E-2</v>
          </cell>
          <cell r="EO94">
            <v>2.4412443025008796E-2</v>
          </cell>
          <cell r="EP94">
            <v>2.0730188384009036E-2</v>
          </cell>
          <cell r="EQ94">
            <v>2.0146800255596283E-2</v>
          </cell>
          <cell r="ER94">
            <v>1.9655461654153088E-2</v>
          </cell>
          <cell r="ES94">
            <v>1.9764203982675973E-2</v>
          </cell>
          <cell r="ET94">
            <v>5.2077020498563602E-2</v>
          </cell>
          <cell r="EU94">
            <v>1.9240695696325954E-2</v>
          </cell>
          <cell r="EV94">
            <v>1.773707102122813E-2</v>
          </cell>
          <cell r="EW94">
            <v>1.7913716992760145E-2</v>
          </cell>
          <cell r="EX94">
            <v>1.6963507871016713E-2</v>
          </cell>
          <cell r="EY94">
            <v>1.6859411305382536E-2</v>
          </cell>
          <cell r="EZ94">
            <v>1.9089330394701714E-2</v>
          </cell>
          <cell r="FA94">
            <v>1.6170260226376409E-2</v>
          </cell>
          <cell r="FB94">
            <v>1.5981906645809976E-2</v>
          </cell>
          <cell r="FC94">
            <v>1.5577167152191937E-2</v>
          </cell>
          <cell r="FD94">
            <v>1.5202408191322398E-2</v>
          </cell>
          <cell r="FE94">
            <v>1.4902606275125916E-2</v>
          </cell>
          <cell r="FF94">
            <v>3.9905513790164472E-2</v>
          </cell>
          <cell r="FG94">
            <v>1.4004190480590095E-2</v>
          </cell>
          <cell r="FH94">
            <v>1.3689141514894754E-2</v>
          </cell>
          <cell r="FI94">
            <v>1.3979208455078052E-2</v>
          </cell>
          <cell r="FJ94">
            <v>1.3196120061571337E-2</v>
          </cell>
          <cell r="FK94">
            <v>1.2911607858059559E-2</v>
          </cell>
          <cell r="FL94">
            <v>1.2907291554911104E-2</v>
          </cell>
          <cell r="FM94">
            <v>1.2835205579412534E-2</v>
          </cell>
          <cell r="FN94">
            <v>1.2407217768299228E-2</v>
          </cell>
          <cell r="FO94">
            <v>1.2245571253637788E-2</v>
          </cell>
          <cell r="FP94">
            <v>1.1971914150031848E-2</v>
          </cell>
          <cell r="FQ94">
            <v>1.2063692311709451E-2</v>
          </cell>
          <cell r="FR94">
            <v>3.3310000624727554E-2</v>
          </cell>
          <cell r="FS94">
            <v>1.170808708410398E-2</v>
          </cell>
          <cell r="FT94">
            <v>1.0853217304582108E-2</v>
          </cell>
          <cell r="FU94">
            <v>1.0676781529478818E-2</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v>
          </cell>
          <cell r="JM94">
            <v>0</v>
          </cell>
          <cell r="JN94">
            <v>0</v>
          </cell>
          <cell r="JO94">
            <v>0</v>
          </cell>
          <cell r="JP94">
            <v>0</v>
          </cell>
          <cell r="JQ94">
            <v>0</v>
          </cell>
          <cell r="JR94">
            <v>0</v>
          </cell>
          <cell r="JS94">
            <v>0</v>
          </cell>
          <cell r="JT94">
            <v>0</v>
          </cell>
          <cell r="JU94">
            <v>0</v>
          </cell>
          <cell r="JV94">
            <v>0</v>
          </cell>
        </row>
        <row r="95">
          <cell r="A95" t="str">
            <v>Raiffeisen ZDMF</v>
          </cell>
          <cell r="FE95" t="str">
            <v/>
          </cell>
          <cell r="FF95">
            <v>0.10944209263285858</v>
          </cell>
          <cell r="FG95">
            <v>2.8896808402318452E-2</v>
          </cell>
          <cell r="FH95">
            <v>1.9697662469974286E-2</v>
          </cell>
          <cell r="FI95">
            <v>1.4487756795292794E-2</v>
          </cell>
          <cell r="FJ95">
            <v>1.4442654826909873E-2</v>
          </cell>
          <cell r="FK95">
            <v>1.5515378024821391E-2</v>
          </cell>
          <cell r="FL95">
            <v>1.3927389970247006E-2</v>
          </cell>
          <cell r="FM95">
            <v>2.466094065764346E-2</v>
          </cell>
          <cell r="FN95">
            <v>1.3756973027283514E-2</v>
          </cell>
          <cell r="FO95">
            <v>1.3777991866843697E-2</v>
          </cell>
          <cell r="FP95">
            <v>2.0053643476808825E-2</v>
          </cell>
          <cell r="FQ95">
            <v>1.7233121976502286E-2</v>
          </cell>
          <cell r="FR95">
            <v>0.32535612600805774</v>
          </cell>
          <cell r="FS95">
            <v>1.9577022402211375E-2</v>
          </cell>
          <cell r="FT95">
            <v>2.002033758690791E-2</v>
          </cell>
          <cell r="FU95">
            <v>1.3088884590817917E-2</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v>
          </cell>
          <cell r="JM95">
            <v>0</v>
          </cell>
          <cell r="JN95">
            <v>0</v>
          </cell>
          <cell r="JO95">
            <v>0</v>
          </cell>
          <cell r="JP95">
            <v>0</v>
          </cell>
          <cell r="JQ95">
            <v>0</v>
          </cell>
          <cell r="JR95">
            <v>0</v>
          </cell>
          <cell r="JS95">
            <v>0</v>
          </cell>
          <cell r="JT95">
            <v>0</v>
          </cell>
          <cell r="JU95">
            <v>0</v>
          </cell>
          <cell r="JV95">
            <v>0</v>
          </cell>
        </row>
        <row r="96">
          <cell r="A96" t="str">
            <v>Erste ZDMF</v>
          </cell>
          <cell r="FF96" t="str">
            <v/>
          </cell>
          <cell r="FG96">
            <v>1.0051689649088758E-3</v>
          </cell>
          <cell r="FH96">
            <v>8.643087757565171E-3</v>
          </cell>
          <cell r="FI96">
            <v>3.7246743348573474E-3</v>
          </cell>
          <cell r="FJ96">
            <v>3.7841780461485008E-3</v>
          </cell>
          <cell r="FK96">
            <v>3.7836541129729895E-3</v>
          </cell>
          <cell r="FL96">
            <v>4.5099354544093639E-3</v>
          </cell>
          <cell r="FM96">
            <v>5.2422285519297951E-3</v>
          </cell>
          <cell r="FN96">
            <v>9.6113392975136769E-3</v>
          </cell>
          <cell r="FO96">
            <v>5.6288551722933899E-3</v>
          </cell>
          <cell r="FP96">
            <v>4.3891733118766041E-3</v>
          </cell>
          <cell r="FQ96">
            <v>8.4756648594037642E-3</v>
          </cell>
          <cell r="FR96">
            <v>1.3535814450688806</v>
          </cell>
          <cell r="FS96">
            <v>3.8698014329519026E-3</v>
          </cell>
          <cell r="FT96">
            <v>0.19011720512194841</v>
          </cell>
          <cell r="FU96">
            <v>1.3981364977577737E-2</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cell r="JD96">
            <v>0</v>
          </cell>
          <cell r="JE96">
            <v>0</v>
          </cell>
          <cell r="JF96">
            <v>0</v>
          </cell>
          <cell r="JG96">
            <v>0</v>
          </cell>
          <cell r="JH96">
            <v>0</v>
          </cell>
          <cell r="JI96">
            <v>0</v>
          </cell>
          <cell r="JJ96">
            <v>0</v>
          </cell>
          <cell r="JK96">
            <v>0</v>
          </cell>
          <cell r="JL96">
            <v>0</v>
          </cell>
          <cell r="JM96">
            <v>0</v>
          </cell>
          <cell r="JN96">
            <v>0</v>
          </cell>
          <cell r="JO96">
            <v>0</v>
          </cell>
          <cell r="JP96">
            <v>0</v>
          </cell>
          <cell r="JQ96">
            <v>0</v>
          </cell>
          <cell r="JR96">
            <v>0</v>
          </cell>
          <cell r="JS96">
            <v>0</v>
          </cell>
          <cell r="JT96">
            <v>0</v>
          </cell>
          <cell r="JU96">
            <v>0</v>
          </cell>
          <cell r="JV96">
            <v>0</v>
          </cell>
        </row>
        <row r="97">
          <cell r="A97" t="str">
            <v>AZ Treći horizont</v>
          </cell>
          <cell r="FG97" t="str">
            <v/>
          </cell>
          <cell r="FH97" t="e">
            <v>#DIV/0!</v>
          </cell>
          <cell r="FI97" t="e">
            <v>#DIV/0!</v>
          </cell>
          <cell r="FJ97" t="e">
            <v>#DIV/0!</v>
          </cell>
          <cell r="FK97" t="e">
            <v>#DIV/0!</v>
          </cell>
          <cell r="FL97" t="e">
            <v>#DIV/0!</v>
          </cell>
          <cell r="FM97" t="e">
            <v>#DIV/0!</v>
          </cell>
          <cell r="FN97" t="e">
            <v>#DIV/0!</v>
          </cell>
          <cell r="FO97" t="e">
            <v>#DIV/0!</v>
          </cell>
          <cell r="FP97" t="e">
            <v>#DIV/0!</v>
          </cell>
          <cell r="FQ97" t="e">
            <v>#DIV/0!</v>
          </cell>
          <cell r="FR97" t="e">
            <v>#DIV/0!</v>
          </cell>
          <cell r="FS97">
            <v>1.3764472130491345</v>
          </cell>
          <cell r="FT97">
            <v>0.30553805805556089</v>
          </cell>
          <cell r="FU97">
            <v>0.26014429565756747</v>
          </cell>
          <cell r="FV97">
            <v>0</v>
          </cell>
          <cell r="FW97">
            <v>0</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cell r="HN97">
            <v>0</v>
          </cell>
          <cell r="HO97">
            <v>0</v>
          </cell>
          <cell r="HP97">
            <v>0</v>
          </cell>
          <cell r="HQ97">
            <v>0</v>
          </cell>
          <cell r="HR97">
            <v>0</v>
          </cell>
          <cell r="HS97">
            <v>0</v>
          </cell>
          <cell r="HT97">
            <v>0</v>
          </cell>
          <cell r="HU97">
            <v>0</v>
          </cell>
          <cell r="HV97">
            <v>0</v>
          </cell>
          <cell r="HW97">
            <v>0</v>
          </cell>
          <cell r="HX97">
            <v>0</v>
          </cell>
          <cell r="HY97">
            <v>0</v>
          </cell>
          <cell r="HZ97">
            <v>0</v>
          </cell>
          <cell r="IA97">
            <v>0</v>
          </cell>
          <cell r="IB97">
            <v>0</v>
          </cell>
          <cell r="IC97">
            <v>0</v>
          </cell>
          <cell r="ID97">
            <v>0</v>
          </cell>
          <cell r="IE97">
            <v>0</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v>
          </cell>
          <cell r="IX97">
            <v>0</v>
          </cell>
          <cell r="IY97">
            <v>0</v>
          </cell>
          <cell r="IZ97">
            <v>0</v>
          </cell>
          <cell r="JA97">
            <v>0</v>
          </cell>
          <cell r="JB97">
            <v>0</v>
          </cell>
          <cell r="JC97">
            <v>0</v>
          </cell>
          <cell r="JD97">
            <v>0</v>
          </cell>
          <cell r="JE97">
            <v>0</v>
          </cell>
          <cell r="JF97">
            <v>0</v>
          </cell>
          <cell r="JG97">
            <v>0</v>
          </cell>
          <cell r="JH97">
            <v>0</v>
          </cell>
          <cell r="JI97">
            <v>0</v>
          </cell>
          <cell r="JJ97">
            <v>0</v>
          </cell>
          <cell r="JK97">
            <v>0</v>
          </cell>
          <cell r="JL97">
            <v>0</v>
          </cell>
          <cell r="JM97">
            <v>0</v>
          </cell>
          <cell r="JN97">
            <v>0</v>
          </cell>
          <cell r="JO97">
            <v>0</v>
          </cell>
          <cell r="JP97">
            <v>0</v>
          </cell>
          <cell r="JQ97">
            <v>0</v>
          </cell>
          <cell r="JR97">
            <v>0</v>
          </cell>
          <cell r="JS97">
            <v>0</v>
          </cell>
          <cell r="JT97">
            <v>0</v>
          </cell>
          <cell r="JU97">
            <v>0</v>
          </cell>
          <cell r="JV97">
            <v>0</v>
          </cell>
        </row>
        <row r="98">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t="str">
            <v/>
          </cell>
          <cell r="EP98" t="str">
            <v/>
          </cell>
          <cell r="EQ98" t="str">
            <v/>
          </cell>
          <cell r="ER98" t="str">
            <v/>
          </cell>
          <cell r="ES98" t="str">
            <v/>
          </cell>
          <cell r="ET98" t="str">
            <v/>
          </cell>
          <cell r="EU98" t="str">
            <v/>
          </cell>
          <cell r="EV98" t="str">
            <v/>
          </cell>
          <cell r="EW98" t="str">
            <v/>
          </cell>
          <cell r="EX98" t="str">
            <v/>
          </cell>
          <cell r="EY98" t="str">
            <v/>
          </cell>
          <cell r="EZ98" t="str">
            <v/>
          </cell>
          <cell r="FA98" t="str">
            <v/>
          </cell>
          <cell r="FB98" t="str">
            <v/>
          </cell>
          <cell r="FC98" t="str">
            <v/>
          </cell>
          <cell r="FD98" t="str">
            <v/>
          </cell>
          <cell r="FE98" t="str">
            <v/>
          </cell>
          <cell r="FF98" t="str">
            <v/>
          </cell>
        </row>
        <row r="99">
          <cell r="A99" t="str">
            <v>UKUPNO</v>
          </cell>
          <cell r="V99" t="e">
            <v>#REF!</v>
          </cell>
          <cell r="W99" t="e">
            <v>#DIV/0!</v>
          </cell>
          <cell r="X99" t="e">
            <v>#DIV/0!</v>
          </cell>
          <cell r="Y99" t="e">
            <v>#DIV/0!</v>
          </cell>
          <cell r="Z99" t="e">
            <v>#DIV/0!</v>
          </cell>
          <cell r="AA99" t="e">
            <v>#DIV/0!</v>
          </cell>
          <cell r="AB99" t="e">
            <v>#DIV/0!</v>
          </cell>
          <cell r="AC99" t="e">
            <v>#DIV/0!</v>
          </cell>
          <cell r="AD99">
            <v>9.0080796187300098</v>
          </cell>
          <cell r="AE99">
            <v>0.32218033352797359</v>
          </cell>
          <cell r="AF99">
            <v>0.7463157767580616</v>
          </cell>
          <cell r="AG99">
            <v>0.17559665976080643</v>
          </cell>
          <cell r="AH99">
            <v>0.22020344895663982</v>
          </cell>
          <cell r="AI99">
            <v>0.19440996308618397</v>
          </cell>
          <cell r="AJ99">
            <v>0.16704132987970274</v>
          </cell>
          <cell r="AK99">
            <v>0.13137025817280304</v>
          </cell>
          <cell r="AL99">
            <v>0.11473293689976685</v>
          </cell>
          <cell r="AM99">
            <v>0.22119606992213095</v>
          </cell>
          <cell r="AN99">
            <v>0.6421426181360852</v>
          </cell>
          <cell r="AO99">
            <v>0.17004274804099401</v>
          </cell>
          <cell r="AP99">
            <v>0.21134901584580651</v>
          </cell>
          <cell r="AQ99">
            <v>6.038457447479792E-2</v>
          </cell>
          <cell r="AR99">
            <v>6.4604808277447523E-2</v>
          </cell>
          <cell r="AS99">
            <v>6.1211641047704698E-2</v>
          </cell>
          <cell r="AT99">
            <v>5.7090175628180084E-2</v>
          </cell>
          <cell r="AU99">
            <v>0.10786667802168284</v>
          </cell>
          <cell r="AV99">
            <v>0.10325782439547627</v>
          </cell>
          <cell r="AW99">
            <v>8.0352203062586461E-2</v>
          </cell>
          <cell r="AX99">
            <v>6.9592280950994012E-2</v>
          </cell>
          <cell r="AY99">
            <v>6.9355124133949883E-2</v>
          </cell>
          <cell r="AZ99">
            <v>6.4845447793485791E-2</v>
          </cell>
          <cell r="BA99">
            <v>0.12968617531399154</v>
          </cell>
          <cell r="BB99">
            <v>0.21657343077017888</v>
          </cell>
          <cell r="BC99">
            <v>6.6231511927820647E-2</v>
          </cell>
          <cell r="BD99">
            <v>4.5372155504592726E-2</v>
          </cell>
          <cell r="BE99">
            <v>4.4693575818580959E-2</v>
          </cell>
          <cell r="BF99">
            <v>4.2089995778594951E-2</v>
          </cell>
          <cell r="BG99">
            <v>4.3418502773137815E-2</v>
          </cell>
          <cell r="BH99">
            <v>6.2057300062206611E-2</v>
          </cell>
          <cell r="BI99">
            <v>4.6005107027274117E-2</v>
          </cell>
          <cell r="BJ99">
            <v>3.5435185660463345E-2</v>
          </cell>
          <cell r="BK99">
            <v>3.5128469371708541E-2</v>
          </cell>
          <cell r="BL99">
            <v>4.4372292692328355E-2</v>
          </cell>
          <cell r="BM99">
            <v>4.7559498186808734E-2</v>
          </cell>
          <cell r="BN99">
            <v>0.15651147139916932</v>
          </cell>
          <cell r="BO99">
            <v>2.9437117535790088E-2</v>
          </cell>
          <cell r="BP99">
            <v>2.639267729088832E-2</v>
          </cell>
          <cell r="BQ99">
            <v>2.5838044918382881E-2</v>
          </cell>
          <cell r="BR99">
            <v>2.5214590654526605E-2</v>
          </cell>
          <cell r="BS99">
            <v>2.4751284200013032E-2</v>
          </cell>
          <cell r="BT99">
            <v>4.5291211433894543E-2</v>
          </cell>
          <cell r="BU99">
            <v>3.1064470038299739E-2</v>
          </cell>
          <cell r="BV99">
            <v>2.2756596166593372E-2</v>
          </cell>
          <cell r="BW99">
            <v>2.2833730053752915E-2</v>
          </cell>
          <cell r="BX99">
            <v>2.4482385592107397E-2</v>
          </cell>
          <cell r="BY99">
            <v>2.971101908961012E-2</v>
          </cell>
          <cell r="BZ99">
            <v>8.3099710474974234E-2</v>
          </cell>
          <cell r="CA99">
            <v>5.8859092686180975E-2</v>
          </cell>
          <cell r="CB99">
            <v>2.2567889778176631E-2</v>
          </cell>
          <cell r="CC99">
            <v>2.2336604382338209E-2</v>
          </cell>
          <cell r="CD99">
            <v>2.1514413247129008E-2</v>
          </cell>
          <cell r="CE99">
            <v>2.1272518295711307E-2</v>
          </cell>
          <cell r="CF99">
            <v>3.2576631650844366E-2</v>
          </cell>
          <cell r="CG99">
            <v>2.0312983934915724E-2</v>
          </cell>
          <cell r="CH99">
            <v>1.9522406192111208E-2</v>
          </cell>
          <cell r="CI99">
            <v>1.8839592684170046E-2</v>
          </cell>
          <cell r="CJ99">
            <v>1.8936536277506889E-2</v>
          </cell>
          <cell r="CK99">
            <v>1.9232611333760703E-2</v>
          </cell>
          <cell r="CL99">
            <v>3.630343573601745E-2</v>
          </cell>
          <cell r="CM99">
            <v>6.2462593069713891E-2</v>
          </cell>
          <cell r="CN99">
            <v>1.6121163049939054E-2</v>
          </cell>
          <cell r="CO99">
            <v>1.5344409839864466E-2</v>
          </cell>
          <cell r="CP99">
            <v>1.5119407127983408E-2</v>
          </cell>
          <cell r="CQ99">
            <v>1.5443556975638605E-2</v>
          </cell>
          <cell r="CR99">
            <v>2.382788873820722E-2</v>
          </cell>
          <cell r="CS99">
            <v>1.3898766165607234E-2</v>
          </cell>
          <cell r="CT99">
            <v>1.3835358201225579E-2</v>
          </cell>
          <cell r="CU99">
            <v>1.4172158282675989E-2</v>
          </cell>
          <cell r="CV99">
            <v>1.3712582605589258E-2</v>
          </cell>
          <cell r="CW99">
            <v>1.4008126827904394E-2</v>
          </cell>
          <cell r="CX99">
            <v>2.5892385886951075E-2</v>
          </cell>
          <cell r="CY99">
            <v>1.2761021274164744E-2</v>
          </cell>
          <cell r="CZ99">
            <v>5.3950219221547427E-2</v>
          </cell>
          <cell r="DA99">
            <v>1.177425600861909E-2</v>
          </cell>
          <cell r="DB99">
            <v>1.3011633549781357E-2</v>
          </cell>
          <cell r="DC99">
            <v>1.2044538497550852E-2</v>
          </cell>
          <cell r="DD99">
            <v>1.2421687219400573E-2</v>
          </cell>
          <cell r="DE99">
            <v>1.9193044195709209E-2</v>
          </cell>
          <cell r="DF99">
            <v>1.3059721827669676E-2</v>
          </cell>
          <cell r="DG99">
            <v>1.3332361249727521E-2</v>
          </cell>
          <cell r="DH99">
            <v>1.3421869910298423E-2</v>
          </cell>
          <cell r="DI99">
            <v>1.5061092662229894E-2</v>
          </cell>
          <cell r="DJ99">
            <v>2.4428155862423969E-2</v>
          </cell>
          <cell r="DK99">
            <v>1.2268138337822887E-2</v>
          </cell>
          <cell r="DL99">
            <v>1.3155777695035394E-2</v>
          </cell>
          <cell r="DM99">
            <v>3.0067695875128787E-2</v>
          </cell>
          <cell r="DN99">
            <v>1.1462653645045142E-2</v>
          </cell>
          <cell r="DO99">
            <v>1.1207837791839386E-2</v>
          </cell>
          <cell r="DP99">
            <v>2.2314439182173813E-2</v>
          </cell>
          <cell r="DQ99">
            <v>1.1051500328753719E-2</v>
          </cell>
          <cell r="DR99">
            <v>1.2643076886225355E-2</v>
          </cell>
          <cell r="DS99">
            <v>1.1336154159979047E-2</v>
          </cell>
          <cell r="DT99">
            <v>1.0645056173444566E-2</v>
          </cell>
          <cell r="DU99">
            <v>8.7145443097686959E-2</v>
          </cell>
          <cell r="DV99">
            <v>2.1028759732079263E-2</v>
          </cell>
          <cell r="DW99">
            <v>3.2827079880439335E-2</v>
          </cell>
          <cell r="DX99">
            <v>1.4589570094457481E-2</v>
          </cell>
          <cell r="DY99">
            <v>1.3254067504701357E-2</v>
          </cell>
          <cell r="DZ99">
            <v>1.2503380172209049E-2</v>
          </cell>
          <cell r="EA99">
            <v>1.4049177811499365E-2</v>
          </cell>
          <cell r="EB99">
            <v>1.2144428185063637E-2</v>
          </cell>
          <cell r="EC99">
            <v>1.2355818520291275E-2</v>
          </cell>
          <cell r="ED99">
            <v>1.2076902495783614E-2</v>
          </cell>
          <cell r="EE99">
            <v>1.1906998985960688E-2</v>
          </cell>
          <cell r="EF99">
            <v>1.158291475066708E-2</v>
          </cell>
          <cell r="EG99">
            <v>1.2251982382795531E-2</v>
          </cell>
          <cell r="EH99">
            <v>1.782117150537443E-2</v>
          </cell>
          <cell r="EI99">
            <v>2.569378544142786E-2</v>
          </cell>
          <cell r="EJ99">
            <v>9.0386652884013406E-3</v>
          </cell>
          <cell r="EK99">
            <v>1.0192735119171783E-2</v>
          </cell>
          <cell r="EL99">
            <v>9.4417467588141443E-3</v>
          </cell>
          <cell r="EM99">
            <v>1.493969920053931E-2</v>
          </cell>
          <cell r="EN99">
            <v>9.6444420426781714E-3</v>
          </cell>
          <cell r="EO99">
            <v>9.9836570923340293E-3</v>
          </cell>
          <cell r="EP99">
            <v>8.7953910981803784E-3</v>
          </cell>
          <cell r="EQ99">
            <v>8.7065285594440968E-3</v>
          </cell>
          <cell r="ER99">
            <v>8.9205668779718493E-3</v>
          </cell>
          <cell r="ES99">
            <v>9.61671820663541E-3</v>
          </cell>
          <cell r="ET99">
            <v>3.2375484175299861E-2</v>
          </cell>
          <cell r="EU99">
            <v>9.2781467331119142E-3</v>
          </cell>
          <cell r="EV99">
            <v>9.4523816224326516E-3</v>
          </cell>
          <cell r="EW99">
            <v>8.7336006030107136E-3</v>
          </cell>
          <cell r="EX99">
            <v>8.2784395344436337E-3</v>
          </cell>
          <cell r="EY99">
            <v>8.0313555405168366E-3</v>
          </cell>
          <cell r="EZ99">
            <v>8.6280110252632321E-3</v>
          </cell>
          <cell r="FA99">
            <v>8.3067179994153872E-3</v>
          </cell>
          <cell r="FB99">
            <v>7.978486993332529E-3</v>
          </cell>
          <cell r="FC99">
            <v>9.3282526104099123E-3</v>
          </cell>
          <cell r="FD99">
            <v>8.1495650153635239E-3</v>
          </cell>
          <cell r="FE99">
            <v>4.2868700178081719E-2</v>
          </cell>
          <cell r="FF99">
            <v>3.1935491546499925E-2</v>
          </cell>
          <cell r="FG99">
            <v>7.9374106607978945E-3</v>
          </cell>
          <cell r="FH99">
            <v>7.3720877312579702E-3</v>
          </cell>
          <cell r="FI99">
            <v>7.192509434230665E-3</v>
          </cell>
          <cell r="FJ99">
            <v>7.1976945252438806E-3</v>
          </cell>
          <cell r="FK99">
            <v>7.122814843472991E-3</v>
          </cell>
          <cell r="FL99">
            <v>7.0721220759779602E-3</v>
          </cell>
          <cell r="FM99">
            <v>7.4341677655020977E-3</v>
          </cell>
          <cell r="FN99">
            <v>6.9887531179859685E-3</v>
          </cell>
          <cell r="FO99">
            <v>7.0374303838238728E-3</v>
          </cell>
          <cell r="FP99">
            <v>7.3231342839332747E-3</v>
          </cell>
          <cell r="FQ99">
            <v>8.5285365061025242E-3</v>
          </cell>
          <cell r="FR99">
            <v>3.6068849891062627E-2</v>
          </cell>
          <cell r="FS99">
            <v>7.7147387906031373E-3</v>
          </cell>
          <cell r="FT99">
            <v>9.0982328464102036E-3</v>
          </cell>
          <cell r="FU99">
            <v>7.3679204483392269E-3</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1">
          <cell r="A101" t="str">
            <v>ukupne bruto uplate od početka godine</v>
          </cell>
        </row>
        <row r="102">
          <cell r="A102" t="str">
            <v>AZ Vip</v>
          </cell>
          <cell r="V102">
            <v>0</v>
          </cell>
          <cell r="W102" t="str">
            <v/>
          </cell>
          <cell r="X102" t="str">
            <v/>
          </cell>
          <cell r="Y102" t="str">
            <v/>
          </cell>
          <cell r="Z102" t="str">
            <v/>
          </cell>
          <cell r="AA102" t="str">
            <v/>
          </cell>
          <cell r="AB102">
            <v>0</v>
          </cell>
          <cell r="AC102">
            <v>35130.15</v>
          </cell>
          <cell r="AD102">
            <v>120425.97</v>
          </cell>
          <cell r="AE102">
            <v>42741.58</v>
          </cell>
          <cell r="AF102">
            <v>87533.52</v>
          </cell>
          <cell r="AG102">
            <v>134499.32</v>
          </cell>
          <cell r="AH102">
            <v>180085.84</v>
          </cell>
          <cell r="AI102">
            <v>226142</v>
          </cell>
          <cell r="AJ102">
            <v>382632.32</v>
          </cell>
          <cell r="AK102">
            <v>429869.68</v>
          </cell>
          <cell r="AL102">
            <v>477827.37</v>
          </cell>
          <cell r="AM102">
            <v>563909.78</v>
          </cell>
          <cell r="AN102">
            <v>630276.59000000008</v>
          </cell>
          <cell r="AO102">
            <v>686429.10000000009</v>
          </cell>
          <cell r="AP102">
            <v>770233.79</v>
          </cell>
          <cell r="AQ102">
            <v>59834.66</v>
          </cell>
          <cell r="AR102">
            <v>117764.62</v>
          </cell>
          <cell r="AS102">
            <v>168202.53999999998</v>
          </cell>
          <cell r="AT102">
            <v>219396.99999999997</v>
          </cell>
          <cell r="AU102">
            <v>271001.44999999995</v>
          </cell>
          <cell r="AV102">
            <v>630847.96</v>
          </cell>
          <cell r="AW102">
            <v>686211.36</v>
          </cell>
          <cell r="AX102">
            <v>743335.87</v>
          </cell>
          <cell r="AY102">
            <v>804253.22</v>
          </cell>
          <cell r="AZ102">
            <v>866146.04999999993</v>
          </cell>
          <cell r="BA102">
            <v>1002152.8999999999</v>
          </cell>
          <cell r="BB102">
            <v>1300763.1299999999</v>
          </cell>
          <cell r="BC102">
            <v>89011.33</v>
          </cell>
          <cell r="BD102">
            <v>152016.91</v>
          </cell>
          <cell r="BE102">
            <v>212217.5</v>
          </cell>
          <cell r="BF102">
            <v>273067.78999999998</v>
          </cell>
          <cell r="BG102">
            <v>332883.69999999995</v>
          </cell>
          <cell r="BH102">
            <v>795272.6</v>
          </cell>
          <cell r="BI102">
            <v>853650.17999999993</v>
          </cell>
          <cell r="BJ102">
            <v>915274.96</v>
          </cell>
          <cell r="BK102">
            <v>975583.61</v>
          </cell>
          <cell r="BL102">
            <v>1036906.96</v>
          </cell>
          <cell r="BM102">
            <v>1125306.68</v>
          </cell>
          <cell r="BN102">
            <v>1533741.5299999998</v>
          </cell>
          <cell r="BO102">
            <v>86884.05</v>
          </cell>
          <cell r="BP102">
            <v>161700.35999999999</v>
          </cell>
          <cell r="BQ102">
            <v>232632.43</v>
          </cell>
          <cell r="BR102">
            <v>303623.45999999996</v>
          </cell>
          <cell r="BS102">
            <v>375855.26999999996</v>
          </cell>
          <cell r="BT102">
            <v>836132.58</v>
          </cell>
          <cell r="BU102">
            <v>909950.3899999999</v>
          </cell>
          <cell r="BV102">
            <v>987359.57999999984</v>
          </cell>
          <cell r="BW102">
            <v>1067438.3399999999</v>
          </cell>
          <cell r="BX102">
            <v>1145229.5299999998</v>
          </cell>
          <cell r="BY102">
            <v>1221613.0799999998</v>
          </cell>
          <cell r="BZ102">
            <v>1641037.5899999999</v>
          </cell>
          <cell r="CA102">
            <v>90146.31</v>
          </cell>
          <cell r="CB102">
            <v>171212.64</v>
          </cell>
          <cell r="CC102">
            <v>253275.85000000003</v>
          </cell>
          <cell r="CD102">
            <v>333846.54000000004</v>
          </cell>
          <cell r="CE102">
            <v>415246.46</v>
          </cell>
          <cell r="CF102">
            <v>890810.01</v>
          </cell>
          <cell r="CG102">
            <v>970243.01</v>
          </cell>
          <cell r="CH102">
            <v>1049675.57</v>
          </cell>
          <cell r="CI102">
            <v>1124372.9000000001</v>
          </cell>
          <cell r="CJ102">
            <v>1202837.6500000001</v>
          </cell>
          <cell r="CK102">
            <v>1248156.05</v>
          </cell>
          <cell r="CL102">
            <v>1360145.95</v>
          </cell>
          <cell r="CM102">
            <v>300033.23</v>
          </cell>
          <cell r="CN102">
            <v>360146.8</v>
          </cell>
          <cell r="CO102">
            <v>400737.08999999997</v>
          </cell>
          <cell r="CP102">
            <v>441092.82999999996</v>
          </cell>
          <cell r="CQ102">
            <v>480720.77999999997</v>
          </cell>
          <cell r="CR102">
            <v>722529.6</v>
          </cell>
          <cell r="CS102">
            <v>761294.04</v>
          </cell>
          <cell r="CT102">
            <v>798869.56</v>
          </cell>
          <cell r="CU102">
            <v>836705.43</v>
          </cell>
          <cell r="CV102">
            <v>873947.68</v>
          </cell>
          <cell r="CW102">
            <v>911498.77</v>
          </cell>
          <cell r="CX102">
            <v>998062.05</v>
          </cell>
          <cell r="CY102">
            <v>50108.69</v>
          </cell>
          <cell r="CZ102">
            <v>348310.92</v>
          </cell>
          <cell r="DA102">
            <v>385346.87</v>
          </cell>
          <cell r="DB102">
            <v>423166.70999999996</v>
          </cell>
          <cell r="DC102">
            <v>461322.86</v>
          </cell>
          <cell r="DD102">
            <v>498553.73</v>
          </cell>
          <cell r="DE102">
            <v>539285.19999999995</v>
          </cell>
          <cell r="DF102">
            <v>576884.22</v>
          </cell>
          <cell r="DG102">
            <v>613092.16999999993</v>
          </cell>
          <cell r="DH102">
            <v>806341.41999999993</v>
          </cell>
          <cell r="DI102">
            <v>848638.21</v>
          </cell>
          <cell r="DJ102">
            <v>1110745.48</v>
          </cell>
          <cell r="DK102">
            <v>48351.03</v>
          </cell>
          <cell r="DL102">
            <v>85750.82</v>
          </cell>
          <cell r="DM102">
            <v>212567.17</v>
          </cell>
          <cell r="DN102">
            <v>255988.27000000002</v>
          </cell>
          <cell r="DO102">
            <v>292465.47000000003</v>
          </cell>
          <cell r="DP102">
            <v>334019.39</v>
          </cell>
          <cell r="DQ102">
            <v>374941.59</v>
          </cell>
          <cell r="DR102">
            <v>416901.03</v>
          </cell>
          <cell r="DS102">
            <v>458788.42000000004</v>
          </cell>
          <cell r="DT102">
            <v>499901.47000000003</v>
          </cell>
          <cell r="DU102">
            <v>911367.32000000007</v>
          </cell>
          <cell r="DV102">
            <v>1018969.18</v>
          </cell>
          <cell r="DW102">
            <v>151811.32999999999</v>
          </cell>
          <cell r="DX102">
            <v>195568.69</v>
          </cell>
          <cell r="DY102">
            <v>239860.94</v>
          </cell>
          <cell r="DZ102">
            <v>283755.41000000003</v>
          </cell>
          <cell r="EA102">
            <v>326157.63</v>
          </cell>
          <cell r="EB102">
            <v>369826.15</v>
          </cell>
          <cell r="EC102">
            <v>411701.63</v>
          </cell>
          <cell r="ED102">
            <v>454981.98</v>
          </cell>
          <cell r="EE102">
            <v>500260.81</v>
          </cell>
          <cell r="EF102">
            <v>547975.99</v>
          </cell>
          <cell r="EG102">
            <v>973641.45</v>
          </cell>
          <cell r="EH102">
            <v>1119546.8899999999</v>
          </cell>
          <cell r="EI102">
            <v>168415.02</v>
          </cell>
          <cell r="EJ102">
            <v>208894.44</v>
          </cell>
          <cell r="EK102">
            <v>254106.28</v>
          </cell>
          <cell r="EL102">
            <v>294622.81</v>
          </cell>
          <cell r="EM102">
            <v>334235.94</v>
          </cell>
          <cell r="EN102">
            <v>373972.74</v>
          </cell>
          <cell r="EO102">
            <v>414309.39</v>
          </cell>
          <cell r="EP102">
            <v>473349.23</v>
          </cell>
          <cell r="EQ102">
            <v>516546.38</v>
          </cell>
          <cell r="ER102">
            <v>554932.85</v>
          </cell>
          <cell r="ES102">
            <v>788526.77</v>
          </cell>
          <cell r="ET102">
            <v>994884.61</v>
          </cell>
          <cell r="EU102">
            <v>60000.66</v>
          </cell>
          <cell r="EV102">
            <v>226547.18</v>
          </cell>
          <cell r="EW102">
            <v>260498.13</v>
          </cell>
          <cell r="EX102">
            <v>291501.07</v>
          </cell>
          <cell r="EY102">
            <v>323677.09000000003</v>
          </cell>
          <cell r="EZ102">
            <v>354388.42000000004</v>
          </cell>
          <cell r="FA102">
            <v>390029.84</v>
          </cell>
          <cell r="FB102">
            <v>418899.98000000004</v>
          </cell>
          <cell r="FC102">
            <v>450855.71</v>
          </cell>
          <cell r="FD102">
            <v>481995.94</v>
          </cell>
          <cell r="FE102">
            <v>753682.12</v>
          </cell>
          <cell r="FF102">
            <v>948016.58</v>
          </cell>
          <cell r="FG102">
            <v>52499.42</v>
          </cell>
          <cell r="FH102">
            <v>83275</v>
          </cell>
          <cell r="FI102">
            <v>126241.12</v>
          </cell>
          <cell r="FJ102">
            <v>171081.95</v>
          </cell>
          <cell r="FK102">
            <v>213892.89</v>
          </cell>
          <cell r="FL102">
            <v>253807.45</v>
          </cell>
          <cell r="FM102">
            <v>290086.87</v>
          </cell>
          <cell r="FN102">
            <v>323253.28000000003</v>
          </cell>
          <cell r="FO102">
            <v>357436.13</v>
          </cell>
          <cell r="FP102">
            <v>395078.18</v>
          </cell>
          <cell r="FQ102">
            <v>609394.32000000007</v>
          </cell>
          <cell r="FR102">
            <v>872758.43</v>
          </cell>
          <cell r="FS102">
            <v>61239.44</v>
          </cell>
          <cell r="FT102">
            <v>124878.23000000001</v>
          </cell>
          <cell r="FU102">
            <v>153952.47</v>
          </cell>
          <cell r="FV102" t="str">
            <v/>
          </cell>
          <cell r="FW102" t="str">
            <v/>
          </cell>
          <cell r="FX102" t="str">
            <v/>
          </cell>
          <cell r="FY102" t="str">
            <v/>
          </cell>
          <cell r="FZ102" t="str">
            <v/>
          </cell>
          <cell r="GA102" t="str">
            <v/>
          </cell>
          <cell r="GB102" t="str">
            <v/>
          </cell>
          <cell r="GC102" t="str">
            <v/>
          </cell>
          <cell r="GD102" t="str">
            <v/>
          </cell>
        </row>
        <row r="103">
          <cell r="A103" t="str">
            <v>AZ Dalekovod</v>
          </cell>
          <cell r="V103">
            <v>0</v>
          </cell>
          <cell r="W103" t="str">
            <v/>
          </cell>
          <cell r="X103" t="str">
            <v/>
          </cell>
          <cell r="Y103" t="str">
            <v/>
          </cell>
          <cell r="Z103" t="str">
            <v/>
          </cell>
          <cell r="AA103" t="str">
            <v/>
          </cell>
          <cell r="AB103" t="str">
            <v/>
          </cell>
          <cell r="AC103" t="str">
            <v/>
          </cell>
          <cell r="AD103" t="e">
            <v>#VALUE!</v>
          </cell>
          <cell r="AE103">
            <v>298798.21000000002</v>
          </cell>
          <cell r="AF103">
            <v>552450.32000000007</v>
          </cell>
          <cell r="AG103">
            <v>793883.21000000008</v>
          </cell>
          <cell r="AH103">
            <v>1030170.81</v>
          </cell>
          <cell r="AI103">
            <v>1275565.5</v>
          </cell>
          <cell r="AJ103">
            <v>1515590.79</v>
          </cell>
          <cell r="AK103">
            <v>1755255.22</v>
          </cell>
          <cell r="AL103">
            <v>1998755.3599999999</v>
          </cell>
          <cell r="AM103">
            <v>2297183.86</v>
          </cell>
          <cell r="AN103">
            <v>2566483.2399999998</v>
          </cell>
          <cell r="AO103">
            <v>2807511.01</v>
          </cell>
          <cell r="AP103">
            <v>3087469.8499999996</v>
          </cell>
          <cell r="AQ103">
            <v>267043</v>
          </cell>
          <cell r="AR103">
            <v>514919.25</v>
          </cell>
          <cell r="AS103">
            <v>763937.74</v>
          </cell>
          <cell r="AT103">
            <v>1012453.89</v>
          </cell>
          <cell r="AU103">
            <v>1259245.3500000001</v>
          </cell>
          <cell r="AV103">
            <v>1507576.73</v>
          </cell>
          <cell r="AW103">
            <v>1757962.29</v>
          </cell>
          <cell r="AX103">
            <v>2003283.1300000001</v>
          </cell>
          <cell r="AY103">
            <v>2248008.5900000003</v>
          </cell>
          <cell r="AZ103">
            <v>2492698.9700000002</v>
          </cell>
          <cell r="BA103">
            <v>3063724.29</v>
          </cell>
          <cell r="BB103">
            <v>3683902.45</v>
          </cell>
          <cell r="BC103">
            <v>261188.77</v>
          </cell>
          <cell r="BD103">
            <v>529058.87</v>
          </cell>
          <cell r="BE103">
            <v>792599.6</v>
          </cell>
          <cell r="BF103">
            <v>1057971.3799999999</v>
          </cell>
          <cell r="BG103">
            <v>1322162.8099999998</v>
          </cell>
          <cell r="BH103">
            <v>1591434.1199999999</v>
          </cell>
          <cell r="BI103">
            <v>1858559.64</v>
          </cell>
          <cell r="BJ103">
            <v>2128183.94</v>
          </cell>
          <cell r="BK103">
            <v>2395947.5099999998</v>
          </cell>
          <cell r="BL103">
            <v>2700382.69</v>
          </cell>
          <cell r="BM103">
            <v>2973021.61</v>
          </cell>
          <cell r="BN103">
            <v>3980263.9</v>
          </cell>
          <cell r="BO103">
            <v>275017.76</v>
          </cell>
          <cell r="BP103">
            <v>539435.80000000005</v>
          </cell>
          <cell r="BQ103">
            <v>799992.72000000009</v>
          </cell>
          <cell r="BR103">
            <v>1059942.0900000001</v>
          </cell>
          <cell r="BS103">
            <v>1312311.02</v>
          </cell>
          <cell r="BT103">
            <v>1577040.18</v>
          </cell>
          <cell r="BU103">
            <v>1851032.64</v>
          </cell>
          <cell r="BV103">
            <v>2095973.68</v>
          </cell>
          <cell r="BW103">
            <v>2340844.1</v>
          </cell>
          <cell r="BX103">
            <v>2584141.0300000003</v>
          </cell>
          <cell r="BY103">
            <v>2845673.1300000004</v>
          </cell>
          <cell r="BZ103">
            <v>3834132.1900000004</v>
          </cell>
          <cell r="CA103">
            <v>240184.76</v>
          </cell>
          <cell r="CB103">
            <v>490959.27</v>
          </cell>
          <cell r="CC103">
            <v>741350.18</v>
          </cell>
          <cell r="CD103">
            <v>985758.38000000012</v>
          </cell>
          <cell r="CE103">
            <v>1286343.6800000002</v>
          </cell>
          <cell r="CF103">
            <v>1542261.4900000002</v>
          </cell>
          <cell r="CG103">
            <v>1780982.1300000004</v>
          </cell>
          <cell r="CH103">
            <v>2014013.1000000003</v>
          </cell>
          <cell r="CI103">
            <v>2270164.4700000002</v>
          </cell>
          <cell r="CJ103">
            <v>2520667.0300000003</v>
          </cell>
          <cell r="CK103">
            <v>2762522.0100000002</v>
          </cell>
          <cell r="CL103">
            <v>3037267.41</v>
          </cell>
          <cell r="CM103">
            <v>879182.5</v>
          </cell>
          <cell r="CN103">
            <v>1114393.32</v>
          </cell>
          <cell r="CO103">
            <v>1350572.3</v>
          </cell>
          <cell r="CP103">
            <v>1583227.6500000001</v>
          </cell>
          <cell r="CQ103">
            <v>1813121.1300000001</v>
          </cell>
          <cell r="CR103">
            <v>2037962.4500000002</v>
          </cell>
          <cell r="CS103">
            <v>2261917.0700000003</v>
          </cell>
          <cell r="CT103">
            <v>2480562.8200000003</v>
          </cell>
          <cell r="CU103">
            <v>2720373.4000000004</v>
          </cell>
          <cell r="CV103">
            <v>2961397.1400000006</v>
          </cell>
          <cell r="CW103">
            <v>3198698.9700000007</v>
          </cell>
          <cell r="CX103">
            <v>3455948.2300000004</v>
          </cell>
          <cell r="CY103">
            <v>239868.19</v>
          </cell>
          <cell r="CZ103">
            <v>1061802.1599999999</v>
          </cell>
          <cell r="DA103">
            <v>1065617.21</v>
          </cell>
          <cell r="DB103">
            <v>1510697.7</v>
          </cell>
          <cell r="DC103">
            <v>1727106.91</v>
          </cell>
          <cell r="DD103">
            <v>1937193.98</v>
          </cell>
          <cell r="DE103">
            <v>2151355.5499999998</v>
          </cell>
          <cell r="DF103">
            <v>2363077.92</v>
          </cell>
          <cell r="DG103">
            <v>2564552.59</v>
          </cell>
          <cell r="DH103">
            <v>2752367.4899999998</v>
          </cell>
          <cell r="DI103">
            <v>2940863.01</v>
          </cell>
          <cell r="DJ103">
            <v>3139584.96</v>
          </cell>
          <cell r="DK103">
            <v>185330.27</v>
          </cell>
          <cell r="DL103">
            <v>360929.94999999995</v>
          </cell>
          <cell r="DM103">
            <v>806688.17999999993</v>
          </cell>
          <cell r="DN103">
            <v>984517.50999999989</v>
          </cell>
          <cell r="DO103">
            <v>1151018.47</v>
          </cell>
          <cell r="DP103">
            <v>1212651.19</v>
          </cell>
          <cell r="DQ103">
            <v>1455993.16</v>
          </cell>
          <cell r="DR103">
            <v>1611364.13</v>
          </cell>
          <cell r="DS103">
            <v>1759752.0999999999</v>
          </cell>
          <cell r="DT103">
            <v>1773229.2499999998</v>
          </cell>
          <cell r="DU103">
            <v>1834914.4199999997</v>
          </cell>
          <cell r="DV103">
            <v>2204875.3099999996</v>
          </cell>
          <cell r="DW103">
            <v>398691.82</v>
          </cell>
          <cell r="DX103">
            <v>549449.74</v>
          </cell>
          <cell r="DY103">
            <v>698158.66</v>
          </cell>
          <cell r="DZ103">
            <v>834050.04</v>
          </cell>
          <cell r="EA103">
            <v>967286.72</v>
          </cell>
          <cell r="EB103">
            <v>1091205.5899999999</v>
          </cell>
          <cell r="EC103">
            <v>1214565.9099999999</v>
          </cell>
          <cell r="ED103">
            <v>1325310.3599999999</v>
          </cell>
          <cell r="EE103">
            <v>1452586.88</v>
          </cell>
          <cell r="EF103">
            <v>1569459.45</v>
          </cell>
          <cell r="EG103">
            <v>1687211.72</v>
          </cell>
          <cell r="EH103">
            <v>1835292.4</v>
          </cell>
          <cell r="EI103">
            <v>317376.49</v>
          </cell>
          <cell r="EJ103">
            <v>436501.32999999996</v>
          </cell>
          <cell r="EK103">
            <v>558565.51</v>
          </cell>
          <cell r="EL103">
            <v>669528.85</v>
          </cell>
          <cell r="EM103">
            <v>776884.44</v>
          </cell>
          <cell r="EN103">
            <v>880836.74</v>
          </cell>
          <cell r="EO103">
            <v>984249.84</v>
          </cell>
          <cell r="EP103">
            <v>1089053.6399999999</v>
          </cell>
          <cell r="EQ103">
            <v>1191588.8399999999</v>
          </cell>
          <cell r="ER103">
            <v>1296481.69</v>
          </cell>
          <cell r="ES103">
            <v>1409722.04</v>
          </cell>
          <cell r="ET103">
            <v>1697302.78</v>
          </cell>
          <cell r="EU103">
            <v>104768.4</v>
          </cell>
          <cell r="EV103">
            <v>233765.9</v>
          </cell>
          <cell r="EW103">
            <v>338489.25</v>
          </cell>
          <cell r="EX103">
            <v>436361.3</v>
          </cell>
          <cell r="EY103">
            <v>534110.52</v>
          </cell>
          <cell r="EZ103">
            <v>629731.47</v>
          </cell>
          <cell r="FA103">
            <v>729124.19</v>
          </cell>
          <cell r="FB103">
            <v>821746.22</v>
          </cell>
          <cell r="FC103">
            <v>913504.66999999993</v>
          </cell>
          <cell r="FD103">
            <v>1007562.3699999999</v>
          </cell>
          <cell r="FE103">
            <v>1099296.17</v>
          </cell>
          <cell r="FF103">
            <v>1378609.3399999999</v>
          </cell>
          <cell r="FG103">
            <v>98359.85</v>
          </cell>
          <cell r="FH103">
            <v>195632.54</v>
          </cell>
          <cell r="FI103">
            <v>285073.63</v>
          </cell>
          <cell r="FJ103">
            <v>376600.63</v>
          </cell>
          <cell r="FK103">
            <v>466824.31</v>
          </cell>
          <cell r="FL103">
            <v>559454.16</v>
          </cell>
          <cell r="FM103">
            <v>652901.86</v>
          </cell>
          <cell r="FN103">
            <v>740138.07</v>
          </cell>
          <cell r="FO103">
            <v>830094.2</v>
          </cell>
          <cell r="FP103">
            <v>920490.57</v>
          </cell>
          <cell r="FQ103">
            <v>1010817</v>
          </cell>
          <cell r="FR103">
            <v>1275229.25</v>
          </cell>
          <cell r="FS103">
            <v>99096.41</v>
          </cell>
          <cell r="FT103">
            <v>192356.22</v>
          </cell>
          <cell r="FU103">
            <v>283419.83</v>
          </cell>
          <cell r="FV103" t="str">
            <v/>
          </cell>
          <cell r="FW103" t="str">
            <v/>
          </cell>
          <cell r="FX103" t="str">
            <v/>
          </cell>
          <cell r="FY103" t="str">
            <v/>
          </cell>
          <cell r="FZ103" t="str">
            <v/>
          </cell>
          <cell r="GA103" t="str">
            <v/>
          </cell>
          <cell r="GB103" t="str">
            <v/>
          </cell>
          <cell r="GC103" t="str">
            <v/>
          </cell>
          <cell r="GD103" t="str">
            <v/>
          </cell>
        </row>
        <row r="104">
          <cell r="A104" t="str">
            <v>AZ HKZP</v>
          </cell>
          <cell r="AG104">
            <v>0</v>
          </cell>
          <cell r="AH104">
            <v>653006.06000000006</v>
          </cell>
          <cell r="AI104">
            <v>923040.96000000008</v>
          </cell>
          <cell r="AJ104">
            <v>1175546.6300000001</v>
          </cell>
          <cell r="AK104">
            <v>1431063.86</v>
          </cell>
          <cell r="AL104">
            <v>1684978.2400000002</v>
          </cell>
          <cell r="AM104">
            <v>1940830.4100000001</v>
          </cell>
          <cell r="AN104">
            <v>2193942.98</v>
          </cell>
          <cell r="AO104">
            <v>2449302.4500000002</v>
          </cell>
          <cell r="AP104">
            <v>2763426.04</v>
          </cell>
          <cell r="AQ104">
            <v>256902.16</v>
          </cell>
          <cell r="AR104">
            <v>507146.52</v>
          </cell>
          <cell r="AS104">
            <v>767745.07000000007</v>
          </cell>
          <cell r="AT104">
            <v>1025906.5900000001</v>
          </cell>
          <cell r="AU104">
            <v>1296945.3900000001</v>
          </cell>
          <cell r="AV104">
            <v>1563039.7100000002</v>
          </cell>
          <cell r="AW104">
            <v>1828512.2800000003</v>
          </cell>
          <cell r="AX104">
            <v>2092831.9900000002</v>
          </cell>
          <cell r="AY104">
            <v>2359089.5</v>
          </cell>
          <cell r="AZ104">
            <v>2623448.4500000002</v>
          </cell>
          <cell r="BA104">
            <v>3178289.4800000004</v>
          </cell>
          <cell r="BB104">
            <v>3826010.6100000003</v>
          </cell>
          <cell r="BC104">
            <v>265668.21999999997</v>
          </cell>
          <cell r="BD104">
            <v>585758.82999999996</v>
          </cell>
          <cell r="BE104">
            <v>898346.86999999988</v>
          </cell>
          <cell r="BF104">
            <v>1205455.69</v>
          </cell>
          <cell r="BG104">
            <v>1543139.21</v>
          </cell>
          <cell r="BH104">
            <v>1866237.35</v>
          </cell>
          <cell r="BI104">
            <v>2181353.9700000002</v>
          </cell>
          <cell r="BJ104">
            <v>2494399.64</v>
          </cell>
          <cell r="BK104">
            <v>2809789.98</v>
          </cell>
          <cell r="BL104">
            <v>3124826.03</v>
          </cell>
          <cell r="BM104">
            <v>3445972.9699999997</v>
          </cell>
          <cell r="BN104">
            <v>4484821.87</v>
          </cell>
          <cell r="BO104">
            <v>319346.83</v>
          </cell>
          <cell r="BP104">
            <v>641266.8600000001</v>
          </cell>
          <cell r="BQ104">
            <v>963732.83000000007</v>
          </cell>
          <cell r="BR104">
            <v>1290205.81</v>
          </cell>
          <cell r="BS104">
            <v>1616833.9100000001</v>
          </cell>
          <cell r="BT104">
            <v>1944128.4000000001</v>
          </cell>
          <cell r="BU104">
            <v>2274051.27</v>
          </cell>
          <cell r="BV104">
            <v>2605256.11</v>
          </cell>
          <cell r="BW104">
            <v>2938524.6399999997</v>
          </cell>
          <cell r="BX104">
            <v>3274005.26</v>
          </cell>
          <cell r="BY104">
            <v>3608241.13</v>
          </cell>
          <cell r="BZ104">
            <v>4712668.68</v>
          </cell>
          <cell r="CA104">
            <v>332942.46000000002</v>
          </cell>
          <cell r="CB104">
            <v>668999.89</v>
          </cell>
          <cell r="CC104">
            <v>1002245.81</v>
          </cell>
          <cell r="CD104">
            <v>1336163.83</v>
          </cell>
          <cell r="CE104">
            <v>1668945.74</v>
          </cell>
          <cell r="CF104">
            <v>1997508.6400000001</v>
          </cell>
          <cell r="CG104">
            <v>2329416.66</v>
          </cell>
          <cell r="CH104">
            <v>2659363.06</v>
          </cell>
          <cell r="CI104">
            <v>2996723.13</v>
          </cell>
          <cell r="CJ104">
            <v>3329776.41</v>
          </cell>
          <cell r="CK104">
            <v>3663527.0500000003</v>
          </cell>
          <cell r="CL104">
            <v>4050077.7600000002</v>
          </cell>
          <cell r="CM104">
            <v>1062951.8400000001</v>
          </cell>
          <cell r="CN104">
            <v>1395533.08</v>
          </cell>
          <cell r="CO104">
            <v>1727240.99</v>
          </cell>
          <cell r="CP104">
            <v>2058701.68</v>
          </cell>
          <cell r="CQ104">
            <v>2398342.7599999998</v>
          </cell>
          <cell r="CR104">
            <v>2733896.32</v>
          </cell>
          <cell r="CS104">
            <v>3115230.73</v>
          </cell>
          <cell r="CT104">
            <v>3467818.61</v>
          </cell>
          <cell r="CU104">
            <v>3821475.2399999998</v>
          </cell>
          <cell r="CV104">
            <v>4177488.76</v>
          </cell>
          <cell r="CW104">
            <v>4536507.76</v>
          </cell>
          <cell r="CX104">
            <v>4912902.0299999993</v>
          </cell>
          <cell r="CY104">
            <v>360875.44</v>
          </cell>
          <cell r="CZ104">
            <v>1450147.49</v>
          </cell>
          <cell r="DA104">
            <v>1849157.97</v>
          </cell>
          <cell r="DB104">
            <v>2206629.67</v>
          </cell>
          <cell r="DC104">
            <v>2564613.46</v>
          </cell>
          <cell r="DD104">
            <v>2967300.52</v>
          </cell>
          <cell r="DE104">
            <v>3369984.6</v>
          </cell>
          <cell r="DF104">
            <v>3772560.81</v>
          </cell>
          <cell r="DG104">
            <v>4177417.22</v>
          </cell>
          <cell r="DH104">
            <v>4584058.16</v>
          </cell>
          <cell r="DI104">
            <v>4990842.6100000003</v>
          </cell>
          <cell r="DJ104">
            <v>5407214.7600000007</v>
          </cell>
          <cell r="DK104">
            <v>415256.33999999997</v>
          </cell>
          <cell r="DL104">
            <v>816985.66999999993</v>
          </cell>
          <cell r="DM104">
            <v>1677736.77</v>
          </cell>
          <cell r="DN104">
            <v>2080083.65</v>
          </cell>
          <cell r="DO104">
            <v>2482853.1799999997</v>
          </cell>
          <cell r="DP104">
            <v>2886403.42</v>
          </cell>
          <cell r="DQ104">
            <v>3290385.23</v>
          </cell>
          <cell r="DR104">
            <v>3692984.83</v>
          </cell>
          <cell r="DS104">
            <v>4093034.92</v>
          </cell>
          <cell r="DT104">
            <v>4492229.62</v>
          </cell>
          <cell r="DU104">
            <v>4893099.7</v>
          </cell>
          <cell r="DV104">
            <v>5300842.04</v>
          </cell>
          <cell r="DW104">
            <v>889829.14</v>
          </cell>
          <cell r="DX104">
            <v>1285773.74</v>
          </cell>
          <cell r="DY104">
            <v>1683571.3900000001</v>
          </cell>
          <cell r="DZ104">
            <v>2080739.4600000002</v>
          </cell>
          <cell r="EA104">
            <v>2476388.77</v>
          </cell>
          <cell r="EB104">
            <v>2870182.09</v>
          </cell>
          <cell r="EC104">
            <v>3263501.02</v>
          </cell>
          <cell r="ED104">
            <v>3657180.46</v>
          </cell>
          <cell r="EE104">
            <v>4049905.06</v>
          </cell>
          <cell r="EF104">
            <v>4441208.66</v>
          </cell>
          <cell r="EG104">
            <v>4835661.6100000003</v>
          </cell>
          <cell r="EH104">
            <v>5238961.29</v>
          </cell>
          <cell r="EI104">
            <v>853836.44</v>
          </cell>
          <cell r="EJ104">
            <v>1231249.0899999999</v>
          </cell>
          <cell r="EK104">
            <v>1610823.5199999998</v>
          </cell>
          <cell r="EL104">
            <v>1995879.2599999998</v>
          </cell>
          <cell r="EM104">
            <v>2375008.0199999996</v>
          </cell>
          <cell r="EN104">
            <v>2755198.9099999997</v>
          </cell>
          <cell r="EO104">
            <v>3135887.8999999994</v>
          </cell>
          <cell r="EP104">
            <v>3516457.1499999994</v>
          </cell>
          <cell r="EQ104">
            <v>3897551.3699999992</v>
          </cell>
          <cell r="ER104">
            <v>4279233.459999999</v>
          </cell>
          <cell r="ES104">
            <v>4661257.1599999992</v>
          </cell>
          <cell r="ET104">
            <v>5530419.7799999993</v>
          </cell>
          <cell r="EU104">
            <v>390643</v>
          </cell>
          <cell r="EV104">
            <v>770380.63</v>
          </cell>
          <cell r="EW104">
            <v>1150327.77</v>
          </cell>
          <cell r="EX104">
            <v>1530407.24</v>
          </cell>
          <cell r="EY104">
            <v>1911775.88</v>
          </cell>
          <cell r="EZ104">
            <v>2293531.34</v>
          </cell>
          <cell r="FA104">
            <v>2675411.6999999997</v>
          </cell>
          <cell r="FB104">
            <v>3056582.28</v>
          </cell>
          <cell r="FC104">
            <v>3438847.96</v>
          </cell>
          <cell r="FD104">
            <v>3826476.74</v>
          </cell>
          <cell r="FE104">
            <v>4418411.8500000006</v>
          </cell>
          <cell r="FF104">
            <v>5499253.7600000007</v>
          </cell>
          <cell r="FG104">
            <v>617500.1</v>
          </cell>
          <cell r="FH104">
            <v>1160980.29</v>
          </cell>
          <cell r="FI104">
            <v>1707922.78</v>
          </cell>
          <cell r="FJ104">
            <v>2298176.85</v>
          </cell>
          <cell r="FK104">
            <v>2878358.1</v>
          </cell>
          <cell r="FL104">
            <v>3450689.06</v>
          </cell>
          <cell r="FM104">
            <v>4014269.06</v>
          </cell>
          <cell r="FN104">
            <v>4582155.2300000004</v>
          </cell>
          <cell r="FO104">
            <v>5180160.8800000008</v>
          </cell>
          <cell r="FP104">
            <v>5738929.2200000007</v>
          </cell>
          <cell r="FQ104">
            <v>6298267.7000000011</v>
          </cell>
          <cell r="FR104">
            <v>7361211.8500000015</v>
          </cell>
          <cell r="FS104">
            <v>604112.36</v>
          </cell>
          <cell r="FT104">
            <v>1180734.98</v>
          </cell>
          <cell r="FU104">
            <v>1809401.75</v>
          </cell>
          <cell r="FV104" t="str">
            <v/>
          </cell>
          <cell r="FW104" t="str">
            <v/>
          </cell>
          <cell r="FX104" t="str">
            <v/>
          </cell>
          <cell r="FY104" t="str">
            <v/>
          </cell>
          <cell r="FZ104" t="str">
            <v/>
          </cell>
          <cell r="GA104" t="str">
            <v/>
          </cell>
          <cell r="GB104" t="str">
            <v/>
          </cell>
          <cell r="GC104" t="str">
            <v/>
          </cell>
          <cell r="GD104" t="str">
            <v/>
          </cell>
        </row>
        <row r="105">
          <cell r="A105" t="str">
            <v>Croatia osiguranje</v>
          </cell>
          <cell r="AK105" t="str">
            <v/>
          </cell>
          <cell r="AL105">
            <v>0</v>
          </cell>
          <cell r="AM105">
            <v>707000</v>
          </cell>
          <cell r="AN105">
            <v>1550436.17</v>
          </cell>
          <cell r="AO105">
            <v>2875025.92</v>
          </cell>
          <cell r="AP105">
            <v>4361831.04</v>
          </cell>
          <cell r="AQ105">
            <v>175208.67</v>
          </cell>
          <cell r="AR105">
            <v>584746.94000000006</v>
          </cell>
          <cell r="AS105">
            <v>987665.62000000011</v>
          </cell>
          <cell r="AT105">
            <v>1391159.3</v>
          </cell>
          <cell r="AU105">
            <v>1796206.32</v>
          </cell>
          <cell r="AV105">
            <v>2205636.02</v>
          </cell>
          <cell r="AW105">
            <v>2618733.7000000002</v>
          </cell>
          <cell r="AX105">
            <v>3029472.39</v>
          </cell>
          <cell r="AY105">
            <v>3438952.74</v>
          </cell>
          <cell r="AZ105">
            <v>3855003.08</v>
          </cell>
          <cell r="BA105">
            <v>4845466.38</v>
          </cell>
          <cell r="BB105">
            <v>6828920.9299999997</v>
          </cell>
          <cell r="BC105">
            <v>431150.79</v>
          </cell>
          <cell r="BD105">
            <v>850948.61</v>
          </cell>
          <cell r="BE105">
            <v>1263898.3900000001</v>
          </cell>
          <cell r="BF105">
            <v>1680551.52</v>
          </cell>
          <cell r="BG105">
            <v>2130264.9900000002</v>
          </cell>
          <cell r="BH105">
            <v>2559464.1100000003</v>
          </cell>
          <cell r="BI105">
            <v>2991364.2300000004</v>
          </cell>
          <cell r="BJ105">
            <v>3421708.7900000005</v>
          </cell>
          <cell r="BK105">
            <v>3854695.5800000005</v>
          </cell>
          <cell r="BL105">
            <v>4308184.1900000004</v>
          </cell>
          <cell r="BM105">
            <v>4822744.2600000007</v>
          </cell>
          <cell r="BN105">
            <v>7576129.7400000002</v>
          </cell>
          <cell r="BO105">
            <v>443314.03</v>
          </cell>
          <cell r="BP105">
            <v>872257.66</v>
          </cell>
          <cell r="BQ105">
            <v>1301555.3</v>
          </cell>
          <cell r="BR105">
            <v>1748163.27</v>
          </cell>
          <cell r="BS105">
            <v>2197376.2400000002</v>
          </cell>
          <cell r="BT105">
            <v>2637858.54</v>
          </cell>
          <cell r="BU105">
            <v>3083461.16</v>
          </cell>
          <cell r="BV105">
            <v>3526890.45</v>
          </cell>
          <cell r="BW105">
            <v>3968555.1300000004</v>
          </cell>
          <cell r="BX105">
            <v>4419725.7600000007</v>
          </cell>
          <cell r="BY105">
            <v>4881114.3900000006</v>
          </cell>
          <cell r="BZ105">
            <v>6038074.9900000002</v>
          </cell>
          <cell r="CA105">
            <v>1864949.94</v>
          </cell>
          <cell r="CB105">
            <v>2308557.4500000002</v>
          </cell>
          <cell r="CC105">
            <v>2752380.62</v>
          </cell>
          <cell r="CD105">
            <v>3197225.12</v>
          </cell>
          <cell r="CE105">
            <v>3641354.14</v>
          </cell>
          <cell r="CF105">
            <v>4093318.98</v>
          </cell>
          <cell r="CG105">
            <v>4544537.1500000004</v>
          </cell>
          <cell r="CH105">
            <v>4998772</v>
          </cell>
          <cell r="CI105">
            <v>5450033.8399999999</v>
          </cell>
          <cell r="CJ105">
            <v>5912903.3099999996</v>
          </cell>
          <cell r="CK105">
            <v>6394389.4699999997</v>
          </cell>
          <cell r="CL105">
            <v>7385844.1499999994</v>
          </cell>
          <cell r="CM105">
            <v>1832954.31</v>
          </cell>
          <cell r="CN105">
            <v>2253606.04</v>
          </cell>
          <cell r="CO105">
            <v>2676216.5300000003</v>
          </cell>
          <cell r="CP105">
            <v>3113030.35</v>
          </cell>
          <cell r="CQ105">
            <v>3551024.17</v>
          </cell>
          <cell r="CR105">
            <v>4030824.66</v>
          </cell>
          <cell r="CS105">
            <v>4386038.4800000004</v>
          </cell>
          <cell r="CT105">
            <v>4864288.5500000007</v>
          </cell>
          <cell r="CU105">
            <v>5307918.7000000011</v>
          </cell>
          <cell r="CV105">
            <v>5768485.1900000013</v>
          </cell>
          <cell r="CW105">
            <v>6204538.6800000016</v>
          </cell>
          <cell r="CX105">
            <v>7187442.8600000013</v>
          </cell>
          <cell r="CY105">
            <v>409061.16</v>
          </cell>
          <cell r="CZ105">
            <v>2223443.44</v>
          </cell>
          <cell r="DA105">
            <v>2645963.91</v>
          </cell>
          <cell r="DB105">
            <v>3054587.38</v>
          </cell>
          <cell r="DC105">
            <v>3492903.52</v>
          </cell>
          <cell r="DD105">
            <v>3926377.99</v>
          </cell>
          <cell r="DE105">
            <v>4332818.79</v>
          </cell>
          <cell r="DF105">
            <v>4736643.26</v>
          </cell>
          <cell r="DG105">
            <v>5170100.7299999995</v>
          </cell>
          <cell r="DH105">
            <v>5614025.1999999993</v>
          </cell>
          <cell r="DI105">
            <v>6067426.0199999996</v>
          </cell>
          <cell r="DJ105">
            <v>7006228.6199999992</v>
          </cell>
          <cell r="DK105">
            <v>376922.14</v>
          </cell>
          <cell r="DL105">
            <v>783716.28</v>
          </cell>
          <cell r="DM105">
            <v>2061630.75</v>
          </cell>
          <cell r="DN105">
            <v>2462041.5499999998</v>
          </cell>
          <cell r="DO105">
            <v>2894089.51</v>
          </cell>
          <cell r="DP105">
            <v>3295530.3</v>
          </cell>
          <cell r="DQ105">
            <v>3729521.9299999997</v>
          </cell>
          <cell r="DR105">
            <v>4131955.7199999997</v>
          </cell>
          <cell r="DS105">
            <v>4549906.18</v>
          </cell>
          <cell r="DT105">
            <v>4973830.7699999996</v>
          </cell>
          <cell r="DU105">
            <v>5436914.2299999995</v>
          </cell>
          <cell r="DV105">
            <v>6328823.1299999999</v>
          </cell>
          <cell r="DW105">
            <v>1183290.3700000001</v>
          </cell>
          <cell r="DX105">
            <v>1588691.59</v>
          </cell>
          <cell r="DY105">
            <v>2013964.3800000001</v>
          </cell>
          <cell r="DZ105">
            <v>2397118.17</v>
          </cell>
          <cell r="EA105">
            <v>2812654.96</v>
          </cell>
          <cell r="EB105">
            <v>3210458.42</v>
          </cell>
          <cell r="EC105">
            <v>3583703.88</v>
          </cell>
          <cell r="ED105">
            <v>3989347.34</v>
          </cell>
          <cell r="EE105">
            <v>4402220.8</v>
          </cell>
          <cell r="EF105">
            <v>4803617.26</v>
          </cell>
          <cell r="EG105">
            <v>5225908.72</v>
          </cell>
          <cell r="EH105">
            <v>6109680.8899999997</v>
          </cell>
          <cell r="EI105">
            <v>1136740.46</v>
          </cell>
          <cell r="EJ105">
            <v>1508257.9</v>
          </cell>
          <cell r="EK105">
            <v>1917282.0099999998</v>
          </cell>
          <cell r="EL105">
            <v>2282273.1199999996</v>
          </cell>
          <cell r="EM105">
            <v>2644224.2299999995</v>
          </cell>
          <cell r="EN105">
            <v>3001945.3399999994</v>
          </cell>
          <cell r="EO105">
            <v>3439086.4499999993</v>
          </cell>
          <cell r="EP105">
            <v>3796955.5599999991</v>
          </cell>
          <cell r="EQ105">
            <v>4180219.669999999</v>
          </cell>
          <cell r="ER105">
            <v>4547906.7999999989</v>
          </cell>
          <cell r="ES105">
            <v>4918990.9099999992</v>
          </cell>
          <cell r="ET105">
            <v>6475489.3499999996</v>
          </cell>
          <cell r="EU105">
            <v>417076.44</v>
          </cell>
          <cell r="EV105">
            <v>532419.87</v>
          </cell>
          <cell r="EW105">
            <v>947842.63</v>
          </cell>
          <cell r="EX105">
            <v>1248337.58</v>
          </cell>
          <cell r="EY105">
            <v>1344823.29</v>
          </cell>
          <cell r="EZ105">
            <v>1549165.67</v>
          </cell>
          <cell r="FA105">
            <v>1749364.38</v>
          </cell>
          <cell r="FB105">
            <v>1958246.42</v>
          </cell>
          <cell r="FC105">
            <v>3087555.46</v>
          </cell>
          <cell r="FD105">
            <v>3459375.84</v>
          </cell>
          <cell r="FE105">
            <v>3846277.54</v>
          </cell>
          <cell r="FF105">
            <v>5240580.67</v>
          </cell>
          <cell r="FG105">
            <v>82155.05</v>
          </cell>
          <cell r="FH105">
            <v>235710.57</v>
          </cell>
          <cell r="FI105">
            <v>369970.28</v>
          </cell>
          <cell r="FJ105">
            <v>468757.32</v>
          </cell>
          <cell r="FK105">
            <v>643952.03</v>
          </cell>
          <cell r="FL105">
            <v>783752.4</v>
          </cell>
          <cell r="FM105">
            <v>925825.77</v>
          </cell>
          <cell r="FN105">
            <v>1076604.1400000001</v>
          </cell>
          <cell r="FO105">
            <v>1262063</v>
          </cell>
          <cell r="FP105">
            <v>1435470.04</v>
          </cell>
          <cell r="FQ105">
            <v>1653687.4100000001</v>
          </cell>
          <cell r="FR105">
            <v>3188962.5100000002</v>
          </cell>
          <cell r="FS105">
            <v>103812.04</v>
          </cell>
          <cell r="FT105">
            <v>285488.42</v>
          </cell>
          <cell r="FU105">
            <v>460120.45999999996</v>
          </cell>
          <cell r="FV105" t="str">
            <v/>
          </cell>
          <cell r="FW105" t="str">
            <v/>
          </cell>
          <cell r="FX105" t="str">
            <v/>
          </cell>
          <cell r="FY105" t="str">
            <v/>
          </cell>
          <cell r="FZ105" t="str">
            <v/>
          </cell>
          <cell r="GA105" t="str">
            <v/>
          </cell>
          <cell r="GB105" t="str">
            <v/>
          </cell>
          <cell r="GC105" t="str">
            <v/>
          </cell>
          <cell r="GD105" t="str">
            <v/>
          </cell>
        </row>
        <row r="106">
          <cell r="A106" t="str">
            <v>Erikson Nikola Tesla</v>
          </cell>
          <cell r="AF106">
            <v>839944.59</v>
          </cell>
          <cell r="AG106">
            <v>983919.34</v>
          </cell>
          <cell r="AH106">
            <v>1135239.1299999999</v>
          </cell>
          <cell r="AI106">
            <v>1301479.67</v>
          </cell>
          <cell r="AJ106">
            <v>1407757.3699999999</v>
          </cell>
          <cell r="AK106">
            <v>1536200.89</v>
          </cell>
          <cell r="AL106">
            <v>1656876.91</v>
          </cell>
          <cell r="AM106">
            <v>1747119.5799999998</v>
          </cell>
          <cell r="AN106">
            <v>1869630.5599999998</v>
          </cell>
          <cell r="AO106">
            <v>1990212.17</v>
          </cell>
          <cell r="AP106">
            <v>2518459.5499999998</v>
          </cell>
          <cell r="AQ106">
            <v>209825.47</v>
          </cell>
          <cell r="AR106">
            <v>321496.39</v>
          </cell>
          <cell r="AS106">
            <v>532435.33000000007</v>
          </cell>
          <cell r="AT106">
            <v>670903.62000000011</v>
          </cell>
          <cell r="AU106">
            <v>797574.55</v>
          </cell>
          <cell r="AV106">
            <v>930045.81</v>
          </cell>
          <cell r="AW106">
            <v>1055771.77</v>
          </cell>
          <cell r="AX106">
            <v>1156279.69</v>
          </cell>
          <cell r="AY106">
            <v>1297736.6299999999</v>
          </cell>
          <cell r="AZ106">
            <v>1424731.23</v>
          </cell>
          <cell r="BA106">
            <v>1864173.3599999999</v>
          </cell>
          <cell r="BB106">
            <v>2684034.71</v>
          </cell>
          <cell r="BC106">
            <v>262332.38</v>
          </cell>
          <cell r="BD106">
            <v>400341.66000000003</v>
          </cell>
          <cell r="BE106">
            <v>551561.83000000007</v>
          </cell>
          <cell r="BF106">
            <v>712325.38000000012</v>
          </cell>
          <cell r="BG106">
            <v>838730.97000000009</v>
          </cell>
          <cell r="BH106">
            <v>981826.91000000015</v>
          </cell>
          <cell r="BI106">
            <v>1118915.08</v>
          </cell>
          <cell r="BJ106">
            <v>1245389.72</v>
          </cell>
          <cell r="BK106">
            <v>1401193.65</v>
          </cell>
          <cell r="BL106">
            <v>1564932.5799999998</v>
          </cell>
          <cell r="BM106">
            <v>1753448.5099999998</v>
          </cell>
          <cell r="BN106">
            <v>2700260.71</v>
          </cell>
          <cell r="BO106">
            <v>178811.09</v>
          </cell>
          <cell r="BP106">
            <v>295602.37</v>
          </cell>
          <cell r="BQ106">
            <v>444257.32</v>
          </cell>
          <cell r="BR106">
            <v>594877.26</v>
          </cell>
          <cell r="BS106">
            <v>737465.2</v>
          </cell>
          <cell r="BT106">
            <v>865728.80999999994</v>
          </cell>
          <cell r="BU106">
            <v>998384.75</v>
          </cell>
          <cell r="BV106">
            <v>1100888.69</v>
          </cell>
          <cell r="BW106">
            <v>1217425.48</v>
          </cell>
          <cell r="BX106">
            <v>1362052.76</v>
          </cell>
          <cell r="BY106">
            <v>1467057.37</v>
          </cell>
          <cell r="BZ106">
            <v>2285438.33</v>
          </cell>
          <cell r="CA106">
            <v>112907.26</v>
          </cell>
          <cell r="CB106">
            <v>215770.19</v>
          </cell>
          <cell r="CC106">
            <v>370818.79000000004</v>
          </cell>
          <cell r="CD106">
            <v>474806.73000000004</v>
          </cell>
          <cell r="CE106">
            <v>573400.99</v>
          </cell>
          <cell r="CF106">
            <v>676459.58</v>
          </cell>
          <cell r="CG106">
            <v>770245.52999999991</v>
          </cell>
          <cell r="CH106">
            <v>875169.12999999989</v>
          </cell>
          <cell r="CI106">
            <v>971621.72999999986</v>
          </cell>
          <cell r="CJ106">
            <v>1072008.3299999998</v>
          </cell>
          <cell r="CK106">
            <v>1190658.92</v>
          </cell>
          <cell r="CL106">
            <v>1580350.39</v>
          </cell>
          <cell r="CM106">
            <v>461608.4</v>
          </cell>
          <cell r="CN106">
            <v>548321.31000000006</v>
          </cell>
          <cell r="CO106">
            <v>643753.22000000009</v>
          </cell>
          <cell r="CP106">
            <v>747762.82000000007</v>
          </cell>
          <cell r="CQ106">
            <v>848626.07000000007</v>
          </cell>
          <cell r="CR106">
            <v>973522.32000000007</v>
          </cell>
          <cell r="CS106">
            <v>1063050.9100000001</v>
          </cell>
          <cell r="CT106">
            <v>1124772.4800000002</v>
          </cell>
          <cell r="CU106">
            <v>1273107.7300000002</v>
          </cell>
          <cell r="CV106">
            <v>1342539.6600000001</v>
          </cell>
          <cell r="CW106">
            <v>1436892.2400000002</v>
          </cell>
          <cell r="CX106">
            <v>1694089.4700000002</v>
          </cell>
          <cell r="CY106">
            <v>69342.55</v>
          </cell>
          <cell r="CZ106">
            <v>446537.74</v>
          </cell>
          <cell r="DA106">
            <v>515355.62</v>
          </cell>
          <cell r="DB106">
            <v>583111.52</v>
          </cell>
          <cell r="DC106">
            <v>652214.07000000007</v>
          </cell>
          <cell r="DD106">
            <v>732473.63000000012</v>
          </cell>
          <cell r="DE106">
            <v>845958.20000000019</v>
          </cell>
          <cell r="DF106">
            <v>909584.43000000017</v>
          </cell>
          <cell r="DG106">
            <v>974204.67000000016</v>
          </cell>
          <cell r="DH106">
            <v>1042539.2300000002</v>
          </cell>
          <cell r="DI106">
            <v>1108727.0400000003</v>
          </cell>
          <cell r="DJ106">
            <v>1308992.4000000004</v>
          </cell>
          <cell r="DK106">
            <v>64569.97</v>
          </cell>
          <cell r="DL106">
            <v>126239.27</v>
          </cell>
          <cell r="DM106">
            <v>347865.76</v>
          </cell>
          <cell r="DN106">
            <v>409907.73</v>
          </cell>
          <cell r="DO106">
            <v>484253.48</v>
          </cell>
          <cell r="DP106">
            <v>558991.85</v>
          </cell>
          <cell r="DQ106">
            <v>615765.53</v>
          </cell>
          <cell r="DR106">
            <v>678736</v>
          </cell>
          <cell r="DS106">
            <v>736728.97</v>
          </cell>
          <cell r="DT106">
            <v>793384.65</v>
          </cell>
          <cell r="DU106">
            <v>854685.35</v>
          </cell>
          <cell r="DV106">
            <v>1035413.69</v>
          </cell>
          <cell r="DW106">
            <v>179584.08</v>
          </cell>
          <cell r="DX106">
            <v>243557.75999999998</v>
          </cell>
          <cell r="DY106">
            <v>310089.43</v>
          </cell>
          <cell r="DZ106">
            <v>365601.13</v>
          </cell>
          <cell r="EA106">
            <v>432736.7</v>
          </cell>
          <cell r="EB106">
            <v>504664.73</v>
          </cell>
          <cell r="EC106">
            <v>572907.1</v>
          </cell>
          <cell r="ED106">
            <v>618809.79999999993</v>
          </cell>
          <cell r="EE106">
            <v>670501.82999999996</v>
          </cell>
          <cell r="EF106">
            <v>719851.2</v>
          </cell>
          <cell r="EG106">
            <v>774864.89999999991</v>
          </cell>
          <cell r="EH106">
            <v>949952.62999999989</v>
          </cell>
          <cell r="EI106">
            <v>174888.14</v>
          </cell>
          <cell r="EJ106">
            <v>226578.78000000003</v>
          </cell>
          <cell r="EK106">
            <v>276991.43000000005</v>
          </cell>
          <cell r="EL106">
            <v>339304.23000000004</v>
          </cell>
          <cell r="EM106">
            <v>389610.9</v>
          </cell>
          <cell r="EN106">
            <v>472672.39</v>
          </cell>
          <cell r="EO106">
            <v>534848.22</v>
          </cell>
          <cell r="EP106">
            <v>585139.71</v>
          </cell>
          <cell r="EQ106">
            <v>659016.49</v>
          </cell>
          <cell r="ER106">
            <v>759588.01</v>
          </cell>
          <cell r="ES106">
            <v>878127.21</v>
          </cell>
          <cell r="ET106">
            <v>1138964.81</v>
          </cell>
          <cell r="EU106">
            <v>88275.31</v>
          </cell>
          <cell r="EV106">
            <v>179281.45</v>
          </cell>
          <cell r="EW106">
            <v>262352.46000000002</v>
          </cell>
          <cell r="EX106">
            <v>325819.13</v>
          </cell>
          <cell r="EY106">
            <v>401165.25</v>
          </cell>
          <cell r="EZ106">
            <v>483694.4</v>
          </cell>
          <cell r="FA106">
            <v>553074.54</v>
          </cell>
          <cell r="FB106">
            <v>604367.22000000009</v>
          </cell>
          <cell r="FC106">
            <v>664750.35000000009</v>
          </cell>
          <cell r="FD106">
            <v>736921.45000000007</v>
          </cell>
          <cell r="FE106">
            <v>791919.06</v>
          </cell>
          <cell r="FF106">
            <v>1188948.83</v>
          </cell>
          <cell r="FG106">
            <v>98394.92</v>
          </cell>
          <cell r="FH106">
            <v>166378.84</v>
          </cell>
          <cell r="FI106">
            <v>244241.39</v>
          </cell>
          <cell r="FJ106">
            <v>309917.93</v>
          </cell>
          <cell r="FK106">
            <v>364890.7</v>
          </cell>
          <cell r="FL106">
            <v>440254.85</v>
          </cell>
          <cell r="FM106">
            <v>491643.69999999995</v>
          </cell>
          <cell r="FN106">
            <v>547087.7699999999</v>
          </cell>
          <cell r="FO106">
            <v>606838.62999999989</v>
          </cell>
          <cell r="FP106">
            <v>668858.0199999999</v>
          </cell>
          <cell r="FQ106">
            <v>767347.86999999988</v>
          </cell>
          <cell r="FR106">
            <v>1247981.3899999999</v>
          </cell>
          <cell r="FS106">
            <v>116738.51</v>
          </cell>
          <cell r="FT106">
            <v>215963.36</v>
          </cell>
          <cell r="FU106">
            <v>297748.14</v>
          </cell>
          <cell r="FV106" t="str">
            <v/>
          </cell>
          <cell r="FW106" t="str">
            <v/>
          </cell>
          <cell r="FX106" t="str">
            <v/>
          </cell>
          <cell r="FY106" t="str">
            <v/>
          </cell>
          <cell r="FZ106" t="str">
            <v/>
          </cell>
          <cell r="GA106" t="str">
            <v/>
          </cell>
          <cell r="GB106" t="str">
            <v/>
          </cell>
          <cell r="GC106" t="str">
            <v/>
          </cell>
          <cell r="GD106" t="str">
            <v/>
          </cell>
        </row>
        <row r="107">
          <cell r="A107" t="str">
            <v>Hrvatski liječnički sindikat</v>
          </cell>
          <cell r="V107" t="e">
            <v>#REF!</v>
          </cell>
          <cell r="W107" t="str">
            <v/>
          </cell>
          <cell r="X107" t="str">
            <v/>
          </cell>
          <cell r="Y107" t="str">
            <v/>
          </cell>
          <cell r="Z107" t="str">
            <v/>
          </cell>
          <cell r="AA107" t="str">
            <v/>
          </cell>
          <cell r="AB107">
            <v>0</v>
          </cell>
          <cell r="AC107">
            <v>71853.69</v>
          </cell>
          <cell r="AD107">
            <v>210279.72</v>
          </cell>
          <cell r="AE107">
            <v>41224.699999999997</v>
          </cell>
          <cell r="AF107">
            <v>77108.09</v>
          </cell>
          <cell r="AG107">
            <v>131574.81</v>
          </cell>
          <cell r="AH107">
            <v>169128.52</v>
          </cell>
          <cell r="AI107">
            <v>208932.21999999997</v>
          </cell>
          <cell r="AJ107">
            <v>245844.25999999998</v>
          </cell>
          <cell r="AK107">
            <v>301739.63999999996</v>
          </cell>
          <cell r="AL107">
            <v>352688.36</v>
          </cell>
          <cell r="AM107">
            <v>452744.19</v>
          </cell>
          <cell r="AN107">
            <v>564608.29</v>
          </cell>
          <cell r="AO107">
            <v>643345.68000000005</v>
          </cell>
          <cell r="AP107">
            <v>827678.91</v>
          </cell>
          <cell r="AQ107">
            <v>71884.87</v>
          </cell>
          <cell r="AR107">
            <v>132143.59</v>
          </cell>
          <cell r="AS107">
            <v>204696.97999999998</v>
          </cell>
          <cell r="AT107">
            <v>352805.36</v>
          </cell>
          <cell r="AU107">
            <v>413456.08999999997</v>
          </cell>
          <cell r="AV107">
            <v>491669.80999999994</v>
          </cell>
          <cell r="AW107">
            <v>545181.53999999992</v>
          </cell>
          <cell r="AX107">
            <v>613606.59</v>
          </cell>
          <cell r="AY107">
            <v>724476.98</v>
          </cell>
          <cell r="AZ107">
            <v>805714.38</v>
          </cell>
          <cell r="BA107">
            <v>952062.6</v>
          </cell>
          <cell r="BB107">
            <v>1245334.5</v>
          </cell>
          <cell r="BC107">
            <v>104268.06</v>
          </cell>
          <cell r="BD107">
            <v>173059.15</v>
          </cell>
          <cell r="BE107">
            <v>245521.21</v>
          </cell>
          <cell r="BF107">
            <v>334601.28999999998</v>
          </cell>
          <cell r="BG107">
            <v>419622.01999999996</v>
          </cell>
          <cell r="BH107">
            <v>497797.07999999996</v>
          </cell>
          <cell r="BI107">
            <v>571961.82999999996</v>
          </cell>
          <cell r="BJ107">
            <v>646258.89999999991</v>
          </cell>
          <cell r="BK107">
            <v>718619.97999999986</v>
          </cell>
          <cell r="BL107">
            <v>791111.36999999988</v>
          </cell>
          <cell r="BM107">
            <v>886651.11999999988</v>
          </cell>
          <cell r="BN107">
            <v>1312073.67</v>
          </cell>
          <cell r="BO107">
            <v>141519.42000000001</v>
          </cell>
          <cell r="BP107">
            <v>232721.83000000002</v>
          </cell>
          <cell r="BQ107">
            <v>302823.89</v>
          </cell>
          <cell r="BR107">
            <v>394152.30000000005</v>
          </cell>
          <cell r="BS107">
            <v>486100.38000000006</v>
          </cell>
          <cell r="BT107">
            <v>553364.13000000012</v>
          </cell>
          <cell r="BU107">
            <v>638914.55000000016</v>
          </cell>
          <cell r="BV107">
            <v>711322.26000000013</v>
          </cell>
          <cell r="BW107">
            <v>811011.99000000011</v>
          </cell>
          <cell r="BX107">
            <v>876190.72000000009</v>
          </cell>
          <cell r="BY107">
            <v>946502.43</v>
          </cell>
          <cell r="BZ107">
            <v>1338112.1800000002</v>
          </cell>
          <cell r="CA107">
            <v>92428.71</v>
          </cell>
          <cell r="CB107">
            <v>161890.79</v>
          </cell>
          <cell r="CC107">
            <v>232902.84000000003</v>
          </cell>
          <cell r="CD107">
            <v>296048.23000000004</v>
          </cell>
          <cell r="CE107">
            <v>360411.28</v>
          </cell>
          <cell r="CF107">
            <v>426507.02</v>
          </cell>
          <cell r="CG107">
            <v>488135.09</v>
          </cell>
          <cell r="CH107">
            <v>577282.81000000006</v>
          </cell>
          <cell r="CI107">
            <v>639422.53</v>
          </cell>
          <cell r="CJ107">
            <v>706798.93</v>
          </cell>
          <cell r="CK107">
            <v>787357.32000000007</v>
          </cell>
          <cell r="CL107">
            <v>954502.7300000001</v>
          </cell>
          <cell r="CM107">
            <v>265483.13</v>
          </cell>
          <cell r="CN107">
            <v>325163.84999999998</v>
          </cell>
          <cell r="CO107">
            <v>381666.91</v>
          </cell>
          <cell r="CP107">
            <v>440319.3</v>
          </cell>
          <cell r="CQ107">
            <v>521807.35</v>
          </cell>
          <cell r="CR107">
            <v>617745.05999999994</v>
          </cell>
          <cell r="CS107">
            <v>673447.47</v>
          </cell>
          <cell r="CT107">
            <v>736183.1</v>
          </cell>
          <cell r="CU107">
            <v>800415.19</v>
          </cell>
          <cell r="CV107">
            <v>898107.7</v>
          </cell>
          <cell r="CW107">
            <v>970395.77999999991</v>
          </cell>
          <cell r="CX107">
            <v>1113121.2799999998</v>
          </cell>
          <cell r="CY107">
            <v>55779.05</v>
          </cell>
          <cell r="CZ107">
            <v>301448.22000000003</v>
          </cell>
          <cell r="DA107">
            <v>361673.95</v>
          </cell>
          <cell r="DB107">
            <v>428096.33</v>
          </cell>
          <cell r="DC107">
            <v>477352.71</v>
          </cell>
          <cell r="DD107">
            <v>541425.79</v>
          </cell>
          <cell r="DE107">
            <v>593665.16</v>
          </cell>
          <cell r="DF107">
            <v>646759.21000000008</v>
          </cell>
          <cell r="DG107">
            <v>704923.27</v>
          </cell>
          <cell r="DH107">
            <v>768309.32000000007</v>
          </cell>
          <cell r="DI107">
            <v>838208.70000000007</v>
          </cell>
          <cell r="DJ107">
            <v>1026334.3500000001</v>
          </cell>
          <cell r="DK107">
            <v>167102.67000000001</v>
          </cell>
          <cell r="DL107">
            <v>221686.07</v>
          </cell>
          <cell r="DM107">
            <v>403363.85</v>
          </cell>
          <cell r="DN107">
            <v>460100.89999999997</v>
          </cell>
          <cell r="DO107">
            <v>522004.94999999995</v>
          </cell>
          <cell r="DP107">
            <v>593185.02999999991</v>
          </cell>
          <cell r="DQ107">
            <v>771148.30999999994</v>
          </cell>
          <cell r="DR107">
            <v>876586.99</v>
          </cell>
          <cell r="DS107">
            <v>958757.86</v>
          </cell>
          <cell r="DT107">
            <v>1045288.6699999999</v>
          </cell>
          <cell r="DU107">
            <v>1134368.74</v>
          </cell>
          <cell r="DV107">
            <v>1347737.63</v>
          </cell>
          <cell r="DW107">
            <v>177445.41</v>
          </cell>
          <cell r="DX107">
            <v>263948.91000000003</v>
          </cell>
          <cell r="DY107">
            <v>331025.62000000005</v>
          </cell>
          <cell r="DZ107">
            <v>401053.04000000004</v>
          </cell>
          <cell r="EA107">
            <v>481911.94000000006</v>
          </cell>
          <cell r="EB107">
            <v>554754.35000000009</v>
          </cell>
          <cell r="EC107">
            <v>627206.07000000007</v>
          </cell>
          <cell r="ED107">
            <v>705929.47000000009</v>
          </cell>
          <cell r="EE107">
            <v>798777.4800000001</v>
          </cell>
          <cell r="EF107">
            <v>886301.47000000009</v>
          </cell>
          <cell r="EG107">
            <v>969481.3</v>
          </cell>
          <cell r="EH107">
            <v>1267204.46</v>
          </cell>
          <cell r="EI107">
            <v>206809.17</v>
          </cell>
          <cell r="EJ107">
            <v>283642.56</v>
          </cell>
          <cell r="EK107">
            <v>384736.41000000003</v>
          </cell>
          <cell r="EL107">
            <v>462215.28</v>
          </cell>
          <cell r="EM107">
            <v>553330.84000000008</v>
          </cell>
          <cell r="EN107">
            <v>638326.55000000005</v>
          </cell>
          <cell r="EO107">
            <v>720900.60000000009</v>
          </cell>
          <cell r="EP107">
            <v>799900.65000000014</v>
          </cell>
          <cell r="EQ107">
            <v>896318.70000000019</v>
          </cell>
          <cell r="ER107">
            <v>1116018.08</v>
          </cell>
          <cell r="ES107">
            <v>1347513.73</v>
          </cell>
          <cell r="ET107">
            <v>2045347.76</v>
          </cell>
          <cell r="EU107">
            <v>220045.6</v>
          </cell>
          <cell r="EV107">
            <v>460053.48</v>
          </cell>
          <cell r="EW107">
            <v>652847.65</v>
          </cell>
          <cell r="EX107">
            <v>759261.39</v>
          </cell>
          <cell r="EY107">
            <v>871751.45</v>
          </cell>
          <cell r="EZ107">
            <v>1066239.19</v>
          </cell>
          <cell r="FA107">
            <v>1176261.27</v>
          </cell>
          <cell r="FB107">
            <v>1289303.3400000001</v>
          </cell>
          <cell r="FC107">
            <v>1434299.37</v>
          </cell>
          <cell r="FD107">
            <v>1557789.1600000001</v>
          </cell>
          <cell r="FE107">
            <v>1707893.7500000002</v>
          </cell>
          <cell r="FF107">
            <v>2517413.1100000003</v>
          </cell>
          <cell r="FG107">
            <v>136183.07</v>
          </cell>
          <cell r="FH107">
            <v>278034.01</v>
          </cell>
          <cell r="FI107">
            <v>431517.52</v>
          </cell>
          <cell r="FJ107">
            <v>584522.96</v>
          </cell>
          <cell r="FK107">
            <v>755765.7</v>
          </cell>
          <cell r="FL107">
            <v>923365.01</v>
          </cell>
          <cell r="FM107">
            <v>1059814.76</v>
          </cell>
          <cell r="FN107">
            <v>1195661.75</v>
          </cell>
          <cell r="FO107">
            <v>1371280.76</v>
          </cell>
          <cell r="FP107">
            <v>1531238.54</v>
          </cell>
          <cell r="FQ107">
            <v>1874308.51</v>
          </cell>
          <cell r="FR107">
            <v>2973596.74</v>
          </cell>
          <cell r="FS107">
            <v>361291.89</v>
          </cell>
          <cell r="FT107">
            <v>583266.28</v>
          </cell>
          <cell r="FU107">
            <v>819945.55</v>
          </cell>
          <cell r="FV107" t="str">
            <v/>
          </cell>
          <cell r="FW107" t="str">
            <v/>
          </cell>
          <cell r="FX107" t="str">
            <v/>
          </cell>
          <cell r="FY107" t="str">
            <v/>
          </cell>
          <cell r="FZ107" t="str">
            <v/>
          </cell>
          <cell r="GA107" t="str">
            <v/>
          </cell>
          <cell r="GB107" t="str">
            <v/>
          </cell>
          <cell r="GC107" t="str">
            <v/>
          </cell>
          <cell r="GD107" t="str">
            <v/>
          </cell>
        </row>
        <row r="108">
          <cell r="A108" t="str">
            <v>Sindikat pomoraca Hrvatske</v>
          </cell>
          <cell r="V108" t="e">
            <v>#REF!</v>
          </cell>
          <cell r="W108" t="str">
            <v/>
          </cell>
          <cell r="X108" t="str">
            <v/>
          </cell>
          <cell r="Y108" t="str">
            <v/>
          </cell>
          <cell r="Z108" t="str">
            <v/>
          </cell>
          <cell r="AA108" t="str">
            <v/>
          </cell>
          <cell r="AB108">
            <v>0</v>
          </cell>
          <cell r="AC108">
            <v>13632</v>
          </cell>
          <cell r="AD108">
            <v>43948.67</v>
          </cell>
          <cell r="AE108">
            <v>6150</v>
          </cell>
          <cell r="AF108">
            <v>23033.34</v>
          </cell>
          <cell r="AG108">
            <v>25616.68</v>
          </cell>
          <cell r="AH108">
            <v>29633.35</v>
          </cell>
          <cell r="AI108">
            <v>39383.69</v>
          </cell>
          <cell r="AJ108">
            <v>44867.020000000004</v>
          </cell>
          <cell r="AK108">
            <v>50252.020000000004</v>
          </cell>
          <cell r="AL108">
            <v>56677.020000000004</v>
          </cell>
          <cell r="AM108">
            <v>73734.100000000006</v>
          </cell>
          <cell r="AN108">
            <v>84358.47</v>
          </cell>
          <cell r="AO108">
            <v>105563.47</v>
          </cell>
          <cell r="AP108">
            <v>150759.41</v>
          </cell>
          <cell r="AQ108">
            <v>16793.45</v>
          </cell>
          <cell r="AR108">
            <v>36660.11</v>
          </cell>
          <cell r="AS108">
            <v>63601.770000000004</v>
          </cell>
          <cell r="AT108">
            <v>91030.430000000008</v>
          </cell>
          <cell r="AU108">
            <v>103575.57</v>
          </cell>
          <cell r="AV108">
            <v>112737.26000000001</v>
          </cell>
          <cell r="AW108">
            <v>122148.93000000001</v>
          </cell>
          <cell r="AX108">
            <v>139350.6</v>
          </cell>
          <cell r="AY108">
            <v>185023.28</v>
          </cell>
          <cell r="AZ108">
            <v>205784.95</v>
          </cell>
          <cell r="BA108">
            <v>267822.94</v>
          </cell>
          <cell r="BB108">
            <v>383902.64</v>
          </cell>
          <cell r="BC108">
            <v>19846</v>
          </cell>
          <cell r="BD108">
            <v>36507.67</v>
          </cell>
          <cell r="BE108">
            <v>53871.009999999995</v>
          </cell>
          <cell r="BF108">
            <v>72529.349999999991</v>
          </cell>
          <cell r="BG108">
            <v>114222.34999999999</v>
          </cell>
          <cell r="BH108">
            <v>127769.03</v>
          </cell>
          <cell r="BI108">
            <v>149080.71</v>
          </cell>
          <cell r="BJ108">
            <v>168642.38999999998</v>
          </cell>
          <cell r="BK108">
            <v>195920.72999999998</v>
          </cell>
          <cell r="BL108">
            <v>215000.74</v>
          </cell>
          <cell r="BM108">
            <v>241179.09</v>
          </cell>
          <cell r="BN108">
            <v>392114.82</v>
          </cell>
          <cell r="BO108">
            <v>22180</v>
          </cell>
          <cell r="BP108">
            <v>41075</v>
          </cell>
          <cell r="BQ108">
            <v>54816.69</v>
          </cell>
          <cell r="BR108">
            <v>64975.03</v>
          </cell>
          <cell r="BS108">
            <v>78100.05</v>
          </cell>
          <cell r="BT108">
            <v>103725.06</v>
          </cell>
          <cell r="BU108">
            <v>117266.73999999999</v>
          </cell>
          <cell r="BV108">
            <v>129125.07999999999</v>
          </cell>
          <cell r="BW108">
            <v>184633.41999999998</v>
          </cell>
          <cell r="BX108">
            <v>214091.75999999998</v>
          </cell>
          <cell r="BY108">
            <v>233816.77</v>
          </cell>
          <cell r="BZ108">
            <v>349866.79</v>
          </cell>
          <cell r="CA108">
            <v>28274.67</v>
          </cell>
          <cell r="CB108">
            <v>46949.679999999993</v>
          </cell>
          <cell r="CC108">
            <v>55974.679999999993</v>
          </cell>
          <cell r="CD108">
            <v>68033.01999999999</v>
          </cell>
          <cell r="CE108">
            <v>100508.02999999998</v>
          </cell>
          <cell r="CF108">
            <v>124683.02999999998</v>
          </cell>
          <cell r="CG108">
            <v>133128.02999999997</v>
          </cell>
          <cell r="CH108">
            <v>173356.37999999998</v>
          </cell>
          <cell r="CI108">
            <v>194018.05999999997</v>
          </cell>
          <cell r="CJ108">
            <v>207579.71999999997</v>
          </cell>
          <cell r="CK108">
            <v>234891.37999999998</v>
          </cell>
          <cell r="CL108">
            <v>274253.05</v>
          </cell>
          <cell r="CM108">
            <v>63697.08</v>
          </cell>
          <cell r="CN108">
            <v>82325.42</v>
          </cell>
          <cell r="CO108">
            <v>92287.08</v>
          </cell>
          <cell r="CP108">
            <v>99257.08</v>
          </cell>
          <cell r="CQ108">
            <v>143644.54</v>
          </cell>
          <cell r="CR108">
            <v>153279.46000000002</v>
          </cell>
          <cell r="CS108">
            <v>161249.46000000002</v>
          </cell>
          <cell r="CT108">
            <v>169284.38000000003</v>
          </cell>
          <cell r="CU108">
            <v>184552.63000000003</v>
          </cell>
          <cell r="CV108">
            <v>193865.81000000003</v>
          </cell>
          <cell r="CW108">
            <v>213898.98000000004</v>
          </cell>
          <cell r="CX108">
            <v>271188.99000000005</v>
          </cell>
          <cell r="CY108">
            <v>11688.25</v>
          </cell>
          <cell r="CZ108">
            <v>80507.350000000006</v>
          </cell>
          <cell r="DA108">
            <v>88725.6</v>
          </cell>
          <cell r="DB108">
            <v>97177.19</v>
          </cell>
          <cell r="DC108">
            <v>123695.44</v>
          </cell>
          <cell r="DD108">
            <v>131332.11000000002</v>
          </cell>
          <cell r="DE108">
            <v>144281.95000000001</v>
          </cell>
          <cell r="DF108">
            <v>157735.32</v>
          </cell>
          <cell r="DG108">
            <v>175168.49</v>
          </cell>
          <cell r="DH108">
            <v>191503.41999999998</v>
          </cell>
          <cell r="DI108">
            <v>203371.68</v>
          </cell>
          <cell r="DJ108">
            <v>287289.93</v>
          </cell>
          <cell r="DK108">
            <v>7270</v>
          </cell>
          <cell r="DL108">
            <v>23254.93</v>
          </cell>
          <cell r="DM108">
            <v>52575.46</v>
          </cell>
          <cell r="DN108">
            <v>57093.71</v>
          </cell>
          <cell r="DO108">
            <v>62580.08</v>
          </cell>
          <cell r="DP108">
            <v>88398.33</v>
          </cell>
          <cell r="DQ108">
            <v>96551.66</v>
          </cell>
          <cell r="DR108">
            <v>106954.99</v>
          </cell>
          <cell r="DS108">
            <v>112886.42000000001</v>
          </cell>
          <cell r="DT108">
            <v>130069.59000000001</v>
          </cell>
          <cell r="DU108">
            <v>141487.85</v>
          </cell>
          <cell r="DV108">
            <v>241039.48</v>
          </cell>
          <cell r="DW108">
            <v>36992.29</v>
          </cell>
          <cell r="DX108">
            <v>52895.62</v>
          </cell>
          <cell r="DY108">
            <v>57558.79</v>
          </cell>
          <cell r="DZ108">
            <v>62407.07</v>
          </cell>
          <cell r="EA108">
            <v>68635.16</v>
          </cell>
          <cell r="EB108">
            <v>92501.8</v>
          </cell>
          <cell r="EC108">
            <v>111066.72</v>
          </cell>
          <cell r="ED108">
            <v>115836.72</v>
          </cell>
          <cell r="EE108">
            <v>120651.64</v>
          </cell>
          <cell r="EF108">
            <v>135668.31</v>
          </cell>
          <cell r="EG108">
            <v>149273.23000000001</v>
          </cell>
          <cell r="EH108">
            <v>149273.23000000001</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t="str">
            <v/>
          </cell>
          <cell r="FH108" t="str">
            <v/>
          </cell>
          <cell r="FI108" t="str">
            <v/>
          </cell>
          <cell r="FJ108" t="str">
            <v/>
          </cell>
          <cell r="FK108" t="str">
            <v/>
          </cell>
          <cell r="FL108" t="str">
            <v/>
          </cell>
          <cell r="FM108" t="str">
            <v/>
          </cell>
          <cell r="FN108" t="str">
            <v/>
          </cell>
          <cell r="FO108" t="str">
            <v/>
          </cell>
          <cell r="FP108" t="str">
            <v/>
          </cell>
          <cell r="FQ108" t="str">
            <v/>
          </cell>
          <cell r="FR108" t="str">
            <v/>
          </cell>
          <cell r="FS108" t="str">
            <v/>
          </cell>
          <cell r="FT108" t="str">
            <v/>
          </cell>
          <cell r="FU108" t="str">
            <v/>
          </cell>
          <cell r="FV108" t="str">
            <v/>
          </cell>
          <cell r="FW108" t="str">
            <v/>
          </cell>
          <cell r="FX108" t="str">
            <v/>
          </cell>
          <cell r="FY108" t="str">
            <v/>
          </cell>
          <cell r="FZ108" t="str">
            <v/>
          </cell>
          <cell r="GA108" t="str">
            <v/>
          </cell>
          <cell r="GB108" t="str">
            <v/>
          </cell>
          <cell r="GC108" t="str">
            <v/>
          </cell>
          <cell r="GD108" t="str">
            <v/>
          </cell>
        </row>
        <row r="109">
          <cell r="A109" t="str">
            <v>Novinar</v>
          </cell>
          <cell r="AM109">
            <v>0</v>
          </cell>
          <cell r="AN109">
            <v>3834558.29</v>
          </cell>
          <cell r="AO109">
            <v>4133688.2</v>
          </cell>
          <cell r="AP109">
            <v>4696779.9800000004</v>
          </cell>
          <cell r="AQ109">
            <v>148842.1</v>
          </cell>
          <cell r="AR109">
            <v>360036.17000000004</v>
          </cell>
          <cell r="AS109">
            <v>467100.35000000003</v>
          </cell>
          <cell r="AT109">
            <v>558063.30000000005</v>
          </cell>
          <cell r="AU109">
            <v>665395.69000000006</v>
          </cell>
          <cell r="AV109">
            <v>758378.09000000008</v>
          </cell>
          <cell r="AW109">
            <v>909404.84000000008</v>
          </cell>
          <cell r="AX109">
            <v>999657.24000000011</v>
          </cell>
          <cell r="AY109">
            <v>1099319.9600000002</v>
          </cell>
          <cell r="AZ109">
            <v>1227669.9900000002</v>
          </cell>
          <cell r="BA109">
            <v>1551753.0900000003</v>
          </cell>
          <cell r="BB109">
            <v>2300158.83</v>
          </cell>
          <cell r="BC109">
            <v>137740.39000000001</v>
          </cell>
          <cell r="BD109">
            <v>246243.14</v>
          </cell>
          <cell r="BE109">
            <v>351893.14</v>
          </cell>
          <cell r="BF109">
            <v>467631.59</v>
          </cell>
          <cell r="BG109">
            <v>573037.33000000007</v>
          </cell>
          <cell r="BH109">
            <v>688303.22000000009</v>
          </cell>
          <cell r="BI109">
            <v>820097.09000000008</v>
          </cell>
          <cell r="BJ109">
            <v>918941.04</v>
          </cell>
          <cell r="BK109">
            <v>1012731.4400000001</v>
          </cell>
          <cell r="BL109">
            <v>1168681.8600000001</v>
          </cell>
          <cell r="BM109">
            <v>1333263.9000000001</v>
          </cell>
          <cell r="BN109">
            <v>2331415.46</v>
          </cell>
          <cell r="BO109">
            <v>141917.07999999999</v>
          </cell>
          <cell r="BP109">
            <v>275819.15000000002</v>
          </cell>
          <cell r="BQ109">
            <v>415180.43000000005</v>
          </cell>
          <cell r="BR109">
            <v>544206.32000000007</v>
          </cell>
          <cell r="BS109">
            <v>664789.82000000007</v>
          </cell>
          <cell r="BT109">
            <v>793170.24000000011</v>
          </cell>
          <cell r="BU109">
            <v>931907.28000000014</v>
          </cell>
          <cell r="BV109">
            <v>1084708.5100000002</v>
          </cell>
          <cell r="BW109">
            <v>1208203.0500000003</v>
          </cell>
          <cell r="BX109">
            <v>1349029.9300000002</v>
          </cell>
          <cell r="BY109">
            <v>1509340.8800000001</v>
          </cell>
          <cell r="BZ109">
            <v>2583877.96</v>
          </cell>
          <cell r="CA109">
            <v>155642.91</v>
          </cell>
          <cell r="CB109">
            <v>265507.8</v>
          </cell>
          <cell r="CC109">
            <v>374254.04</v>
          </cell>
          <cell r="CD109">
            <v>500436.64</v>
          </cell>
          <cell r="CE109">
            <v>615803.86</v>
          </cell>
          <cell r="CF109">
            <v>724085.76000000001</v>
          </cell>
          <cell r="CG109">
            <v>835287.31</v>
          </cell>
          <cell r="CH109">
            <v>949400.93</v>
          </cell>
          <cell r="CI109">
            <v>1056434.5900000001</v>
          </cell>
          <cell r="CJ109">
            <v>1182024.8600000001</v>
          </cell>
          <cell r="CK109">
            <v>1331415.7400000002</v>
          </cell>
          <cell r="CL109">
            <v>1756721.5300000003</v>
          </cell>
          <cell r="CM109">
            <v>582586.38</v>
          </cell>
          <cell r="CN109">
            <v>675348.28</v>
          </cell>
          <cell r="CO109">
            <v>776600.15</v>
          </cell>
          <cell r="CP109">
            <v>877492.03</v>
          </cell>
          <cell r="CQ109">
            <v>984222.27</v>
          </cell>
          <cell r="CR109">
            <v>1093930.95</v>
          </cell>
          <cell r="CS109">
            <v>1186809.42</v>
          </cell>
          <cell r="CT109">
            <v>1264431.8399999999</v>
          </cell>
          <cell r="CU109">
            <v>1358993.7299999997</v>
          </cell>
          <cell r="CV109">
            <v>1447403.9599999997</v>
          </cell>
          <cell r="CW109">
            <v>1573657.5099999998</v>
          </cell>
          <cell r="CX109">
            <v>1922326.8699999996</v>
          </cell>
          <cell r="CY109">
            <v>93960.78</v>
          </cell>
          <cell r="CZ109">
            <v>565545.68999999994</v>
          </cell>
          <cell r="DA109">
            <v>645483.90999999992</v>
          </cell>
          <cell r="DB109">
            <v>733072.11999999988</v>
          </cell>
          <cell r="DC109">
            <v>809713.72999999986</v>
          </cell>
          <cell r="DD109">
            <v>902541.94999999984</v>
          </cell>
          <cell r="DE109">
            <v>997340.1599999998</v>
          </cell>
          <cell r="DF109">
            <v>1071908.0299999998</v>
          </cell>
          <cell r="DG109">
            <v>1159262.5899999999</v>
          </cell>
          <cell r="DH109">
            <v>1257277.1299999999</v>
          </cell>
          <cell r="DI109">
            <v>1334552.8799999999</v>
          </cell>
          <cell r="DJ109">
            <v>1657995.7599999998</v>
          </cell>
          <cell r="DK109">
            <v>99758.88</v>
          </cell>
          <cell r="DL109">
            <v>178429.75</v>
          </cell>
          <cell r="DM109">
            <v>448801.41</v>
          </cell>
          <cell r="DN109">
            <v>572486.81999999995</v>
          </cell>
          <cell r="DO109">
            <v>655620.86</v>
          </cell>
          <cell r="DP109">
            <v>727087.23</v>
          </cell>
          <cell r="DQ109">
            <v>803676.6</v>
          </cell>
          <cell r="DR109">
            <v>871195.97</v>
          </cell>
          <cell r="DS109">
            <v>937958.67999999993</v>
          </cell>
          <cell r="DT109">
            <v>1035859.4099999999</v>
          </cell>
          <cell r="DU109">
            <v>1118213.7799999998</v>
          </cell>
          <cell r="DV109">
            <v>1397338.1899999997</v>
          </cell>
          <cell r="DW109">
            <v>245275.16</v>
          </cell>
          <cell r="DX109">
            <v>305327.84999999998</v>
          </cell>
          <cell r="DY109">
            <v>376633.88</v>
          </cell>
          <cell r="DZ109">
            <v>442392.57</v>
          </cell>
          <cell r="EA109">
            <v>506222.94</v>
          </cell>
          <cell r="EB109">
            <v>560578.97</v>
          </cell>
          <cell r="EC109">
            <v>637210.32999999996</v>
          </cell>
          <cell r="ED109">
            <v>685526.36</v>
          </cell>
          <cell r="EE109">
            <v>744575.73</v>
          </cell>
          <cell r="EF109">
            <v>817558.41999999993</v>
          </cell>
          <cell r="EG109">
            <v>881651.11999999988</v>
          </cell>
          <cell r="EH109">
            <v>1155077.1599999999</v>
          </cell>
          <cell r="EI109">
            <v>307647.71000000002</v>
          </cell>
          <cell r="EJ109">
            <v>349677.07</v>
          </cell>
          <cell r="EK109">
            <v>399743.09</v>
          </cell>
          <cell r="EL109">
            <v>450199.12</v>
          </cell>
          <cell r="EM109">
            <v>505831.48</v>
          </cell>
          <cell r="EN109">
            <v>555847.14</v>
          </cell>
          <cell r="EO109">
            <v>611069.5</v>
          </cell>
          <cell r="EP109">
            <v>651238.53</v>
          </cell>
          <cell r="EQ109">
            <v>708204.22</v>
          </cell>
          <cell r="ER109">
            <v>774263.25</v>
          </cell>
          <cell r="ES109">
            <v>837710.94</v>
          </cell>
          <cell r="ET109">
            <v>1195198.8499999999</v>
          </cell>
          <cell r="EU109">
            <v>97279.679999999993</v>
          </cell>
          <cell r="EV109">
            <v>153582.69999999998</v>
          </cell>
          <cell r="EW109">
            <v>205963.11</v>
          </cell>
          <cell r="EX109">
            <v>255556.46</v>
          </cell>
          <cell r="EY109">
            <v>303260.81</v>
          </cell>
          <cell r="EZ109">
            <v>354990.31</v>
          </cell>
          <cell r="FA109">
            <v>407496.99</v>
          </cell>
          <cell r="FB109">
            <v>456893.67</v>
          </cell>
          <cell r="FC109">
            <v>518820.01999999996</v>
          </cell>
          <cell r="FD109">
            <v>572915.03999999992</v>
          </cell>
          <cell r="FE109">
            <v>644777.42999999993</v>
          </cell>
          <cell r="FF109">
            <v>986060.45</v>
          </cell>
          <cell r="FG109">
            <v>124739.68</v>
          </cell>
          <cell r="FH109">
            <v>212422.97999999998</v>
          </cell>
          <cell r="FI109">
            <v>262539.64999999997</v>
          </cell>
          <cell r="FJ109">
            <v>358976.77999999997</v>
          </cell>
          <cell r="FK109">
            <v>401842.25</v>
          </cell>
          <cell r="FL109">
            <v>501143.6</v>
          </cell>
          <cell r="FM109">
            <v>552369.93999999994</v>
          </cell>
          <cell r="FN109">
            <v>602827.94999999995</v>
          </cell>
          <cell r="FO109">
            <v>668200.95999999996</v>
          </cell>
          <cell r="FP109">
            <v>714803.99</v>
          </cell>
          <cell r="FQ109">
            <v>796485.65</v>
          </cell>
          <cell r="FR109">
            <v>1118507.6600000001</v>
          </cell>
          <cell r="FS109">
            <v>78554.679999999993</v>
          </cell>
          <cell r="FT109">
            <v>156795.01999999999</v>
          </cell>
          <cell r="FU109">
            <v>207049.36</v>
          </cell>
          <cell r="FV109" t="str">
            <v/>
          </cell>
          <cell r="FW109" t="str">
            <v/>
          </cell>
          <cell r="FX109" t="str">
            <v/>
          </cell>
          <cell r="FY109" t="str">
            <v/>
          </cell>
          <cell r="FZ109" t="str">
            <v/>
          </cell>
          <cell r="GA109" t="str">
            <v/>
          </cell>
          <cell r="GB109" t="str">
            <v/>
          </cell>
          <cell r="GC109" t="str">
            <v/>
          </cell>
          <cell r="GD109" t="str">
            <v/>
          </cell>
        </row>
        <row r="110">
          <cell r="A110" t="str">
            <v>ZDMF HEP grupe</v>
          </cell>
          <cell r="AU110">
            <v>1447264.6</v>
          </cell>
          <cell r="AV110">
            <v>2744863.6</v>
          </cell>
          <cell r="AW110">
            <v>3905544.8600000003</v>
          </cell>
          <cell r="AX110">
            <v>4976523.2</v>
          </cell>
          <cell r="AY110">
            <v>6075667.8200000003</v>
          </cell>
          <cell r="AZ110">
            <v>7209079.7000000002</v>
          </cell>
          <cell r="BA110">
            <v>9261477.2300000004</v>
          </cell>
          <cell r="BB110">
            <v>12582026.359999999</v>
          </cell>
          <cell r="BC110">
            <v>1156347.52</v>
          </cell>
          <cell r="BD110">
            <v>2278392.08</v>
          </cell>
          <cell r="BE110">
            <v>3438668.08</v>
          </cell>
          <cell r="BF110">
            <v>4573649.43</v>
          </cell>
          <cell r="BG110">
            <v>5826016.1199999992</v>
          </cell>
          <cell r="BH110">
            <v>8174656.9699999988</v>
          </cell>
          <cell r="BI110">
            <v>9985578.6999999993</v>
          </cell>
          <cell r="BJ110">
            <v>11177427.719999999</v>
          </cell>
          <cell r="BK110">
            <v>12370802.399999999</v>
          </cell>
          <cell r="BL110">
            <v>13601093.749999998</v>
          </cell>
          <cell r="BM110">
            <v>15211612.949999997</v>
          </cell>
          <cell r="BN110">
            <v>21046779.619999997</v>
          </cell>
          <cell r="BO110">
            <v>1302454.06</v>
          </cell>
          <cell r="BP110">
            <v>2532057.4300000002</v>
          </cell>
          <cell r="BQ110">
            <v>3763686.4800000004</v>
          </cell>
          <cell r="BR110">
            <v>4980194.53</v>
          </cell>
          <cell r="BS110">
            <v>6222503.9299999997</v>
          </cell>
          <cell r="BT110">
            <v>8376929.0899999999</v>
          </cell>
          <cell r="BU110">
            <v>10486873.73</v>
          </cell>
          <cell r="BV110">
            <v>11714087.109999999</v>
          </cell>
          <cell r="BW110">
            <v>12949177.489999998</v>
          </cell>
          <cell r="BX110">
            <v>14205152.889999999</v>
          </cell>
          <cell r="BY110">
            <v>15557234.639999999</v>
          </cell>
          <cell r="BZ110">
            <v>18665035.189999998</v>
          </cell>
          <cell r="CA110">
            <v>5076275.1900000004</v>
          </cell>
          <cell r="CB110">
            <v>6316235.9100000001</v>
          </cell>
          <cell r="CC110">
            <v>7544722.5700000003</v>
          </cell>
          <cell r="CD110">
            <v>8765099.290000001</v>
          </cell>
          <cell r="CE110">
            <v>9992264.3400000017</v>
          </cell>
          <cell r="CF110">
            <v>12988901.720000003</v>
          </cell>
          <cell r="CG110">
            <v>14298820.480000002</v>
          </cell>
          <cell r="CH110">
            <v>15519105.530000003</v>
          </cell>
          <cell r="CI110">
            <v>16732390.250000004</v>
          </cell>
          <cell r="CJ110">
            <v>17969315.970000003</v>
          </cell>
          <cell r="CK110">
            <v>19274226.020000003</v>
          </cell>
          <cell r="CL110">
            <v>22317490.620000005</v>
          </cell>
          <cell r="CM110">
            <v>5144136.96</v>
          </cell>
          <cell r="CN110">
            <v>6342899.6799999997</v>
          </cell>
          <cell r="CO110">
            <v>7540249.3999999994</v>
          </cell>
          <cell r="CP110">
            <v>8722553.7799999993</v>
          </cell>
          <cell r="CQ110">
            <v>9910170.5</v>
          </cell>
          <cell r="CR110">
            <v>12882000.52</v>
          </cell>
          <cell r="CS110">
            <v>14053298.23</v>
          </cell>
          <cell r="CT110">
            <v>15215934.940000001</v>
          </cell>
          <cell r="CU110">
            <v>16409081.32</v>
          </cell>
          <cell r="CV110">
            <v>17583256.699999999</v>
          </cell>
          <cell r="CW110">
            <v>18822286.449999999</v>
          </cell>
          <cell r="CX110">
            <v>21714944.789999999</v>
          </cell>
          <cell r="CY110">
            <v>1133227.04</v>
          </cell>
          <cell r="CZ110">
            <v>6202408.5999999996</v>
          </cell>
          <cell r="DA110">
            <v>7333165.3099999996</v>
          </cell>
          <cell r="DB110">
            <v>8454722.0199999996</v>
          </cell>
          <cell r="DC110">
            <v>9568886.3599999994</v>
          </cell>
          <cell r="DD110">
            <v>10657099.209999999</v>
          </cell>
          <cell r="DE110">
            <v>11727750.879999999</v>
          </cell>
          <cell r="DF110">
            <v>12799555.549999999</v>
          </cell>
          <cell r="DG110">
            <v>13874963.219999999</v>
          </cell>
          <cell r="DH110">
            <v>14964740.559999999</v>
          </cell>
          <cell r="DI110">
            <v>16203785.799999999</v>
          </cell>
          <cell r="DJ110">
            <v>19259731.219999999</v>
          </cell>
          <cell r="DK110">
            <v>1081885.82</v>
          </cell>
          <cell r="DL110">
            <v>2136225.64</v>
          </cell>
          <cell r="DM110">
            <v>5462462.2300000004</v>
          </cell>
          <cell r="DN110">
            <v>6506698.0500000007</v>
          </cell>
          <cell r="DO110">
            <v>7553849.2100000009</v>
          </cell>
          <cell r="DP110">
            <v>8584244.0300000012</v>
          </cell>
          <cell r="DQ110">
            <v>9624585.5100000016</v>
          </cell>
          <cell r="DR110">
            <v>10650156.660000002</v>
          </cell>
          <cell r="DS110">
            <v>11676841.480000002</v>
          </cell>
          <cell r="DT110">
            <v>12738469.300000003</v>
          </cell>
          <cell r="DU110">
            <v>13906990.030000003</v>
          </cell>
          <cell r="DV110">
            <v>16814833.490000002</v>
          </cell>
          <cell r="DW110">
            <v>3096671.3</v>
          </cell>
          <cell r="DX110">
            <v>4092139.79</v>
          </cell>
          <cell r="DY110">
            <v>5076950.26</v>
          </cell>
          <cell r="DZ110">
            <v>6048618.7299999995</v>
          </cell>
          <cell r="EA110">
            <v>6969641.1899999995</v>
          </cell>
          <cell r="EB110">
            <v>7871285.6399999997</v>
          </cell>
          <cell r="EC110">
            <v>8771913.7599999998</v>
          </cell>
          <cell r="ED110">
            <v>9674237.5399999991</v>
          </cell>
          <cell r="EE110">
            <v>10584259.319999998</v>
          </cell>
          <cell r="EF110">
            <v>11515987.099999998</v>
          </cell>
          <cell r="EG110">
            <v>12560659.889999997</v>
          </cell>
          <cell r="EH110">
            <v>15312294.929999996</v>
          </cell>
          <cell r="EI110">
            <v>2820877.99</v>
          </cell>
          <cell r="EJ110">
            <v>3671556.75</v>
          </cell>
          <cell r="EK110">
            <v>4540532.51</v>
          </cell>
          <cell r="EL110">
            <v>5390158.7400000002</v>
          </cell>
          <cell r="EM110">
            <v>6234251.1699999999</v>
          </cell>
          <cell r="EN110">
            <v>7072876.2599999998</v>
          </cell>
          <cell r="EO110">
            <v>7914898.6899999995</v>
          </cell>
          <cell r="EP110">
            <v>8773565.1199999992</v>
          </cell>
          <cell r="EQ110">
            <v>9626744.5499999989</v>
          </cell>
          <cell r="ER110">
            <v>10512249.259999998</v>
          </cell>
          <cell r="ES110">
            <v>11540983.459999997</v>
          </cell>
          <cell r="ET110">
            <v>15674238.669999998</v>
          </cell>
          <cell r="EU110">
            <v>895151.77</v>
          </cell>
          <cell r="EV110">
            <v>1831658.53</v>
          </cell>
          <cell r="EW110">
            <v>2709711.92</v>
          </cell>
          <cell r="EX110">
            <v>3553796.6799999997</v>
          </cell>
          <cell r="EY110">
            <v>4397048.1199999992</v>
          </cell>
          <cell r="EZ110">
            <v>5231976.209999999</v>
          </cell>
          <cell r="FA110">
            <v>6059723.9799999986</v>
          </cell>
          <cell r="FB110">
            <v>6902282.7299999986</v>
          </cell>
          <cell r="FC110">
            <v>7720469.4899999984</v>
          </cell>
          <cell r="FD110">
            <v>8559899.9099999983</v>
          </cell>
          <cell r="FE110">
            <v>9577218.0099999979</v>
          </cell>
          <cell r="FF110">
            <v>13528810.899999999</v>
          </cell>
          <cell r="FG110">
            <v>864845.75</v>
          </cell>
          <cell r="FH110">
            <v>1648517.49</v>
          </cell>
          <cell r="FI110">
            <v>2414747.23</v>
          </cell>
          <cell r="FJ110">
            <v>3194087.67</v>
          </cell>
          <cell r="FK110">
            <v>3977212.41</v>
          </cell>
          <cell r="FL110">
            <v>4745953.9800000004</v>
          </cell>
          <cell r="FM110">
            <v>5562377.2200000007</v>
          </cell>
          <cell r="FN110">
            <v>6400466.9600000009</v>
          </cell>
          <cell r="FO110">
            <v>7250283.040000001</v>
          </cell>
          <cell r="FP110">
            <v>8176769.120000001</v>
          </cell>
          <cell r="FQ110">
            <v>9651104.9000000004</v>
          </cell>
          <cell r="FR110">
            <v>14834132.4</v>
          </cell>
          <cell r="FS110">
            <v>918677.74</v>
          </cell>
          <cell r="FT110">
            <v>1846332.81</v>
          </cell>
          <cell r="FU110">
            <v>2791780.67</v>
          </cell>
          <cell r="FV110" t="str">
            <v/>
          </cell>
          <cell r="FW110" t="str">
            <v/>
          </cell>
          <cell r="FX110" t="str">
            <v/>
          </cell>
          <cell r="FY110" t="str">
            <v/>
          </cell>
          <cell r="FZ110" t="str">
            <v/>
          </cell>
          <cell r="GA110" t="str">
            <v/>
          </cell>
          <cell r="GB110" t="str">
            <v/>
          </cell>
          <cell r="GC110" t="str">
            <v/>
          </cell>
          <cell r="GD110" t="str">
            <v/>
          </cell>
        </row>
        <row r="111">
          <cell r="A111" t="str">
            <v>T-HT</v>
          </cell>
          <cell r="BB111">
            <v>1106546.27</v>
          </cell>
          <cell r="BC111">
            <v>976054.8</v>
          </cell>
          <cell r="BD111">
            <v>1156493.31</v>
          </cell>
          <cell r="BE111">
            <v>1385901.3900000001</v>
          </cell>
          <cell r="BF111">
            <v>1557326.9600000002</v>
          </cell>
          <cell r="BG111">
            <v>1781160.2300000002</v>
          </cell>
          <cell r="BH111">
            <v>1992157.8800000001</v>
          </cell>
          <cell r="BI111">
            <v>2203667.94</v>
          </cell>
          <cell r="BJ111">
            <v>2405098.52</v>
          </cell>
          <cell r="BK111">
            <v>2646919.15</v>
          </cell>
          <cell r="BL111">
            <v>3562620.17</v>
          </cell>
          <cell r="BM111">
            <v>4428841.04</v>
          </cell>
          <cell r="BN111">
            <v>5112339.92</v>
          </cell>
          <cell r="BO111">
            <v>184010.22</v>
          </cell>
          <cell r="BP111">
            <v>369310.11</v>
          </cell>
          <cell r="BQ111">
            <v>559856.87</v>
          </cell>
          <cell r="BR111">
            <v>729637.1</v>
          </cell>
          <cell r="BS111">
            <v>898637.64999999991</v>
          </cell>
          <cell r="BT111">
            <v>1095736.22</v>
          </cell>
          <cell r="BU111">
            <v>1306478.0899999999</v>
          </cell>
          <cell r="BV111">
            <v>1483618.2699999998</v>
          </cell>
          <cell r="BW111">
            <v>1663372.1199999999</v>
          </cell>
          <cell r="BX111">
            <v>1849690.22</v>
          </cell>
          <cell r="BY111">
            <v>2059087.07</v>
          </cell>
          <cell r="BZ111">
            <v>3458193.55</v>
          </cell>
          <cell r="CA111">
            <v>165643.56</v>
          </cell>
          <cell r="CB111">
            <v>323389.93</v>
          </cell>
          <cell r="CC111">
            <v>488176.82999999996</v>
          </cell>
          <cell r="CD111">
            <v>649348.09</v>
          </cell>
          <cell r="CE111">
            <v>814750.99</v>
          </cell>
          <cell r="CF111">
            <v>993813.91</v>
          </cell>
          <cell r="CG111">
            <v>1182217.1400000001</v>
          </cell>
          <cell r="CH111">
            <v>1348337.05</v>
          </cell>
          <cell r="CI111">
            <v>1498887.6</v>
          </cell>
          <cell r="CJ111">
            <v>1678660.84</v>
          </cell>
          <cell r="CK111">
            <v>1852997.6</v>
          </cell>
          <cell r="CL111">
            <v>2410196.21</v>
          </cell>
          <cell r="CM111">
            <v>756325.88</v>
          </cell>
          <cell r="CN111">
            <v>980976.67</v>
          </cell>
          <cell r="CO111">
            <v>1131049.79</v>
          </cell>
          <cell r="CP111">
            <v>1266908.3700000001</v>
          </cell>
          <cell r="CQ111">
            <v>1464147.4200000002</v>
          </cell>
          <cell r="CR111">
            <v>1707992.6</v>
          </cell>
          <cell r="CS111">
            <v>1841504.83</v>
          </cell>
          <cell r="CT111">
            <v>1973930.73</v>
          </cell>
          <cell r="CU111">
            <v>2107712.96</v>
          </cell>
          <cell r="CV111">
            <v>2240090.85</v>
          </cell>
          <cell r="CW111">
            <v>2408563.91</v>
          </cell>
          <cell r="CX111">
            <v>2840063.35</v>
          </cell>
          <cell r="CY111">
            <v>180707.28</v>
          </cell>
          <cell r="CZ111">
            <v>1273371.78</v>
          </cell>
          <cell r="DA111">
            <v>1601006.29</v>
          </cell>
          <cell r="DB111">
            <v>1975997.8</v>
          </cell>
          <cell r="DC111">
            <v>2340322.98</v>
          </cell>
          <cell r="DD111">
            <v>2697364.84</v>
          </cell>
          <cell r="DE111">
            <v>3087559.92</v>
          </cell>
          <cell r="DF111">
            <v>3482296.61</v>
          </cell>
          <cell r="DG111">
            <v>3910692.07</v>
          </cell>
          <cell r="DH111">
            <v>4267633.91</v>
          </cell>
          <cell r="DI111">
            <v>4634261.42</v>
          </cell>
          <cell r="DJ111">
            <v>5054322.2699999996</v>
          </cell>
          <cell r="DK111">
            <v>105871.69</v>
          </cell>
          <cell r="DL111">
            <v>773599.82000000007</v>
          </cell>
          <cell r="DM111">
            <v>1428494.53</v>
          </cell>
          <cell r="DN111">
            <v>1760168.24</v>
          </cell>
          <cell r="DO111">
            <v>2084839.0899999999</v>
          </cell>
          <cell r="DP111">
            <v>2403993.2799999998</v>
          </cell>
          <cell r="DQ111">
            <v>2729192.4</v>
          </cell>
          <cell r="DR111">
            <v>3049723.2199999997</v>
          </cell>
          <cell r="DS111">
            <v>3383767.4099999997</v>
          </cell>
          <cell r="DT111">
            <v>3682266.8299999996</v>
          </cell>
          <cell r="DU111">
            <v>3989813.6699999995</v>
          </cell>
          <cell r="DV111">
            <v>4378228.3699999992</v>
          </cell>
          <cell r="DW111">
            <v>589802.14</v>
          </cell>
          <cell r="DX111">
            <v>1047824.3400000001</v>
          </cell>
          <cell r="DY111">
            <v>1254262.01</v>
          </cell>
          <cell r="DZ111">
            <v>1472033.02</v>
          </cell>
          <cell r="EA111">
            <v>1692859.25</v>
          </cell>
          <cell r="EB111">
            <v>1895876.92</v>
          </cell>
          <cell r="EC111">
            <v>2118959.64</v>
          </cell>
          <cell r="ED111">
            <v>2316864.1800000002</v>
          </cell>
          <cell r="EE111">
            <v>2508801.85</v>
          </cell>
          <cell r="EF111">
            <v>2729942.52</v>
          </cell>
          <cell r="EG111">
            <v>2934533.19</v>
          </cell>
          <cell r="EH111">
            <v>3286687.73</v>
          </cell>
          <cell r="EI111">
            <v>746797.15</v>
          </cell>
          <cell r="EJ111">
            <v>1026213.8200000001</v>
          </cell>
          <cell r="EK111">
            <v>1302571.6800000002</v>
          </cell>
          <cell r="EL111">
            <v>1571648.83</v>
          </cell>
          <cell r="EM111">
            <v>1850812.1700000002</v>
          </cell>
          <cell r="EN111">
            <v>2112845.5100000002</v>
          </cell>
          <cell r="EO111">
            <v>2209912.1800000002</v>
          </cell>
          <cell r="EP111">
            <v>2266772.19</v>
          </cell>
          <cell r="EQ111">
            <v>2329302.19</v>
          </cell>
          <cell r="ER111">
            <v>2458720.62</v>
          </cell>
          <cell r="ES111">
            <v>2525943.9500000002</v>
          </cell>
          <cell r="ET111">
            <v>3176497.9800000004</v>
          </cell>
          <cell r="EU111">
            <v>130702.14</v>
          </cell>
          <cell r="EV111">
            <v>255052.51</v>
          </cell>
          <cell r="EW111">
            <v>380819.92000000004</v>
          </cell>
          <cell r="EX111">
            <v>483551.12000000005</v>
          </cell>
          <cell r="EY111">
            <v>566576.49</v>
          </cell>
          <cell r="EZ111">
            <v>709632.07</v>
          </cell>
          <cell r="FA111">
            <v>818127.44</v>
          </cell>
          <cell r="FB111">
            <v>930508.83</v>
          </cell>
          <cell r="FC111">
            <v>1020582.5399999999</v>
          </cell>
          <cell r="FD111">
            <v>1166149.8099999998</v>
          </cell>
          <cell r="FE111">
            <v>1284960.2499999998</v>
          </cell>
          <cell r="FF111">
            <v>2081110.1099999999</v>
          </cell>
          <cell r="FG111">
            <v>130495.37</v>
          </cell>
          <cell r="FH111">
            <v>251951.88</v>
          </cell>
          <cell r="FI111">
            <v>350649.24</v>
          </cell>
          <cell r="FJ111">
            <v>476023.08999999997</v>
          </cell>
          <cell r="FK111">
            <v>570131.85</v>
          </cell>
          <cell r="FL111">
            <v>657652.02</v>
          </cell>
          <cell r="FM111">
            <v>823639.49</v>
          </cell>
          <cell r="FN111">
            <v>951002.09</v>
          </cell>
          <cell r="FO111">
            <v>1039874.21</v>
          </cell>
          <cell r="FP111">
            <v>1131646.33</v>
          </cell>
          <cell r="FQ111">
            <v>1292734.83</v>
          </cell>
          <cell r="FR111">
            <v>2089666.03</v>
          </cell>
          <cell r="FS111">
            <v>153520.20000000001</v>
          </cell>
          <cell r="FT111">
            <v>299690.86</v>
          </cell>
          <cell r="FU111">
            <v>510067.18</v>
          </cell>
          <cell r="FV111" t="str">
            <v/>
          </cell>
          <cell r="FW111" t="str">
            <v/>
          </cell>
          <cell r="FX111" t="str">
            <v/>
          </cell>
          <cell r="FY111" t="str">
            <v/>
          </cell>
          <cell r="FZ111" t="str">
            <v/>
          </cell>
          <cell r="GA111" t="str">
            <v/>
          </cell>
          <cell r="GB111" t="str">
            <v/>
          </cell>
          <cell r="GC111" t="str">
            <v/>
          </cell>
          <cell r="GD111" t="str">
            <v/>
          </cell>
        </row>
        <row r="112">
          <cell r="A112" t="str">
            <v>ZDMF T-Mobile</v>
          </cell>
          <cell r="BC112" t="str">
            <v/>
          </cell>
          <cell r="BD112" t="str">
            <v/>
          </cell>
          <cell r="BE112" t="str">
            <v/>
          </cell>
          <cell r="BF112" t="str">
            <v/>
          </cell>
          <cell r="BG112" t="str">
            <v/>
          </cell>
          <cell r="BH112" t="str">
            <v/>
          </cell>
          <cell r="BI112" t="str">
            <v/>
          </cell>
          <cell r="BJ112" t="str">
            <v/>
          </cell>
          <cell r="BK112">
            <v>0</v>
          </cell>
          <cell r="BL112">
            <v>49106.98</v>
          </cell>
          <cell r="BM112">
            <v>87837.260000000009</v>
          </cell>
          <cell r="BN112">
            <v>272766.79000000004</v>
          </cell>
          <cell r="BO112">
            <v>43130.11</v>
          </cell>
          <cell r="BP112">
            <v>64442.65</v>
          </cell>
          <cell r="BQ112">
            <v>86350.99</v>
          </cell>
          <cell r="BR112">
            <v>117280.48000000001</v>
          </cell>
          <cell r="BS112">
            <v>158141.82</v>
          </cell>
          <cell r="BT112">
            <v>253634.65000000002</v>
          </cell>
          <cell r="BU112">
            <v>364137.81000000006</v>
          </cell>
          <cell r="BV112">
            <v>383374.48000000004</v>
          </cell>
          <cell r="BW112">
            <v>398781.99000000005</v>
          </cell>
          <cell r="BX112">
            <v>421493.25000000006</v>
          </cell>
          <cell r="BY112">
            <v>447721.59000000008</v>
          </cell>
          <cell r="BZ112">
            <v>616485.19000000006</v>
          </cell>
          <cell r="CA112">
            <v>41372.25</v>
          </cell>
          <cell r="CB112">
            <v>56785.32</v>
          </cell>
          <cell r="CC112">
            <v>72297</v>
          </cell>
          <cell r="CD112">
            <v>98275.34</v>
          </cell>
          <cell r="CE112">
            <v>113320.34999999999</v>
          </cell>
          <cell r="CF112">
            <v>141765.35999999999</v>
          </cell>
          <cell r="CG112">
            <v>154657.03999999998</v>
          </cell>
          <cell r="CH112">
            <v>167615.04999999999</v>
          </cell>
          <cell r="CI112">
            <v>189523.06</v>
          </cell>
          <cell r="CJ112">
            <v>204164.4</v>
          </cell>
          <cell r="CK112">
            <v>227122.41</v>
          </cell>
          <cell r="CL112">
            <v>316704.08999999997</v>
          </cell>
          <cell r="CM112">
            <v>137608.63</v>
          </cell>
          <cell r="CN112">
            <v>176186.51</v>
          </cell>
          <cell r="CO112">
            <v>189577.85</v>
          </cell>
          <cell r="CP112">
            <v>209235.86000000002</v>
          </cell>
          <cell r="CQ112">
            <v>239523.87000000002</v>
          </cell>
          <cell r="CR112">
            <v>255495.21000000002</v>
          </cell>
          <cell r="CS112">
            <v>270583.22000000003</v>
          </cell>
          <cell r="CT112">
            <v>281637.89</v>
          </cell>
          <cell r="CU112">
            <v>293525.90000000002</v>
          </cell>
          <cell r="CV112">
            <v>306880.57</v>
          </cell>
          <cell r="CW112">
            <v>318868.58</v>
          </cell>
          <cell r="CX112">
            <v>390817.25</v>
          </cell>
          <cell r="CY112">
            <v>10258</v>
          </cell>
          <cell r="CZ112">
            <v>137314.77000000002</v>
          </cell>
          <cell r="DA112">
            <v>169255.77000000002</v>
          </cell>
          <cell r="DB112">
            <v>169255.77000000002</v>
          </cell>
          <cell r="DC112">
            <v>169255.77000000002</v>
          </cell>
          <cell r="DD112">
            <v>169255.77000000002</v>
          </cell>
          <cell r="DE112">
            <v>169255.77000000002</v>
          </cell>
          <cell r="DF112">
            <v>169255.77000000002</v>
          </cell>
          <cell r="DG112">
            <v>169255.77000000002</v>
          </cell>
          <cell r="DH112">
            <v>169255.77000000002</v>
          </cell>
          <cell r="DI112">
            <v>169255.77000000002</v>
          </cell>
          <cell r="DJ112">
            <v>169255.77000000002</v>
          </cell>
          <cell r="DK112" t="str">
            <v/>
          </cell>
          <cell r="DL112" t="str">
            <v/>
          </cell>
          <cell r="DM112" t="str">
            <v/>
          </cell>
          <cell r="DN112" t="str">
            <v/>
          </cell>
          <cell r="DO112" t="str">
            <v/>
          </cell>
          <cell r="DP112" t="str">
            <v/>
          </cell>
          <cell r="DQ112" t="str">
            <v/>
          </cell>
          <cell r="DR112" t="str">
            <v/>
          </cell>
          <cell r="DS112" t="str">
            <v/>
          </cell>
          <cell r="DT112" t="str">
            <v/>
          </cell>
          <cell r="DU112" t="str">
            <v/>
          </cell>
          <cell r="DV112" t="str">
            <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t="str">
            <v/>
          </cell>
          <cell r="FH112" t="str">
            <v/>
          </cell>
          <cell r="FI112" t="str">
            <v/>
          </cell>
          <cell r="FJ112" t="str">
            <v/>
          </cell>
          <cell r="FK112" t="str">
            <v/>
          </cell>
          <cell r="FL112" t="str">
            <v/>
          </cell>
          <cell r="FM112" t="str">
            <v/>
          </cell>
          <cell r="FN112" t="str">
            <v/>
          </cell>
          <cell r="FO112" t="str">
            <v/>
          </cell>
          <cell r="FP112" t="str">
            <v/>
          </cell>
          <cell r="FQ112" t="str">
            <v/>
          </cell>
          <cell r="FR112" t="str">
            <v/>
          </cell>
          <cell r="FS112" t="str">
            <v/>
          </cell>
          <cell r="FT112" t="str">
            <v/>
          </cell>
          <cell r="FU112" t="str">
            <v/>
          </cell>
          <cell r="FV112" t="str">
            <v/>
          </cell>
          <cell r="FW112" t="str">
            <v/>
          </cell>
          <cell r="FX112" t="str">
            <v/>
          </cell>
          <cell r="FY112" t="str">
            <v/>
          </cell>
          <cell r="FZ112" t="str">
            <v/>
          </cell>
          <cell r="GA112" t="str">
            <v/>
          </cell>
          <cell r="GB112" t="str">
            <v/>
          </cell>
          <cell r="GC112" t="str">
            <v/>
          </cell>
          <cell r="GD112" t="str">
            <v/>
          </cell>
        </row>
        <row r="113">
          <cell r="A113" t="str">
            <v>ZDMF SHŽ</v>
          </cell>
          <cell r="BC113" t="str">
            <v/>
          </cell>
          <cell r="BD113" t="str">
            <v/>
          </cell>
          <cell r="BE113" t="str">
            <v/>
          </cell>
          <cell r="BF113" t="str">
            <v/>
          </cell>
          <cell r="BG113" t="str">
            <v/>
          </cell>
          <cell r="BH113" t="str">
            <v/>
          </cell>
          <cell r="BI113" t="str">
            <v/>
          </cell>
          <cell r="BJ113" t="str">
            <v/>
          </cell>
          <cell r="BK113" t="str">
            <v/>
          </cell>
          <cell r="BL113">
            <v>0</v>
          </cell>
          <cell r="BM113">
            <v>200</v>
          </cell>
          <cell r="BN113">
            <v>2300</v>
          </cell>
          <cell r="BO113">
            <v>1300</v>
          </cell>
          <cell r="BP113">
            <v>12217.46</v>
          </cell>
          <cell r="BQ113">
            <v>25021.119999999999</v>
          </cell>
          <cell r="BR113">
            <v>37810.14</v>
          </cell>
          <cell r="BS113">
            <v>50702.46</v>
          </cell>
          <cell r="BT113">
            <v>64674.080000000002</v>
          </cell>
          <cell r="BU113">
            <v>83737.790000000008</v>
          </cell>
          <cell r="BV113">
            <v>100294.72</v>
          </cell>
          <cell r="BW113">
            <v>115769.66</v>
          </cell>
          <cell r="BX113">
            <v>131933.94</v>
          </cell>
          <cell r="BY113">
            <v>147392.76999999999</v>
          </cell>
          <cell r="BZ113">
            <v>165074.54999999999</v>
          </cell>
          <cell r="CA113">
            <v>14666.34</v>
          </cell>
          <cell r="CB113">
            <v>30840.010000000002</v>
          </cell>
          <cell r="CC113">
            <v>46863.57</v>
          </cell>
          <cell r="CD113">
            <v>61445.47</v>
          </cell>
          <cell r="CE113">
            <v>76361.149999999994</v>
          </cell>
          <cell r="CF113">
            <v>91777.959999999992</v>
          </cell>
          <cell r="CG113">
            <v>106151.87999999999</v>
          </cell>
          <cell r="CH113">
            <v>120317.65999999999</v>
          </cell>
          <cell r="CI113">
            <v>136001.78</v>
          </cell>
          <cell r="CJ113">
            <v>153665.1</v>
          </cell>
          <cell r="CK113">
            <v>169980.95</v>
          </cell>
          <cell r="CL113">
            <v>188370.2</v>
          </cell>
          <cell r="CM113">
            <v>52134.36</v>
          </cell>
          <cell r="CN113">
            <v>69473.59</v>
          </cell>
          <cell r="CO113">
            <v>85785.78</v>
          </cell>
          <cell r="CP113">
            <v>103589.64</v>
          </cell>
          <cell r="CQ113">
            <v>120289.20999999999</v>
          </cell>
          <cell r="CR113">
            <v>136823.65</v>
          </cell>
          <cell r="CS113">
            <v>154970.32</v>
          </cell>
          <cell r="CT113">
            <v>172863.49</v>
          </cell>
          <cell r="CU113">
            <v>187061.49</v>
          </cell>
          <cell r="CV113">
            <v>200376.16</v>
          </cell>
          <cell r="CW113">
            <v>214307.5</v>
          </cell>
          <cell r="CX113">
            <v>242904.16999999998</v>
          </cell>
          <cell r="CY113">
            <v>16230</v>
          </cell>
          <cell r="CZ113">
            <v>73230.62</v>
          </cell>
          <cell r="DA113">
            <v>88495.29</v>
          </cell>
          <cell r="DB113">
            <v>104056.72</v>
          </cell>
          <cell r="DC113">
            <v>120506.63</v>
          </cell>
          <cell r="DD113">
            <v>136204.63</v>
          </cell>
          <cell r="DE113">
            <v>151569.30000000002</v>
          </cell>
          <cell r="DF113">
            <v>166083.97000000003</v>
          </cell>
          <cell r="DG113">
            <v>182280.97000000003</v>
          </cell>
          <cell r="DH113">
            <v>197287.50000000003</v>
          </cell>
          <cell r="DI113">
            <v>211797.54000000004</v>
          </cell>
          <cell r="DJ113">
            <v>227656.98000000004</v>
          </cell>
          <cell r="DK113">
            <v>14946.67</v>
          </cell>
          <cell r="DL113">
            <v>30461.34</v>
          </cell>
          <cell r="DM113">
            <v>71681.509999999995</v>
          </cell>
          <cell r="DN113">
            <v>85795.18</v>
          </cell>
          <cell r="DO113">
            <v>100410.18</v>
          </cell>
          <cell r="DP113">
            <v>113457.18</v>
          </cell>
          <cell r="DQ113">
            <v>129970.84999999999</v>
          </cell>
          <cell r="DR113">
            <v>145202.51999999999</v>
          </cell>
          <cell r="DS113">
            <v>159316.19</v>
          </cell>
          <cell r="DT113">
            <v>173913.19</v>
          </cell>
          <cell r="DU113">
            <v>188126.86000000002</v>
          </cell>
          <cell r="DV113">
            <v>202657.2</v>
          </cell>
          <cell r="DW113">
            <v>34486.660000000003</v>
          </cell>
          <cell r="DX113">
            <v>45433.66</v>
          </cell>
          <cell r="DY113">
            <v>57630.66</v>
          </cell>
          <cell r="DZ113">
            <v>66927.66</v>
          </cell>
          <cell r="EA113">
            <v>78974.66</v>
          </cell>
          <cell r="EB113">
            <v>92721.66</v>
          </cell>
          <cell r="EC113">
            <v>102418.66</v>
          </cell>
          <cell r="ED113">
            <v>113065.66</v>
          </cell>
          <cell r="EE113">
            <v>124212.66</v>
          </cell>
          <cell r="EF113">
            <v>135359.66</v>
          </cell>
          <cell r="EG113">
            <v>146790</v>
          </cell>
          <cell r="EH113">
            <v>160337</v>
          </cell>
          <cell r="EI113">
            <v>31616.1</v>
          </cell>
          <cell r="EJ113">
            <v>39513.1</v>
          </cell>
          <cell r="EK113">
            <v>656704.35</v>
          </cell>
          <cell r="EL113">
            <v>995187.69</v>
          </cell>
          <cell r="EM113">
            <v>1232854.3599999999</v>
          </cell>
          <cell r="EN113">
            <v>1468587.7</v>
          </cell>
          <cell r="EO113">
            <v>1718871.04</v>
          </cell>
          <cell r="EP113">
            <v>1745787.71</v>
          </cell>
          <cell r="EQ113">
            <v>1771687.71</v>
          </cell>
          <cell r="ER113">
            <v>1786121.05</v>
          </cell>
          <cell r="ES113">
            <v>1798437.72</v>
          </cell>
          <cell r="ET113">
            <v>3206757.3899999997</v>
          </cell>
          <cell r="EU113">
            <v>16966.669999999998</v>
          </cell>
          <cell r="EV113">
            <v>415983.33999999997</v>
          </cell>
          <cell r="EW113">
            <v>428480.00999999995</v>
          </cell>
          <cell r="EX113">
            <v>612846.67999999993</v>
          </cell>
          <cell r="EY113">
            <v>799463.35</v>
          </cell>
          <cell r="EZ113">
            <v>985230.02</v>
          </cell>
          <cell r="FA113">
            <v>1169860.02</v>
          </cell>
          <cell r="FB113">
            <v>1354673.36</v>
          </cell>
          <cell r="FC113">
            <v>1531520.04</v>
          </cell>
          <cell r="FD113">
            <v>1705116.71</v>
          </cell>
          <cell r="FE113">
            <v>1861463.38</v>
          </cell>
          <cell r="FF113">
            <v>2464545.6999999997</v>
          </cell>
          <cell r="FG113">
            <v>146960</v>
          </cell>
          <cell r="FH113">
            <v>161420</v>
          </cell>
          <cell r="FI113">
            <v>175913.34</v>
          </cell>
          <cell r="FJ113">
            <v>190456.68</v>
          </cell>
          <cell r="FK113">
            <v>210814.88999999998</v>
          </cell>
          <cell r="FL113">
            <v>220458.22999999998</v>
          </cell>
          <cell r="FM113">
            <v>229884.9</v>
          </cell>
          <cell r="FN113">
            <v>239311.57</v>
          </cell>
          <cell r="FO113">
            <v>247807.84</v>
          </cell>
          <cell r="FP113">
            <v>407287.78</v>
          </cell>
          <cell r="FQ113">
            <v>426214.91000000003</v>
          </cell>
          <cell r="FR113">
            <v>797163.76</v>
          </cell>
          <cell r="FS113">
            <v>15126.67</v>
          </cell>
          <cell r="FT113">
            <v>25503.34</v>
          </cell>
          <cell r="FU113">
            <v>39363.339999999997</v>
          </cell>
          <cell r="FV113" t="str">
            <v/>
          </cell>
          <cell r="FW113" t="str">
            <v/>
          </cell>
          <cell r="FX113" t="str">
            <v/>
          </cell>
          <cell r="FY113" t="str">
            <v/>
          </cell>
          <cell r="FZ113" t="str">
            <v/>
          </cell>
          <cell r="GA113" t="str">
            <v/>
          </cell>
          <cell r="GB113" t="str">
            <v/>
          </cell>
          <cell r="GC113" t="str">
            <v/>
          </cell>
          <cell r="GD113" t="str">
            <v/>
          </cell>
        </row>
        <row r="114">
          <cell r="A114" t="str">
            <v>ZDMF HAC</v>
          </cell>
          <cell r="BT114">
            <v>1197900</v>
          </cell>
          <cell r="BU114">
            <v>1197900</v>
          </cell>
          <cell r="BV114">
            <v>1300222.99</v>
          </cell>
          <cell r="BW114">
            <v>1416529.98</v>
          </cell>
          <cell r="BX114">
            <v>1560333.31</v>
          </cell>
          <cell r="BY114">
            <v>1713186.6400000001</v>
          </cell>
          <cell r="BZ114">
            <v>1858516.9700000002</v>
          </cell>
          <cell r="CA114">
            <v>131728.32999999999</v>
          </cell>
          <cell r="CB114">
            <v>263991.65999999997</v>
          </cell>
          <cell r="CC114">
            <v>395003.99</v>
          </cell>
          <cell r="CD114">
            <v>525893.31999999995</v>
          </cell>
          <cell r="CE114">
            <v>655793.48</v>
          </cell>
          <cell r="CF114">
            <v>783815.80999999994</v>
          </cell>
          <cell r="CG114">
            <v>911838.1399999999</v>
          </cell>
          <cell r="CH114">
            <v>1037820.4699999999</v>
          </cell>
          <cell r="CI114">
            <v>1161982.7999999998</v>
          </cell>
          <cell r="CJ114">
            <v>1286145.1299999999</v>
          </cell>
          <cell r="CK114">
            <v>1408374.46</v>
          </cell>
          <cell r="CL114">
            <v>1546103.79</v>
          </cell>
          <cell r="CM114">
            <v>550871.22</v>
          </cell>
          <cell r="CN114">
            <v>671731.96</v>
          </cell>
          <cell r="CO114">
            <v>791414.28999999992</v>
          </cell>
          <cell r="CP114">
            <v>909036.61999999988</v>
          </cell>
          <cell r="CQ114">
            <v>1025608.9499999998</v>
          </cell>
          <cell r="CR114">
            <v>1139747.2799999998</v>
          </cell>
          <cell r="CS114">
            <v>1253465.6099999999</v>
          </cell>
          <cell r="CT114">
            <v>1366100.94</v>
          </cell>
          <cell r="CU114">
            <v>1476566.27</v>
          </cell>
          <cell r="CV114">
            <v>1586431.6</v>
          </cell>
          <cell r="CW114">
            <v>1696596.9300000002</v>
          </cell>
          <cell r="CX114">
            <v>1810662.2600000002</v>
          </cell>
          <cell r="CY114">
            <v>108115.33</v>
          </cell>
          <cell r="CZ114">
            <v>580801.24</v>
          </cell>
          <cell r="DA114">
            <v>686966.57</v>
          </cell>
          <cell r="DB114">
            <v>793481.89999999991</v>
          </cell>
          <cell r="DC114">
            <v>899147.22999999986</v>
          </cell>
          <cell r="DD114">
            <v>1111140.23</v>
          </cell>
          <cell r="DE114">
            <v>3406417.23</v>
          </cell>
          <cell r="DF114">
            <v>4002104.23</v>
          </cell>
          <cell r="DG114">
            <v>4638041.2300000004</v>
          </cell>
          <cell r="DH114">
            <v>5257214.9000000004</v>
          </cell>
          <cell r="DI114">
            <v>6462455.5700000003</v>
          </cell>
          <cell r="DJ114">
            <v>7109323.2400000002</v>
          </cell>
          <cell r="DK114">
            <v>582487.67000000004</v>
          </cell>
          <cell r="DL114">
            <v>1165875.3400000001</v>
          </cell>
          <cell r="DM114">
            <v>1943639.34</v>
          </cell>
          <cell r="DN114">
            <v>2523867.0100000002</v>
          </cell>
          <cell r="DO114">
            <v>3101214.68</v>
          </cell>
          <cell r="DP114">
            <v>3675962.35</v>
          </cell>
          <cell r="DQ114">
            <v>3841360.02</v>
          </cell>
          <cell r="DR114">
            <v>4824547.6900000004</v>
          </cell>
          <cell r="DS114">
            <v>5400895.3600000003</v>
          </cell>
          <cell r="DT114">
            <v>5972523.0300000003</v>
          </cell>
          <cell r="DU114">
            <v>6545550.7000000002</v>
          </cell>
          <cell r="DV114">
            <v>7130878.3700000001</v>
          </cell>
          <cell r="DW114">
            <v>1898295.16</v>
          </cell>
          <cell r="DX114">
            <v>2864118.83</v>
          </cell>
          <cell r="DY114">
            <v>3827602.5</v>
          </cell>
          <cell r="DZ114">
            <v>4457336.17</v>
          </cell>
          <cell r="EA114">
            <v>5699819.8399999999</v>
          </cell>
          <cell r="EB114">
            <v>6598932.5099999998</v>
          </cell>
          <cell r="EC114">
            <v>7488367.46</v>
          </cell>
          <cell r="ED114">
            <v>8369412.4100000001</v>
          </cell>
          <cell r="EE114">
            <v>9249410.3599999994</v>
          </cell>
          <cell r="EF114">
            <v>10121758.309999999</v>
          </cell>
          <cell r="EG114">
            <v>10990798.549999999</v>
          </cell>
          <cell r="EH114">
            <v>11869567.499999998</v>
          </cell>
          <cell r="EI114">
            <v>1105221.44</v>
          </cell>
          <cell r="EJ114">
            <v>1247412.3899999999</v>
          </cell>
          <cell r="EK114">
            <v>1389133.3399999999</v>
          </cell>
          <cell r="EL114">
            <v>1530037.2899999998</v>
          </cell>
          <cell r="EM114">
            <v>4902201.24</v>
          </cell>
          <cell r="EN114">
            <v>5514615.1900000004</v>
          </cell>
          <cell r="EO114">
            <v>6125556.1400000006</v>
          </cell>
          <cell r="EP114">
            <v>6802870.0900000008</v>
          </cell>
          <cell r="EQ114">
            <v>7419294.040000001</v>
          </cell>
          <cell r="ER114">
            <v>8028947.9900000012</v>
          </cell>
          <cell r="ES114">
            <v>8639851.9400000013</v>
          </cell>
          <cell r="ET114">
            <v>10738290.540000001</v>
          </cell>
          <cell r="EU114">
            <v>779883.95</v>
          </cell>
          <cell r="EV114">
            <v>1558700.9</v>
          </cell>
          <cell r="EW114">
            <v>2333870.8499999996</v>
          </cell>
          <cell r="EX114">
            <v>3113100.8</v>
          </cell>
          <cell r="EY114">
            <v>3885310.75</v>
          </cell>
          <cell r="EZ114">
            <v>4656620.7</v>
          </cell>
          <cell r="FA114">
            <v>5427080.6500000004</v>
          </cell>
          <cell r="FB114">
            <v>6196440.6000000006</v>
          </cell>
          <cell r="FC114">
            <v>6965000.5500000007</v>
          </cell>
          <cell r="FD114">
            <v>7733260.5000000009</v>
          </cell>
          <cell r="FE114">
            <v>22709991.370000001</v>
          </cell>
          <cell r="FF114">
            <v>25220616.120000001</v>
          </cell>
          <cell r="FG114">
            <v>968200.67</v>
          </cell>
          <cell r="FH114">
            <v>1934814.34</v>
          </cell>
          <cell r="FI114">
            <v>2905558.0100000002</v>
          </cell>
          <cell r="FJ114">
            <v>3869001.68</v>
          </cell>
          <cell r="FK114">
            <v>4829245.3500000006</v>
          </cell>
          <cell r="FL114">
            <v>5788609.0200000005</v>
          </cell>
          <cell r="FM114">
            <v>6748841.6900000004</v>
          </cell>
          <cell r="FN114">
            <v>7707049.3600000003</v>
          </cell>
          <cell r="FO114">
            <v>8666010.0300000012</v>
          </cell>
          <cell r="FP114">
            <v>9624405.7000000011</v>
          </cell>
          <cell r="FQ114">
            <v>10579376.370000001</v>
          </cell>
          <cell r="FR114">
            <v>13243668.380000001</v>
          </cell>
          <cell r="FS114">
            <v>973402.67</v>
          </cell>
          <cell r="FT114">
            <v>2046175.3399999999</v>
          </cell>
          <cell r="FU114">
            <v>3059979.01</v>
          </cell>
          <cell r="FV114" t="str">
            <v/>
          </cell>
          <cell r="FW114" t="str">
            <v/>
          </cell>
          <cell r="FX114" t="str">
            <v/>
          </cell>
          <cell r="FY114" t="str">
            <v/>
          </cell>
          <cell r="FZ114" t="str">
            <v/>
          </cell>
          <cell r="GA114" t="str">
            <v/>
          </cell>
          <cell r="GB114" t="str">
            <v/>
          </cell>
          <cell r="GC114" t="str">
            <v/>
          </cell>
          <cell r="GD114" t="str">
            <v/>
          </cell>
        </row>
        <row r="115">
          <cell r="A115" t="str">
            <v>AZ Zagreb</v>
          </cell>
          <cell r="BX115">
            <v>239922.67</v>
          </cell>
          <cell r="BY115">
            <v>1163381.76</v>
          </cell>
          <cell r="BZ115">
            <v>2246210.52</v>
          </cell>
          <cell r="CA115">
            <v>862551.25</v>
          </cell>
          <cell r="CB115">
            <v>1627677.08</v>
          </cell>
          <cell r="CC115">
            <v>2402752.87</v>
          </cell>
          <cell r="CD115">
            <v>3167012.5700000003</v>
          </cell>
          <cell r="CE115">
            <v>3908633.2800000003</v>
          </cell>
          <cell r="CF115">
            <v>4633819.84</v>
          </cell>
          <cell r="CG115">
            <v>5393867.4399999995</v>
          </cell>
          <cell r="CH115">
            <v>6125780.0399999991</v>
          </cell>
          <cell r="CI115">
            <v>6850943.5399999991</v>
          </cell>
          <cell r="CJ115">
            <v>7590541.209999999</v>
          </cell>
          <cell r="CK115">
            <v>8346602.7399999993</v>
          </cell>
          <cell r="CL115">
            <v>9158168.0299999993</v>
          </cell>
          <cell r="CM115">
            <v>1200283.6200000001</v>
          </cell>
          <cell r="CN115">
            <v>1938928.2800000003</v>
          </cell>
          <cell r="CO115">
            <v>2673361.0700000003</v>
          </cell>
          <cell r="CP115">
            <v>3415389.4000000004</v>
          </cell>
          <cell r="CQ115">
            <v>4143522.4000000004</v>
          </cell>
          <cell r="CR115">
            <v>4888823.7</v>
          </cell>
          <cell r="CS115">
            <v>5612914.9500000002</v>
          </cell>
          <cell r="CT115">
            <v>6332027.7000000002</v>
          </cell>
          <cell r="CU115">
            <v>7057164.9299999997</v>
          </cell>
          <cell r="CV115">
            <v>7773206.6799999997</v>
          </cell>
          <cell r="CW115">
            <v>8490744.5299999993</v>
          </cell>
          <cell r="CX115">
            <v>9261844.1799999997</v>
          </cell>
          <cell r="CY115">
            <v>713966.77</v>
          </cell>
          <cell r="CZ115">
            <v>3493170.24</v>
          </cell>
          <cell r="DA115">
            <v>4202728.71</v>
          </cell>
          <cell r="DB115">
            <v>4907524.32</v>
          </cell>
          <cell r="DC115">
            <v>5600299.6500000004</v>
          </cell>
          <cell r="DD115">
            <v>6320815.2400000002</v>
          </cell>
          <cell r="DE115">
            <v>7034164.5899999999</v>
          </cell>
          <cell r="DF115">
            <v>7734552.6399999997</v>
          </cell>
          <cell r="DG115">
            <v>8450783.7999999989</v>
          </cell>
          <cell r="DH115">
            <v>9152014.6699999981</v>
          </cell>
          <cell r="DI115">
            <v>9854711.1999999974</v>
          </cell>
          <cell r="DJ115">
            <v>10606912.269999998</v>
          </cell>
          <cell r="DK115">
            <v>696398.01</v>
          </cell>
          <cell r="DL115">
            <v>1391380.8</v>
          </cell>
          <cell r="DM115">
            <v>3288302.92</v>
          </cell>
          <cell r="DN115">
            <v>3978932.37</v>
          </cell>
          <cell r="DO115">
            <v>4678305.1900000004</v>
          </cell>
          <cell r="DP115">
            <v>5365567.5600000005</v>
          </cell>
          <cell r="DQ115">
            <v>6048842.370000001</v>
          </cell>
          <cell r="DR115">
            <v>6730891.6600000011</v>
          </cell>
          <cell r="DS115">
            <v>7411545.0100000007</v>
          </cell>
          <cell r="DT115">
            <v>8087338.8000000007</v>
          </cell>
          <cell r="DU115">
            <v>8761560.9300000016</v>
          </cell>
          <cell r="DV115">
            <v>9491588.6800000016</v>
          </cell>
          <cell r="DW115">
            <v>1818959.61</v>
          </cell>
          <cell r="DX115">
            <v>2520151.46</v>
          </cell>
          <cell r="DY115">
            <v>3172237.31</v>
          </cell>
          <cell r="DZ115">
            <v>3823317.67</v>
          </cell>
          <cell r="EA115">
            <v>4466176.38</v>
          </cell>
          <cell r="EB115">
            <v>5107029.29</v>
          </cell>
          <cell r="EC115">
            <v>5745906.4100000001</v>
          </cell>
          <cell r="ED115">
            <v>6582508.5700000003</v>
          </cell>
          <cell r="EE115">
            <v>7219041.3100000005</v>
          </cell>
          <cell r="EF115">
            <v>7854946.6800000006</v>
          </cell>
          <cell r="EG115">
            <v>8450283.5899999999</v>
          </cell>
          <cell r="EH115">
            <v>9173275.2799999993</v>
          </cell>
          <cell r="EI115">
            <v>1686991.14</v>
          </cell>
          <cell r="EJ115">
            <v>2312461.86</v>
          </cell>
          <cell r="EK115">
            <v>2917757.2399999998</v>
          </cell>
          <cell r="EL115">
            <v>3526079.4799999995</v>
          </cell>
          <cell r="EM115">
            <v>4113383.9399999995</v>
          </cell>
          <cell r="EN115">
            <v>4694752.3499999996</v>
          </cell>
          <cell r="EO115">
            <v>5262053.71</v>
          </cell>
          <cell r="EP115">
            <v>5824995.6899999995</v>
          </cell>
          <cell r="EQ115">
            <v>6390498.0199999996</v>
          </cell>
          <cell r="ER115">
            <v>6945972.6299999999</v>
          </cell>
          <cell r="ES115">
            <v>7501721.25</v>
          </cell>
          <cell r="ET115">
            <v>9047311.5999999996</v>
          </cell>
          <cell r="EU115">
            <v>549050.41</v>
          </cell>
          <cell r="EV115">
            <v>1129874.55</v>
          </cell>
          <cell r="EW115">
            <v>1670046.27</v>
          </cell>
          <cell r="EX115">
            <v>2303411.9300000002</v>
          </cell>
          <cell r="EY115">
            <v>2849226.6</v>
          </cell>
          <cell r="EZ115">
            <v>3391798.27</v>
          </cell>
          <cell r="FA115">
            <v>3926551.24</v>
          </cell>
          <cell r="FB115">
            <v>4467721.9700000007</v>
          </cell>
          <cell r="FC115">
            <v>5003060.1100000003</v>
          </cell>
          <cell r="FD115">
            <v>5536981.7700000005</v>
          </cell>
          <cell r="FE115">
            <v>6071790.1000000006</v>
          </cell>
          <cell r="FF115">
            <v>7572026.6800000006</v>
          </cell>
          <cell r="FG115">
            <v>536308.56000000006</v>
          </cell>
          <cell r="FH115">
            <v>1072438.3400000001</v>
          </cell>
          <cell r="FI115">
            <v>1607345.23</v>
          </cell>
          <cell r="FJ115">
            <v>2140089.44</v>
          </cell>
          <cell r="FK115">
            <v>2679517.2599999998</v>
          </cell>
          <cell r="FL115">
            <v>3218077.3899999997</v>
          </cell>
          <cell r="FM115">
            <v>3793627.9499999997</v>
          </cell>
          <cell r="FN115">
            <v>4331408.5999999996</v>
          </cell>
          <cell r="FO115">
            <v>4867836.1199999992</v>
          </cell>
          <cell r="FP115">
            <v>5450256.3399999989</v>
          </cell>
          <cell r="FQ115">
            <v>6025814.2799999993</v>
          </cell>
          <cell r="FR115">
            <v>7543259.7299999995</v>
          </cell>
          <cell r="FS115">
            <v>684942.86</v>
          </cell>
          <cell r="FT115">
            <v>1251094.03</v>
          </cell>
          <cell r="FU115">
            <v>1838778.15</v>
          </cell>
          <cell r="FV115" t="str">
            <v/>
          </cell>
          <cell r="FW115" t="str">
            <v/>
          </cell>
          <cell r="FX115" t="str">
            <v/>
          </cell>
          <cell r="FY115" t="str">
            <v/>
          </cell>
          <cell r="FZ115" t="str">
            <v/>
          </cell>
          <cell r="GA115" t="str">
            <v/>
          </cell>
          <cell r="GB115" t="str">
            <v/>
          </cell>
          <cell r="GC115" t="str">
            <v/>
          </cell>
          <cell r="GD115" t="str">
            <v/>
          </cell>
        </row>
        <row r="116">
          <cell r="A116" t="str">
            <v>ZDMF Cestarski</v>
          </cell>
          <cell r="BC116" t="str">
            <v/>
          </cell>
          <cell r="BD116" t="str">
            <v/>
          </cell>
          <cell r="BE116" t="str">
            <v/>
          </cell>
          <cell r="BF116" t="str">
            <v/>
          </cell>
          <cell r="BG116" t="str">
            <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Z116">
            <v>13680</v>
          </cell>
          <cell r="CA116" t="str">
            <v/>
          </cell>
          <cell r="CB116" t="str">
            <v/>
          </cell>
          <cell r="CC116" t="str">
            <v/>
          </cell>
          <cell r="CD116" t="str">
            <v/>
          </cell>
          <cell r="CE116" t="str">
            <v/>
          </cell>
          <cell r="CF116" t="str">
            <v/>
          </cell>
          <cell r="CG116" t="str">
            <v/>
          </cell>
          <cell r="CH116" t="str">
            <v/>
          </cell>
          <cell r="CI116" t="str">
            <v/>
          </cell>
          <cell r="CJ116" t="str">
            <v/>
          </cell>
          <cell r="CK116">
            <v>0</v>
          </cell>
          <cell r="CL116">
            <v>11400</v>
          </cell>
          <cell r="CM116">
            <v>3315</v>
          </cell>
          <cell r="CN116">
            <v>3315</v>
          </cell>
          <cell r="CO116">
            <v>3315</v>
          </cell>
          <cell r="CP116">
            <v>3315</v>
          </cell>
          <cell r="CQ116">
            <v>3315</v>
          </cell>
          <cell r="CR116">
            <v>3315</v>
          </cell>
          <cell r="CS116">
            <v>3935</v>
          </cell>
          <cell r="CT116">
            <v>4555</v>
          </cell>
          <cell r="CU116">
            <v>5175</v>
          </cell>
          <cell r="CV116">
            <v>5795</v>
          </cell>
          <cell r="CW116">
            <v>6415</v>
          </cell>
          <cell r="CX116">
            <v>18535</v>
          </cell>
          <cell r="CY116">
            <v>620</v>
          </cell>
          <cell r="CZ116">
            <v>3890</v>
          </cell>
          <cell r="DA116">
            <v>4510</v>
          </cell>
          <cell r="DB116">
            <v>5130</v>
          </cell>
          <cell r="DC116">
            <v>5750</v>
          </cell>
          <cell r="DD116">
            <v>6370</v>
          </cell>
          <cell r="DE116">
            <v>6990</v>
          </cell>
          <cell r="DF116">
            <v>7610</v>
          </cell>
          <cell r="DG116">
            <v>8230</v>
          </cell>
          <cell r="DH116">
            <v>8850</v>
          </cell>
          <cell r="DI116">
            <v>9470</v>
          </cell>
          <cell r="DJ116">
            <v>21590</v>
          </cell>
          <cell r="DK116">
            <v>620</v>
          </cell>
          <cell r="DL116">
            <v>1240</v>
          </cell>
          <cell r="DM116">
            <v>4023</v>
          </cell>
          <cell r="DN116">
            <v>4643</v>
          </cell>
          <cell r="DO116">
            <v>5263</v>
          </cell>
          <cell r="DP116">
            <v>5883</v>
          </cell>
          <cell r="DQ116">
            <v>6503</v>
          </cell>
          <cell r="DR116">
            <v>7123</v>
          </cell>
          <cell r="DS116">
            <v>7743</v>
          </cell>
          <cell r="DT116">
            <v>8363</v>
          </cell>
          <cell r="DU116">
            <v>8983</v>
          </cell>
          <cell r="DV116">
            <v>21103</v>
          </cell>
          <cell r="DW116">
            <v>3305</v>
          </cell>
          <cell r="DX116">
            <v>153591.98000000001</v>
          </cell>
          <cell r="DY116">
            <v>306531.64</v>
          </cell>
          <cell r="DZ116">
            <v>454646.30000000005</v>
          </cell>
          <cell r="EA116">
            <v>603142.96000000008</v>
          </cell>
          <cell r="EB116">
            <v>751487.62000000011</v>
          </cell>
          <cell r="EC116">
            <v>1024332.28</v>
          </cell>
          <cell r="ED116">
            <v>1172556.94</v>
          </cell>
          <cell r="EE116">
            <v>1466701.5999999999</v>
          </cell>
          <cell r="EF116">
            <v>1630047.5999999999</v>
          </cell>
          <cell r="EG116">
            <v>1783066.5999999999</v>
          </cell>
          <cell r="EH116">
            <v>1961017.39</v>
          </cell>
          <cell r="EI116">
            <v>149097.16</v>
          </cell>
          <cell r="EJ116">
            <v>294826.82</v>
          </cell>
          <cell r="EK116">
            <v>439806.48</v>
          </cell>
          <cell r="EL116">
            <v>589436.14</v>
          </cell>
          <cell r="EM116">
            <v>734725.8</v>
          </cell>
          <cell r="EN116">
            <v>879645.46000000008</v>
          </cell>
          <cell r="EO116">
            <v>1159565.1200000001</v>
          </cell>
          <cell r="EP116">
            <v>1306504.78</v>
          </cell>
          <cell r="EQ116">
            <v>1451504.44</v>
          </cell>
          <cell r="ER116">
            <v>1598204.0999999999</v>
          </cell>
          <cell r="ES116">
            <v>1760233.7599999998</v>
          </cell>
          <cell r="ET116">
            <v>2161603.2699999996</v>
          </cell>
          <cell r="EU116">
            <v>163889.66</v>
          </cell>
          <cell r="EV116">
            <v>315381.32</v>
          </cell>
          <cell r="EW116">
            <v>467737.48</v>
          </cell>
          <cell r="EX116">
            <v>618549.14</v>
          </cell>
          <cell r="EY116">
            <v>782335.8</v>
          </cell>
          <cell r="EZ116">
            <v>934905.46000000008</v>
          </cell>
          <cell r="FA116">
            <v>1221740.1200000001</v>
          </cell>
          <cell r="FB116">
            <v>1373674.78</v>
          </cell>
          <cell r="FC116">
            <v>1526929.44</v>
          </cell>
          <cell r="FD116">
            <v>1680864.0999999999</v>
          </cell>
          <cell r="FE116">
            <v>1835518.7599999998</v>
          </cell>
          <cell r="FF116">
            <v>2241279.1599999997</v>
          </cell>
          <cell r="FG116">
            <v>153217.16</v>
          </cell>
          <cell r="FH116">
            <v>316369.56</v>
          </cell>
          <cell r="FI116">
            <v>481880.72</v>
          </cell>
          <cell r="FJ116">
            <v>647426.88</v>
          </cell>
          <cell r="FK116">
            <v>803098.04</v>
          </cell>
          <cell r="FL116">
            <v>958468.03</v>
          </cell>
          <cell r="FM116">
            <v>1249519.19</v>
          </cell>
          <cell r="FN116">
            <v>1416350.3499999999</v>
          </cell>
          <cell r="FO116">
            <v>1570581.5099999998</v>
          </cell>
          <cell r="FP116">
            <v>1727722.6699999997</v>
          </cell>
          <cell r="FQ116">
            <v>1883953.8299999996</v>
          </cell>
          <cell r="FR116">
            <v>2281597.7399999998</v>
          </cell>
          <cell r="FS116">
            <v>169001.16</v>
          </cell>
          <cell r="FT116">
            <v>337552.32</v>
          </cell>
          <cell r="FU116">
            <v>556564.47999999998</v>
          </cell>
          <cell r="FV116" t="str">
            <v/>
          </cell>
          <cell r="FW116" t="str">
            <v/>
          </cell>
          <cell r="FX116" t="str">
            <v/>
          </cell>
          <cell r="FY116" t="str">
            <v/>
          </cell>
          <cell r="FZ116" t="str">
            <v/>
          </cell>
          <cell r="GA116" t="str">
            <v/>
          </cell>
          <cell r="GB116" t="str">
            <v/>
          </cell>
          <cell r="GC116" t="str">
            <v/>
          </cell>
          <cell r="GD116" t="str">
            <v/>
          </cell>
        </row>
        <row r="117">
          <cell r="A117" t="str">
            <v>AZ Auto Hrvatska</v>
          </cell>
          <cell r="DJ117">
            <v>461748.27</v>
          </cell>
          <cell r="DK117">
            <v>257018.2</v>
          </cell>
          <cell r="DL117">
            <v>462713.97</v>
          </cell>
          <cell r="DM117">
            <v>663873.04999999993</v>
          </cell>
          <cell r="DN117">
            <v>782073.04999999993</v>
          </cell>
          <cell r="DO117">
            <v>861673.04999999993</v>
          </cell>
          <cell r="DP117">
            <v>1093023.0499999998</v>
          </cell>
          <cell r="DQ117">
            <v>1255573.0499999998</v>
          </cell>
          <cell r="DR117">
            <v>1455673.0499999998</v>
          </cell>
          <cell r="DS117">
            <v>1643773.0499999998</v>
          </cell>
          <cell r="DT117">
            <v>1837373.0499999998</v>
          </cell>
          <cell r="DU117">
            <v>2028973.0499999998</v>
          </cell>
          <cell r="DV117">
            <v>2221973.0499999998</v>
          </cell>
          <cell r="DW117">
            <v>253576.01</v>
          </cell>
          <cell r="DX117">
            <v>629476.01</v>
          </cell>
          <cell r="DY117">
            <v>815476.01</v>
          </cell>
          <cell r="DZ117">
            <v>999676.01</v>
          </cell>
          <cell r="EA117">
            <v>1171376.01</v>
          </cell>
          <cell r="EB117">
            <v>1297926.01</v>
          </cell>
          <cell r="EC117">
            <v>1543276.01</v>
          </cell>
          <cell r="ED117">
            <v>1724476.01</v>
          </cell>
          <cell r="EE117">
            <v>1904176.01</v>
          </cell>
          <cell r="EF117">
            <v>2083376.01</v>
          </cell>
          <cell r="EG117">
            <v>2262326.0099999998</v>
          </cell>
          <cell r="EH117">
            <v>2448026.0099999998</v>
          </cell>
          <cell r="EI117">
            <v>467345</v>
          </cell>
          <cell r="EJ117">
            <v>648095</v>
          </cell>
          <cell r="EK117">
            <v>825195</v>
          </cell>
          <cell r="EL117">
            <v>1000495</v>
          </cell>
          <cell r="EM117">
            <v>1174795</v>
          </cell>
          <cell r="EN117">
            <v>1325395</v>
          </cell>
          <cell r="EO117">
            <v>1523095</v>
          </cell>
          <cell r="EP117">
            <v>1697095</v>
          </cell>
          <cell r="EQ117">
            <v>1868695</v>
          </cell>
          <cell r="ER117">
            <v>1996595</v>
          </cell>
          <cell r="ES117">
            <v>2210945</v>
          </cell>
          <cell r="ET117">
            <v>2659221</v>
          </cell>
          <cell r="EU117">
            <v>169736</v>
          </cell>
          <cell r="EV117">
            <v>337274</v>
          </cell>
          <cell r="EW117">
            <v>504474</v>
          </cell>
          <cell r="EX117">
            <v>505174</v>
          </cell>
          <cell r="EY117">
            <v>668174</v>
          </cell>
          <cell r="EZ117">
            <v>832174</v>
          </cell>
          <cell r="FA117">
            <v>992374</v>
          </cell>
          <cell r="FB117">
            <v>1152729</v>
          </cell>
          <cell r="FC117">
            <v>1312580</v>
          </cell>
          <cell r="FD117">
            <v>1472931</v>
          </cell>
          <cell r="FE117">
            <v>1634657</v>
          </cell>
          <cell r="FF117">
            <v>2062113.25</v>
          </cell>
          <cell r="FG117">
            <v>154411</v>
          </cell>
          <cell r="FH117">
            <v>319271</v>
          </cell>
          <cell r="FI117">
            <v>477231</v>
          </cell>
          <cell r="FJ117">
            <v>648291</v>
          </cell>
          <cell r="FK117">
            <v>810841</v>
          </cell>
          <cell r="FL117">
            <v>974424</v>
          </cell>
          <cell r="FM117">
            <v>1133774</v>
          </cell>
          <cell r="FN117">
            <v>1294418</v>
          </cell>
          <cell r="FO117">
            <v>1451561</v>
          </cell>
          <cell r="FP117">
            <v>1607796</v>
          </cell>
          <cell r="FQ117">
            <v>1762283</v>
          </cell>
          <cell r="FR117">
            <v>2164369.2000000002</v>
          </cell>
          <cell r="FS117">
            <v>154907</v>
          </cell>
          <cell r="FT117">
            <v>309966</v>
          </cell>
          <cell r="FU117">
            <v>469775</v>
          </cell>
          <cell r="FV117" t="str">
            <v/>
          </cell>
          <cell r="FW117" t="str">
            <v/>
          </cell>
          <cell r="FX117" t="str">
            <v/>
          </cell>
          <cell r="FY117" t="str">
            <v/>
          </cell>
          <cell r="FZ117" t="str">
            <v/>
          </cell>
          <cell r="GA117" t="str">
            <v/>
          </cell>
          <cell r="GB117" t="str">
            <v/>
          </cell>
          <cell r="GC117" t="str">
            <v/>
          </cell>
          <cell r="GD117" t="str">
            <v/>
          </cell>
        </row>
        <row r="118">
          <cell r="A118" t="str">
            <v>AC Rijeka - Zagreb</v>
          </cell>
          <cell r="DP118">
            <v>4057337.38</v>
          </cell>
          <cell r="DQ118">
            <v>4305293.05</v>
          </cell>
          <cell r="DR118">
            <v>4552598.72</v>
          </cell>
          <cell r="DS118">
            <v>4799487.3899999997</v>
          </cell>
          <cell r="DT118">
            <v>4827009.0599999996</v>
          </cell>
          <cell r="DU118">
            <v>5303763.7299999995</v>
          </cell>
          <cell r="DV118">
            <v>5557058.3999999994</v>
          </cell>
          <cell r="DW118">
            <v>251867.47</v>
          </cell>
          <cell r="DX118">
            <v>501456.14</v>
          </cell>
          <cell r="DY118">
            <v>750327.81</v>
          </cell>
          <cell r="DZ118">
            <v>998782.4800000001</v>
          </cell>
          <cell r="EA118">
            <v>1246158.1500000001</v>
          </cell>
          <cell r="EB118">
            <v>1491016.82</v>
          </cell>
          <cell r="EC118">
            <v>1737803.49</v>
          </cell>
          <cell r="ED118">
            <v>1981539.16</v>
          </cell>
          <cell r="EE118">
            <v>2221057.83</v>
          </cell>
          <cell r="EF118">
            <v>2456319.83</v>
          </cell>
          <cell r="EG118">
            <v>2687321.83</v>
          </cell>
          <cell r="EH118">
            <v>2917361.83</v>
          </cell>
          <cell r="EI118">
            <v>668478.94999999995</v>
          </cell>
          <cell r="EJ118">
            <v>894863.95</v>
          </cell>
          <cell r="EK118">
            <v>1117612.95</v>
          </cell>
          <cell r="EL118">
            <v>1337427.95</v>
          </cell>
          <cell r="EM118">
            <v>1493991.95</v>
          </cell>
          <cell r="EN118">
            <v>1649042.95</v>
          </cell>
          <cell r="EO118">
            <v>1803221.95</v>
          </cell>
          <cell r="EP118">
            <v>1957283.95</v>
          </cell>
          <cell r="EQ118">
            <v>2111862.9500000002</v>
          </cell>
          <cell r="ER118">
            <v>2265924.9500000002</v>
          </cell>
          <cell r="ES118">
            <v>2418435.9500000002</v>
          </cell>
          <cell r="ET118">
            <v>3026403.6500000004</v>
          </cell>
          <cell r="EU118">
            <v>211311</v>
          </cell>
          <cell r="EV118">
            <v>422088</v>
          </cell>
          <cell r="EW118">
            <v>618897</v>
          </cell>
          <cell r="EX118">
            <v>815410</v>
          </cell>
          <cell r="EY118">
            <v>1011568</v>
          </cell>
          <cell r="EZ118">
            <v>1207426</v>
          </cell>
          <cell r="FA118">
            <v>1446456</v>
          </cell>
          <cell r="FB118">
            <v>1649614</v>
          </cell>
          <cell r="FC118">
            <v>1852355</v>
          </cell>
          <cell r="FD118">
            <v>2054434</v>
          </cell>
          <cell r="FE118">
            <v>2054434</v>
          </cell>
          <cell r="FF118">
            <v>2054434</v>
          </cell>
          <cell r="FG118" t="str">
            <v/>
          </cell>
          <cell r="FH118" t="str">
            <v/>
          </cell>
          <cell r="FI118" t="str">
            <v/>
          </cell>
          <cell r="FJ118" t="str">
            <v/>
          </cell>
          <cell r="FK118" t="str">
            <v/>
          </cell>
          <cell r="FL118" t="str">
            <v/>
          </cell>
          <cell r="FM118" t="str">
            <v/>
          </cell>
          <cell r="FN118" t="str">
            <v/>
          </cell>
          <cell r="FO118" t="str">
            <v/>
          </cell>
          <cell r="FP118" t="str">
            <v/>
          </cell>
          <cell r="FQ118" t="str">
            <v/>
          </cell>
          <cell r="FR118" t="str">
            <v/>
          </cell>
          <cell r="FS118" t="str">
            <v/>
          </cell>
          <cell r="FT118" t="str">
            <v/>
          </cell>
          <cell r="FU118" t="str">
            <v/>
          </cell>
          <cell r="FV118" t="str">
            <v/>
          </cell>
          <cell r="FW118" t="str">
            <v/>
          </cell>
          <cell r="FX118" t="str">
            <v/>
          </cell>
          <cell r="FY118" t="str">
            <v/>
          </cell>
          <cell r="FZ118" t="str">
            <v/>
          </cell>
          <cell r="GA118" t="str">
            <v/>
          </cell>
          <cell r="GB118" t="str">
            <v/>
          </cell>
          <cell r="GC118" t="str">
            <v/>
          </cell>
          <cell r="GD118" t="str">
            <v/>
          </cell>
        </row>
        <row r="119">
          <cell r="A119" t="str">
            <v>AZ ZABA</v>
          </cell>
          <cell r="DT119">
            <v>92921.62</v>
          </cell>
          <cell r="DU119">
            <v>28801850.699999999</v>
          </cell>
          <cell r="DV119">
            <v>30007134.669999998</v>
          </cell>
          <cell r="DW119">
            <v>2879775.73</v>
          </cell>
          <cell r="DX119">
            <v>4217780.78</v>
          </cell>
          <cell r="DY119">
            <v>5546529.1500000004</v>
          </cell>
          <cell r="DZ119">
            <v>7028081.1699999999</v>
          </cell>
          <cell r="EA119">
            <v>8699033.9199999999</v>
          </cell>
          <cell r="EB119">
            <v>10021198.67</v>
          </cell>
          <cell r="EC119">
            <v>11278399.640000001</v>
          </cell>
          <cell r="ED119">
            <v>12535827.08</v>
          </cell>
          <cell r="EE119">
            <v>13783923.630000001</v>
          </cell>
          <cell r="EF119">
            <v>15039007.190000001</v>
          </cell>
          <cell r="EG119">
            <v>16260432.310000002</v>
          </cell>
          <cell r="EH119">
            <v>17580519.240000002</v>
          </cell>
          <cell r="EI119">
            <v>2306463.21</v>
          </cell>
          <cell r="EJ119">
            <v>3513171.54</v>
          </cell>
          <cell r="EK119">
            <v>4699787.9399999995</v>
          </cell>
          <cell r="EL119">
            <v>5908509.9099999992</v>
          </cell>
          <cell r="EM119">
            <v>7095576.9399999995</v>
          </cell>
          <cell r="EN119">
            <v>8301799.6199999992</v>
          </cell>
          <cell r="EO119">
            <v>9666197.7199999988</v>
          </cell>
          <cell r="EP119">
            <v>10853080.849999998</v>
          </cell>
          <cell r="EQ119">
            <v>12030474.659999998</v>
          </cell>
          <cell r="ER119">
            <v>13202296.499999998</v>
          </cell>
          <cell r="ES119">
            <v>14403761.479999999</v>
          </cell>
          <cell r="ET119">
            <v>17632089.689999998</v>
          </cell>
          <cell r="EU119">
            <v>1254873.24</v>
          </cell>
          <cell r="EV119">
            <v>2433938.2400000002</v>
          </cell>
          <cell r="EW119">
            <v>3645867.1500000004</v>
          </cell>
          <cell r="EX119">
            <v>4814069.4800000004</v>
          </cell>
          <cell r="EY119">
            <v>5994798.3400000008</v>
          </cell>
          <cell r="EZ119">
            <v>7354236.2600000007</v>
          </cell>
          <cell r="FA119">
            <v>8527776.4000000004</v>
          </cell>
          <cell r="FB119">
            <v>9706402.3800000008</v>
          </cell>
          <cell r="FC119">
            <v>10873539.48</v>
          </cell>
          <cell r="FD119">
            <v>12030340.630000001</v>
          </cell>
          <cell r="FE119">
            <v>13181568.220000001</v>
          </cell>
          <cell r="FF119">
            <v>16310212.850000001</v>
          </cell>
          <cell r="FG119">
            <v>1141761.04</v>
          </cell>
          <cell r="FH119">
            <v>2273465.88</v>
          </cell>
          <cell r="FI119">
            <v>3444971.3899999997</v>
          </cell>
          <cell r="FJ119">
            <v>4566310.74</v>
          </cell>
          <cell r="FK119">
            <v>5677951.9800000004</v>
          </cell>
          <cell r="FL119">
            <v>6803569.8800000008</v>
          </cell>
          <cell r="FM119">
            <v>7937348.8500000006</v>
          </cell>
          <cell r="FN119">
            <v>9047389.1900000013</v>
          </cell>
          <cell r="FO119">
            <v>10156560.530000001</v>
          </cell>
          <cell r="FP119">
            <v>11254223.640000001</v>
          </cell>
          <cell r="FQ119">
            <v>12373543.440000001</v>
          </cell>
          <cell r="FR119">
            <v>15501469.080000002</v>
          </cell>
          <cell r="FS119">
            <v>1136052.3799999999</v>
          </cell>
          <cell r="FT119">
            <v>2201485.3499999996</v>
          </cell>
          <cell r="FU119">
            <v>3260973.46</v>
          </cell>
          <cell r="FV119" t="str">
            <v/>
          </cell>
          <cell r="FW119" t="str">
            <v/>
          </cell>
          <cell r="FX119" t="str">
            <v/>
          </cell>
          <cell r="FY119" t="str">
            <v/>
          </cell>
          <cell r="FZ119" t="str">
            <v/>
          </cell>
          <cell r="GA119" t="str">
            <v/>
          </cell>
          <cell r="GB119" t="str">
            <v/>
          </cell>
          <cell r="GC119" t="str">
            <v/>
          </cell>
          <cell r="GD119" t="str">
            <v/>
          </cell>
        </row>
        <row r="120">
          <cell r="A120" t="str">
            <v>Raiffeisen ZDMF</v>
          </cell>
          <cell r="FE120">
            <v>8047781.8799999999</v>
          </cell>
          <cell r="FF120">
            <v>8928547.9700000007</v>
          </cell>
          <cell r="FG120">
            <v>258006.54</v>
          </cell>
          <cell r="FH120">
            <v>438960.19</v>
          </cell>
          <cell r="FI120">
            <v>574674.37</v>
          </cell>
          <cell r="FJ120">
            <v>711926.13</v>
          </cell>
          <cell r="FK120">
            <v>861501.73</v>
          </cell>
          <cell r="FL120">
            <v>997851.57</v>
          </cell>
          <cell r="FM120">
            <v>1242645.92</v>
          </cell>
          <cell r="FN120">
            <v>1382570.76</v>
          </cell>
          <cell r="FO120">
            <v>1524637.27</v>
          </cell>
          <cell r="FP120">
            <v>1734261.72</v>
          </cell>
          <cell r="FQ120">
            <v>1918015.22</v>
          </cell>
          <cell r="FR120">
            <v>5447011</v>
          </cell>
          <cell r="FS120">
            <v>281430.64</v>
          </cell>
          <cell r="FT120">
            <v>574868.52</v>
          </cell>
          <cell r="FU120">
            <v>770552.94000000006</v>
          </cell>
          <cell r="FV120" t="str">
            <v/>
          </cell>
          <cell r="FW120" t="str">
            <v/>
          </cell>
          <cell r="FX120" t="str">
            <v/>
          </cell>
          <cell r="FY120" t="str">
            <v/>
          </cell>
          <cell r="FZ120" t="str">
            <v/>
          </cell>
          <cell r="GA120" t="str">
            <v/>
          </cell>
          <cell r="GB120" t="str">
            <v/>
          </cell>
          <cell r="GC120" t="str">
            <v/>
          </cell>
          <cell r="GD120" t="str">
            <v/>
          </cell>
        </row>
        <row r="121">
          <cell r="A121" t="str">
            <v>Erste ZDMF</v>
          </cell>
          <cell r="FF121">
            <v>3004470</v>
          </cell>
          <cell r="FG121">
            <v>3020</v>
          </cell>
          <cell r="FH121">
            <v>29014</v>
          </cell>
          <cell r="FI121">
            <v>40312.74</v>
          </cell>
          <cell r="FJ121">
            <v>51834.74</v>
          </cell>
          <cell r="FK121">
            <v>63398.74</v>
          </cell>
          <cell r="FL121">
            <v>77234.63</v>
          </cell>
          <cell r="FM121">
            <v>93389.63</v>
          </cell>
          <cell r="FN121">
            <v>123164.21</v>
          </cell>
          <cell r="FO121">
            <v>140769.21000000002</v>
          </cell>
          <cell r="FP121">
            <v>154574.21000000002</v>
          </cell>
          <cell r="FQ121">
            <v>181349.21000000002</v>
          </cell>
          <cell r="FR121">
            <v>4493614.9799999995</v>
          </cell>
          <cell r="FS121">
            <v>29016.1</v>
          </cell>
          <cell r="FT121">
            <v>1460047.52</v>
          </cell>
          <cell r="FU121">
            <v>1585294.44</v>
          </cell>
          <cell r="FV121" t="str">
            <v/>
          </cell>
          <cell r="FW121" t="str">
            <v/>
          </cell>
          <cell r="FX121" t="str">
            <v/>
          </cell>
          <cell r="FY121" t="str">
            <v/>
          </cell>
          <cell r="FZ121" t="str">
            <v/>
          </cell>
          <cell r="GA121" t="str">
            <v/>
          </cell>
          <cell r="GB121" t="str">
            <v/>
          </cell>
          <cell r="GC121" t="str">
            <v/>
          </cell>
          <cell r="GD121" t="str">
            <v/>
          </cell>
        </row>
        <row r="122">
          <cell r="A122" t="str">
            <v>AZ Treći horizont</v>
          </cell>
          <cell r="FG122" t="str">
            <v/>
          </cell>
          <cell r="FH122" t="str">
            <v/>
          </cell>
          <cell r="FI122" t="str">
            <v/>
          </cell>
          <cell r="FJ122" t="str">
            <v/>
          </cell>
          <cell r="FK122" t="str">
            <v/>
          </cell>
          <cell r="FL122" t="str">
            <v/>
          </cell>
          <cell r="FM122" t="str">
            <v/>
          </cell>
          <cell r="FN122" t="str">
            <v/>
          </cell>
          <cell r="FO122" t="str">
            <v/>
          </cell>
          <cell r="FP122" t="str">
            <v/>
          </cell>
          <cell r="FQ122">
            <v>0</v>
          </cell>
          <cell r="FR122">
            <v>99930</v>
          </cell>
          <cell r="FS122">
            <v>137548.37</v>
          </cell>
          <cell r="FT122">
            <v>210107.05</v>
          </cell>
          <cell r="FU122">
            <v>290761.42</v>
          </cell>
          <cell r="FV122" t="str">
            <v/>
          </cell>
          <cell r="FW122" t="str">
            <v/>
          </cell>
          <cell r="FX122" t="str">
            <v/>
          </cell>
          <cell r="FY122" t="str">
            <v/>
          </cell>
          <cell r="FZ122" t="str">
            <v/>
          </cell>
          <cell r="GA122" t="str">
            <v/>
          </cell>
          <cell r="GB122" t="str">
            <v/>
          </cell>
          <cell r="GC122" t="str">
            <v/>
          </cell>
          <cell r="GD122" t="str">
            <v/>
          </cell>
        </row>
        <row r="123">
          <cell r="BC123" t="str">
            <v/>
          </cell>
          <cell r="BD123" t="str">
            <v/>
          </cell>
          <cell r="BE123" t="str">
            <v/>
          </cell>
          <cell r="BF123" t="str">
            <v/>
          </cell>
          <cell r="BG123" t="str">
            <v/>
          </cell>
          <cell r="BH123" t="str">
            <v/>
          </cell>
          <cell r="BI123" t="str">
            <v/>
          </cell>
          <cell r="BJ123" t="str">
            <v/>
          </cell>
          <cell r="BK123" t="str">
            <v/>
          </cell>
          <cell r="BL123" t="str">
            <v/>
          </cell>
          <cell r="BM123" t="str">
            <v/>
          </cell>
          <cell r="BN123" t="str">
            <v/>
          </cell>
          <cell r="BO123" t="str">
            <v/>
          </cell>
          <cell r="BP123" t="str">
            <v/>
          </cell>
          <cell r="BQ123" t="str">
            <v/>
          </cell>
          <cell r="BR123" t="str">
            <v/>
          </cell>
          <cell r="BS123" t="str">
            <v/>
          </cell>
          <cell r="BT123" t="str">
            <v/>
          </cell>
          <cell r="BU123" t="str">
            <v/>
          </cell>
          <cell r="BV123" t="str">
            <v/>
          </cell>
          <cell r="BW123" t="str">
            <v/>
          </cell>
          <cell r="BX123" t="str">
            <v/>
          </cell>
          <cell r="BY123" t="str">
            <v/>
          </cell>
          <cell r="BZ123" t="str">
            <v/>
          </cell>
          <cell r="CA123" t="str">
            <v/>
          </cell>
          <cell r="CB123" t="str">
            <v/>
          </cell>
          <cell r="CC123" t="str">
            <v/>
          </cell>
          <cell r="CD123" t="str">
            <v/>
          </cell>
          <cell r="CE123" t="str">
            <v/>
          </cell>
          <cell r="CF123" t="str">
            <v/>
          </cell>
          <cell r="CG123" t="str">
            <v/>
          </cell>
          <cell r="CH123" t="str">
            <v/>
          </cell>
          <cell r="CI123" t="str">
            <v/>
          </cell>
          <cell r="CJ123" t="str">
            <v/>
          </cell>
          <cell r="CK123" t="str">
            <v/>
          </cell>
          <cell r="CL123" t="str">
            <v/>
          </cell>
          <cell r="CM123" t="str">
            <v/>
          </cell>
          <cell r="CN123" t="str">
            <v/>
          </cell>
          <cell r="CO123" t="str">
            <v/>
          </cell>
          <cell r="CP123" t="str">
            <v/>
          </cell>
          <cell r="CQ123" t="str">
            <v/>
          </cell>
          <cell r="CR123" t="str">
            <v/>
          </cell>
          <cell r="CS123" t="str">
            <v/>
          </cell>
          <cell r="CT123" t="str">
            <v/>
          </cell>
          <cell r="CU123" t="str">
            <v/>
          </cell>
          <cell r="CV123" t="str">
            <v/>
          </cell>
          <cell r="CW123" t="str">
            <v/>
          </cell>
          <cell r="CX123" t="str">
            <v/>
          </cell>
          <cell r="CY123" t="str">
            <v/>
          </cell>
          <cell r="CZ123" t="str">
            <v/>
          </cell>
          <cell r="DA123" t="str">
            <v/>
          </cell>
          <cell r="DB123" t="str">
            <v/>
          </cell>
          <cell r="DC123" t="str">
            <v/>
          </cell>
          <cell r="DD123" t="str">
            <v/>
          </cell>
          <cell r="DE123" t="str">
            <v/>
          </cell>
          <cell r="DF123" t="str">
            <v/>
          </cell>
          <cell r="DG123" t="str">
            <v/>
          </cell>
          <cell r="DH123" t="str">
            <v/>
          </cell>
          <cell r="DI123" t="str">
            <v/>
          </cell>
          <cell r="DJ123" t="str">
            <v/>
          </cell>
          <cell r="DK123" t="str">
            <v/>
          </cell>
          <cell r="DL123" t="str">
            <v/>
          </cell>
          <cell r="DM123" t="str">
            <v/>
          </cell>
          <cell r="DN123" t="str">
            <v/>
          </cell>
          <cell r="DO123" t="str">
            <v/>
          </cell>
          <cell r="DP123" t="str">
            <v/>
          </cell>
          <cell r="DQ123" t="str">
            <v/>
          </cell>
          <cell r="DR123" t="str">
            <v/>
          </cell>
          <cell r="DS123" t="str">
            <v/>
          </cell>
          <cell r="DT123" t="str">
            <v/>
          </cell>
          <cell r="DU123" t="str">
            <v/>
          </cell>
          <cell r="DV123" t="str">
            <v/>
          </cell>
          <cell r="DW123" t="str">
            <v/>
          </cell>
          <cell r="DX123" t="str">
            <v/>
          </cell>
          <cell r="DY123" t="str">
            <v/>
          </cell>
          <cell r="DZ123" t="str">
            <v/>
          </cell>
          <cell r="EA123" t="str">
            <v/>
          </cell>
          <cell r="EB123" t="str">
            <v/>
          </cell>
          <cell r="EC123" t="str">
            <v/>
          </cell>
          <cell r="ED123" t="str">
            <v/>
          </cell>
          <cell r="EE123" t="str">
            <v/>
          </cell>
          <cell r="EF123" t="str">
            <v/>
          </cell>
          <cell r="EG123" t="str">
            <v/>
          </cell>
          <cell r="EH123" t="str">
            <v/>
          </cell>
          <cell r="EI123" t="str">
            <v/>
          </cell>
          <cell r="EJ123" t="str">
            <v/>
          </cell>
          <cell r="EK123" t="str">
            <v/>
          </cell>
          <cell r="EL123" t="str">
            <v/>
          </cell>
          <cell r="EM123" t="str">
            <v/>
          </cell>
          <cell r="EN123" t="str">
            <v/>
          </cell>
          <cell r="EO123" t="str">
            <v/>
          </cell>
          <cell r="EP123" t="str">
            <v/>
          </cell>
          <cell r="EQ123" t="str">
            <v/>
          </cell>
          <cell r="ER123" t="str">
            <v/>
          </cell>
          <cell r="ES123" t="str">
            <v/>
          </cell>
          <cell r="ET123" t="str">
            <v/>
          </cell>
          <cell r="EU123">
            <v>0</v>
          </cell>
          <cell r="EV123">
            <v>0</v>
          </cell>
          <cell r="EW123">
            <v>0</v>
          </cell>
          <cell r="EX123">
            <v>0</v>
          </cell>
          <cell r="EY123">
            <v>0</v>
          </cell>
          <cell r="EZ123">
            <v>0</v>
          </cell>
          <cell r="FA123">
            <v>0</v>
          </cell>
          <cell r="FB123">
            <v>0</v>
          </cell>
          <cell r="FC123">
            <v>0</v>
          </cell>
          <cell r="FD123">
            <v>0</v>
          </cell>
          <cell r="FE123">
            <v>0</v>
          </cell>
          <cell r="FF123">
            <v>0</v>
          </cell>
        </row>
        <row r="124">
          <cell r="A124" t="str">
            <v>UKUPNO</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t="e">
            <v>#REF!</v>
          </cell>
          <cell r="W124">
            <v>0</v>
          </cell>
          <cell r="X124">
            <v>0</v>
          </cell>
          <cell r="Y124">
            <v>0</v>
          </cell>
          <cell r="Z124">
            <v>0</v>
          </cell>
          <cell r="AA124">
            <v>0</v>
          </cell>
          <cell r="AB124">
            <v>0</v>
          </cell>
          <cell r="AC124">
            <v>120615.84</v>
          </cell>
          <cell r="AD124" t="e">
            <v>#VALUE!</v>
          </cell>
          <cell r="AE124">
            <v>388914.49000000005</v>
          </cell>
          <cell r="AF124">
            <v>1580069.8600000003</v>
          </cell>
          <cell r="AG124">
            <v>2069493.36</v>
          </cell>
          <cell r="AH124">
            <v>3197263.71</v>
          </cell>
          <cell r="AI124">
            <v>3974544.0399999996</v>
          </cell>
          <cell r="AJ124">
            <v>4772238.3899999997</v>
          </cell>
          <cell r="AK124">
            <v>5504381.3099999987</v>
          </cell>
          <cell r="AL124">
            <v>6227803.2599999998</v>
          </cell>
          <cell r="AM124">
            <v>7782521.9199999999</v>
          </cell>
          <cell r="AN124">
            <v>13294294.590000004</v>
          </cell>
          <cell r="AO124">
            <v>15691078</v>
          </cell>
          <cell r="AP124">
            <v>19176638.57</v>
          </cell>
          <cell r="AQ124">
            <v>1206334.3800000001</v>
          </cell>
          <cell r="AR124">
            <v>2574913.59</v>
          </cell>
          <cell r="AS124">
            <v>3955385.4000000004</v>
          </cell>
          <cell r="AT124">
            <v>5321719.49</v>
          </cell>
          <cell r="AU124">
            <v>8050665.0100000016</v>
          </cell>
          <cell r="AV124">
            <v>10944794.99</v>
          </cell>
          <cell r="AW124">
            <v>13429471.57</v>
          </cell>
          <cell r="AX124">
            <v>15754340.699999999</v>
          </cell>
          <cell r="AY124">
            <v>18232528.719999999</v>
          </cell>
          <cell r="AZ124">
            <v>20710276.800000001</v>
          </cell>
          <cell r="BA124">
            <v>25986922.27</v>
          </cell>
          <cell r="BB124">
            <v>35941600.430000007</v>
          </cell>
          <cell r="BC124">
            <v>3703608.26</v>
          </cell>
          <cell r="BD124">
            <v>6408820.2300000004</v>
          </cell>
          <cell r="BE124">
            <v>9194479.0199999996</v>
          </cell>
          <cell r="BF124">
            <v>11935110.379999999</v>
          </cell>
          <cell r="BG124">
            <v>14881239.729999999</v>
          </cell>
          <cell r="BH124">
            <v>19274919.27</v>
          </cell>
          <cell r="BI124">
            <v>22734229.370000001</v>
          </cell>
          <cell r="BJ124">
            <v>25521325.620000001</v>
          </cell>
          <cell r="BK124">
            <v>28382204.029999997</v>
          </cell>
          <cell r="BL124">
            <v>32122847.319999997</v>
          </cell>
          <cell r="BM124">
            <v>36310079.389999993</v>
          </cell>
          <cell r="BN124">
            <v>50745008.030000001</v>
          </cell>
          <cell r="BO124">
            <v>3139884.6500000004</v>
          </cell>
          <cell r="BP124">
            <v>6037906.6800000016</v>
          </cell>
          <cell r="BQ124">
            <v>8949907.0700000003</v>
          </cell>
          <cell r="BR124">
            <v>11865067.790000001</v>
          </cell>
          <cell r="BS124">
            <v>14798817.750000002</v>
          </cell>
          <cell r="BT124">
            <v>20300021.979999997</v>
          </cell>
          <cell r="BU124">
            <v>24244096.199999999</v>
          </cell>
          <cell r="BV124">
            <v>27223121.929999996</v>
          </cell>
          <cell r="BW124">
            <v>30280267.390000001</v>
          </cell>
          <cell r="BX124">
            <v>33632993.030000001</v>
          </cell>
          <cell r="BY124">
            <v>37801363.650000006</v>
          </cell>
          <cell r="BZ124">
            <v>49806404.679999992</v>
          </cell>
          <cell r="CA124">
            <v>9209713.9399999995</v>
          </cell>
          <cell r="CB124">
            <v>12948767.620000001</v>
          </cell>
          <cell r="CC124">
            <v>16733019.640000001</v>
          </cell>
          <cell r="CD124">
            <v>20459392.57</v>
          </cell>
          <cell r="CE124">
            <v>24223137.770000003</v>
          </cell>
          <cell r="CF124">
            <v>30109529.110000003</v>
          </cell>
          <cell r="CG124">
            <v>33899527.030000001</v>
          </cell>
          <cell r="CH124">
            <v>37616008.780000001</v>
          </cell>
          <cell r="CI124">
            <v>41272520.280000001</v>
          </cell>
          <cell r="CJ124">
            <v>45017088.890000008</v>
          </cell>
          <cell r="CK124">
            <v>48892222.120000012</v>
          </cell>
          <cell r="CL124">
            <v>56347595.910000011</v>
          </cell>
          <cell r="CM124">
            <v>13293172.540000003</v>
          </cell>
          <cell r="CN124">
            <v>16938349.790000003</v>
          </cell>
          <cell r="CO124">
            <v>20463827.450000003</v>
          </cell>
          <cell r="CP124">
            <v>23990912.409999996</v>
          </cell>
          <cell r="CQ124">
            <v>27648086.420000002</v>
          </cell>
          <cell r="CR124">
            <v>33377888.780000005</v>
          </cell>
          <cell r="CS124">
            <v>36799709.740000002</v>
          </cell>
          <cell r="CT124">
            <v>40253262.030000001</v>
          </cell>
          <cell r="CU124">
            <v>43839829.920000009</v>
          </cell>
          <cell r="CV124">
            <v>47359273.460000001</v>
          </cell>
          <cell r="CW124">
            <v>51003871.589999996</v>
          </cell>
          <cell r="CX124">
            <v>57834852.780000001</v>
          </cell>
          <cell r="CY124">
            <v>3453808.5300000003</v>
          </cell>
          <cell r="CZ124">
            <v>18241930.259999998</v>
          </cell>
          <cell r="DA124">
            <v>21643452.98</v>
          </cell>
          <cell r="DB124">
            <v>25446707.149999999</v>
          </cell>
          <cell r="DC124">
            <v>29013091.32</v>
          </cell>
          <cell r="DD124">
            <v>32735449.619999997</v>
          </cell>
          <cell r="DE124">
            <v>38558397.299999997</v>
          </cell>
          <cell r="DF124">
            <v>42596611.969999999</v>
          </cell>
          <cell r="DG124">
            <v>46772968.789999992</v>
          </cell>
          <cell r="DH124">
            <v>51033418.680000007</v>
          </cell>
          <cell r="DI124">
            <v>55878367.449999996</v>
          </cell>
          <cell r="DJ124">
            <v>63854926.280000001</v>
          </cell>
          <cell r="DK124">
            <v>4103789.3600000003</v>
          </cell>
          <cell r="DL124">
            <v>8558489.6500000004</v>
          </cell>
          <cell r="DM124">
            <v>18873705.93</v>
          </cell>
          <cell r="DN124">
            <v>22924397.040000003</v>
          </cell>
          <cell r="DO124">
            <v>26930440.400000002</v>
          </cell>
          <cell r="DP124">
            <v>34995734.570000008</v>
          </cell>
          <cell r="DQ124">
            <v>39079304.259999998</v>
          </cell>
          <cell r="DR124">
            <v>43802596.18</v>
          </cell>
          <cell r="DS124">
            <v>48091182.439999998</v>
          </cell>
          <cell r="DT124">
            <v>52163971.309999995</v>
          </cell>
          <cell r="DU124">
            <v>85860664.060000002</v>
          </cell>
          <cell r="DV124">
            <v>94700493.879999995</v>
          </cell>
          <cell r="DW124">
            <v>14089658.68</v>
          </cell>
          <cell r="DX124">
            <v>20557186.890000001</v>
          </cell>
          <cell r="DY124">
            <v>26518410.439999998</v>
          </cell>
          <cell r="DZ124">
            <v>32216536.100000001</v>
          </cell>
          <cell r="EA124">
            <v>38699177.18</v>
          </cell>
          <cell r="EB124">
            <v>44381647.24000001</v>
          </cell>
          <cell r="EC124">
            <v>50233240.010000005</v>
          </cell>
          <cell r="ED124">
            <v>56023410.039999992</v>
          </cell>
          <cell r="EE124">
            <v>61801064.800000004</v>
          </cell>
          <cell r="EF124">
            <v>67488385.659999996</v>
          </cell>
          <cell r="EG124">
            <v>73573906.019999996</v>
          </cell>
          <cell r="EH124">
            <v>82534075.859999985</v>
          </cell>
          <cell r="EI124">
            <v>13148601.57</v>
          </cell>
          <cell r="EJ124">
            <v>17892916.399999999</v>
          </cell>
          <cell r="EK124">
            <v>23291349.739999995</v>
          </cell>
          <cell r="EL124">
            <v>28343003.699999999</v>
          </cell>
          <cell r="EM124">
            <v>36411718.419999994</v>
          </cell>
          <cell r="EN124">
            <v>41698359.850000001</v>
          </cell>
          <cell r="EO124">
            <v>47223723.449999996</v>
          </cell>
          <cell r="EP124">
            <v>52140049.849999994</v>
          </cell>
          <cell r="EQ124">
            <v>57049509.230000004</v>
          </cell>
          <cell r="ER124">
            <v>62123456.240000002</v>
          </cell>
          <cell r="ES124">
            <v>67642163.269999996</v>
          </cell>
          <cell r="ET124">
            <v>86400021.730000004</v>
          </cell>
          <cell r="EU124">
            <v>5549653.9300000006</v>
          </cell>
          <cell r="EV124">
            <v>11255982.6</v>
          </cell>
          <cell r="EW124">
            <v>16578225.6</v>
          </cell>
          <cell r="EX124">
            <v>21667154</v>
          </cell>
          <cell r="EY124">
            <v>26645065.740000002</v>
          </cell>
          <cell r="EZ124">
            <v>32035739.789999999</v>
          </cell>
          <cell r="FA124">
            <v>37270452.760000005</v>
          </cell>
          <cell r="FB124">
            <v>42340086.780000001</v>
          </cell>
          <cell r="FC124">
            <v>48314670.189999998</v>
          </cell>
          <cell r="FD124">
            <v>53583014.969999999</v>
          </cell>
          <cell r="FE124">
            <v>81521640.890000001</v>
          </cell>
          <cell r="FF124">
            <v>103227049.48000002</v>
          </cell>
          <cell r="FG124">
            <v>5567058.1800000006</v>
          </cell>
          <cell r="FH124">
            <v>10778656.909999998</v>
          </cell>
          <cell r="FI124">
            <v>15900789.640000001</v>
          </cell>
          <cell r="FJ124">
            <v>21063482.469999999</v>
          </cell>
          <cell r="FK124">
            <v>26209239.23</v>
          </cell>
          <cell r="FL124">
            <v>31354765.280000005</v>
          </cell>
          <cell r="FM124">
            <v>36801960.800000004</v>
          </cell>
          <cell r="FN124">
            <v>41960859.280000001</v>
          </cell>
          <cell r="FO124">
            <v>47191995.320000008</v>
          </cell>
          <cell r="FP124">
            <v>52673812.07</v>
          </cell>
          <cell r="FQ124">
            <v>59104698.449999996</v>
          </cell>
          <cell r="FR124">
            <v>86534130.13000001</v>
          </cell>
          <cell r="FS124">
            <v>6078471.1199999992</v>
          </cell>
          <cell r="FT124">
            <v>13302305.65</v>
          </cell>
          <cell r="FU124">
            <v>19205527.650000006</v>
          </cell>
          <cell r="FV124">
            <v>0</v>
          </cell>
          <cell r="FW124">
            <v>0</v>
          </cell>
          <cell r="FX124">
            <v>0</v>
          </cell>
          <cell r="FY124">
            <v>0</v>
          </cell>
          <cell r="FZ124">
            <v>0</v>
          </cell>
          <cell r="GA124">
            <v>0</v>
          </cell>
          <cell r="GB124">
            <v>0</v>
          </cell>
          <cell r="GC124">
            <v>0</v>
          </cell>
          <cell r="GD124">
            <v>0</v>
          </cell>
        </row>
        <row r="126">
          <cell r="A126" t="str">
            <v>ukupne bruto uplate po kvartalima</v>
          </cell>
        </row>
        <row r="127">
          <cell r="A127" t="str">
            <v>AZ Vip</v>
          </cell>
          <cell r="X127" t="str">
            <v/>
          </cell>
          <cell r="AA127" t="str">
            <v/>
          </cell>
          <cell r="AD127">
            <v>120425.97</v>
          </cell>
          <cell r="AE127">
            <v>163167.54999999999</v>
          </cell>
          <cell r="AF127">
            <v>172829.34000000003</v>
          </cell>
          <cell r="AG127">
            <v>134499.32</v>
          </cell>
          <cell r="AH127">
            <v>137344.26</v>
          </cell>
          <cell r="AI127">
            <v>138608.48000000001</v>
          </cell>
          <cell r="AJ127">
            <v>248133</v>
          </cell>
          <cell r="AK127">
            <v>249783.84000000003</v>
          </cell>
          <cell r="AL127">
            <v>251685.37</v>
          </cell>
          <cell r="AM127">
            <v>181277.46000000002</v>
          </cell>
          <cell r="AN127">
            <v>200406.91</v>
          </cell>
          <cell r="AO127">
            <v>208601.73</v>
          </cell>
          <cell r="AP127">
            <v>206324.01</v>
          </cell>
          <cell r="AQ127">
            <v>199791.86000000002</v>
          </cell>
          <cell r="AR127">
            <v>201569.31</v>
          </cell>
          <cell r="AS127">
            <v>168202.53999999998</v>
          </cell>
          <cell r="AT127">
            <v>159562.34</v>
          </cell>
          <cell r="AU127">
            <v>153236.83000000002</v>
          </cell>
          <cell r="AV127">
            <v>462645.42000000004</v>
          </cell>
          <cell r="AW127">
            <v>466814.36000000004</v>
          </cell>
          <cell r="AX127">
            <v>472334.42000000004</v>
          </cell>
          <cell r="AY127">
            <v>173405.26</v>
          </cell>
          <cell r="AZ127">
            <v>179934.69</v>
          </cell>
          <cell r="BA127">
            <v>258817.03</v>
          </cell>
          <cell r="BB127">
            <v>496509.91</v>
          </cell>
          <cell r="BC127">
            <v>523628.41</v>
          </cell>
          <cell r="BD127">
            <v>450627.14</v>
          </cell>
          <cell r="BE127">
            <v>212217.5</v>
          </cell>
          <cell r="BF127">
            <v>184056.46</v>
          </cell>
          <cell r="BG127">
            <v>180866.79</v>
          </cell>
          <cell r="BH127">
            <v>583055.10000000009</v>
          </cell>
          <cell r="BI127">
            <v>580582.39</v>
          </cell>
          <cell r="BJ127">
            <v>582391.26</v>
          </cell>
          <cell r="BK127">
            <v>180311.01</v>
          </cell>
          <cell r="BL127">
            <v>183256.78</v>
          </cell>
          <cell r="BM127">
            <v>210031.72</v>
          </cell>
          <cell r="BN127">
            <v>558157.91999999993</v>
          </cell>
          <cell r="BO127">
            <v>583718.62</v>
          </cell>
          <cell r="BP127">
            <v>570135.21</v>
          </cell>
          <cell r="BQ127">
            <v>232632.43</v>
          </cell>
          <cell r="BR127">
            <v>216739.41</v>
          </cell>
          <cell r="BS127">
            <v>214154.91</v>
          </cell>
          <cell r="BT127">
            <v>603500.15</v>
          </cell>
          <cell r="BU127">
            <v>606326.92999999993</v>
          </cell>
          <cell r="BV127">
            <v>611504.31000000006</v>
          </cell>
          <cell r="BW127">
            <v>231305.76</v>
          </cell>
          <cell r="BX127">
            <v>235279.14</v>
          </cell>
          <cell r="BY127">
            <v>234253.5</v>
          </cell>
          <cell r="BZ127">
            <v>573599.25</v>
          </cell>
          <cell r="CA127">
            <v>585954.37</v>
          </cell>
          <cell r="CB127">
            <v>590637.15</v>
          </cell>
          <cell r="CC127">
            <v>253275.85000000003</v>
          </cell>
          <cell r="CD127">
            <v>243700.23</v>
          </cell>
          <cell r="CE127">
            <v>244033.82</v>
          </cell>
          <cell r="CF127">
            <v>637534.15999999992</v>
          </cell>
          <cell r="CG127">
            <v>636396.47</v>
          </cell>
          <cell r="CH127">
            <v>634429.1100000001</v>
          </cell>
          <cell r="CI127">
            <v>233562.89</v>
          </cell>
          <cell r="CJ127">
            <v>232594.64</v>
          </cell>
          <cell r="CK127">
            <v>198480.48</v>
          </cell>
          <cell r="CL127">
            <v>235773.05</v>
          </cell>
          <cell r="CM127">
            <v>457341.52999999997</v>
          </cell>
          <cell r="CN127">
            <v>472136.7</v>
          </cell>
          <cell r="CO127">
            <v>400737.08999999997</v>
          </cell>
          <cell r="CP127">
            <v>141059.6</v>
          </cell>
          <cell r="CQ127">
            <v>120573.98</v>
          </cell>
          <cell r="CR127">
            <v>321792.51</v>
          </cell>
          <cell r="CS127">
            <v>320201.21000000002</v>
          </cell>
          <cell r="CT127">
            <v>318148.78000000003</v>
          </cell>
          <cell r="CU127">
            <v>114175.82999999999</v>
          </cell>
          <cell r="CV127">
            <v>112653.64</v>
          </cell>
          <cell r="CW127">
            <v>112629.20999999999</v>
          </cell>
          <cell r="CX127">
            <v>161356.62</v>
          </cell>
          <cell r="CY127">
            <v>174223.06</v>
          </cell>
          <cell r="CZ127">
            <v>434874.19999999995</v>
          </cell>
          <cell r="DA127">
            <v>385346.87</v>
          </cell>
          <cell r="DB127">
            <v>373058.02</v>
          </cell>
          <cell r="DC127">
            <v>113011.94</v>
          </cell>
          <cell r="DD127">
            <v>113206.85999999999</v>
          </cell>
          <cell r="DE127">
            <v>116118.49</v>
          </cell>
          <cell r="DF127">
            <v>115561.35999999999</v>
          </cell>
          <cell r="DG127">
            <v>114538.43999999999</v>
          </cell>
          <cell r="DH127">
            <v>267056.21999999997</v>
          </cell>
          <cell r="DI127">
            <v>271753.99</v>
          </cell>
          <cell r="DJ127">
            <v>497653.31</v>
          </cell>
          <cell r="DK127">
            <v>352755.08999999997</v>
          </cell>
          <cell r="DL127">
            <v>347858.08999999997</v>
          </cell>
          <cell r="DM127">
            <v>212567.17</v>
          </cell>
          <cell r="DN127">
            <v>207637.24000000002</v>
          </cell>
          <cell r="DO127">
            <v>206714.65000000002</v>
          </cell>
          <cell r="DP127">
            <v>121452.21999999999</v>
          </cell>
          <cell r="DQ127">
            <v>118953.31999999999</v>
          </cell>
          <cell r="DR127">
            <v>124435.56</v>
          </cell>
          <cell r="DS127">
            <v>124769.03</v>
          </cell>
          <cell r="DT127">
            <v>124959.88</v>
          </cell>
          <cell r="DU127">
            <v>494466.29</v>
          </cell>
          <cell r="DV127">
            <v>560180.76</v>
          </cell>
          <cell r="DW127">
            <v>670879.03999999992</v>
          </cell>
          <cell r="DX127">
            <v>303170.55</v>
          </cell>
          <cell r="DY127">
            <v>239860.94</v>
          </cell>
          <cell r="DZ127">
            <v>131944.08000000002</v>
          </cell>
          <cell r="EA127">
            <v>130588.94</v>
          </cell>
          <cell r="EB127">
            <v>129965.20999999999</v>
          </cell>
          <cell r="EC127">
            <v>127946.22</v>
          </cell>
          <cell r="ED127">
            <v>128824.35</v>
          </cell>
          <cell r="EE127">
            <v>130434.66</v>
          </cell>
          <cell r="EF127">
            <v>136274.35999999999</v>
          </cell>
          <cell r="EG127">
            <v>518659.47000000003</v>
          </cell>
          <cell r="EH127">
            <v>619286.08000000007</v>
          </cell>
          <cell r="EI127">
            <v>739985.92000000004</v>
          </cell>
          <cell r="EJ127">
            <v>354799.87999999995</v>
          </cell>
          <cell r="EK127">
            <v>254106.28</v>
          </cell>
          <cell r="EL127">
            <v>126207.79</v>
          </cell>
          <cell r="EM127">
            <v>125341.5</v>
          </cell>
          <cell r="EN127">
            <v>119866.46</v>
          </cell>
          <cell r="EO127">
            <v>119686.57999999999</v>
          </cell>
          <cell r="EP127">
            <v>139113.29</v>
          </cell>
          <cell r="EQ127">
            <v>142573.63999999998</v>
          </cell>
          <cell r="ER127">
            <v>140623.46</v>
          </cell>
          <cell r="ES127">
            <v>315177.54000000004</v>
          </cell>
          <cell r="ET127">
            <v>478338.23</v>
          </cell>
          <cell r="EU127">
            <v>499952.42000000004</v>
          </cell>
          <cell r="EV127">
            <v>432905.02</v>
          </cell>
          <cell r="EW127">
            <v>260498.13</v>
          </cell>
          <cell r="EX127">
            <v>231500.40999999997</v>
          </cell>
          <cell r="EY127">
            <v>97129.91</v>
          </cell>
          <cell r="EZ127">
            <v>93890.290000000008</v>
          </cell>
          <cell r="FA127">
            <v>98528.77</v>
          </cell>
          <cell r="FB127">
            <v>95222.89</v>
          </cell>
          <cell r="FC127">
            <v>96467.29</v>
          </cell>
          <cell r="FD127">
            <v>91966.099999999991</v>
          </cell>
          <cell r="FE127">
            <v>334782.14</v>
          </cell>
          <cell r="FF127">
            <v>497160.87</v>
          </cell>
        </row>
        <row r="128">
          <cell r="A128" t="str">
            <v>AZ Dalekovod</v>
          </cell>
          <cell r="X128" t="str">
            <v/>
          </cell>
          <cell r="AA128" t="str">
            <v/>
          </cell>
          <cell r="AD128">
            <v>478858.46</v>
          </cell>
          <cell r="AE128">
            <v>777656.67</v>
          </cell>
          <cell r="AF128">
            <v>1031308.78</v>
          </cell>
          <cell r="AG128">
            <v>793883.21000000008</v>
          </cell>
          <cell r="AH128">
            <v>736608.86</v>
          </cell>
          <cell r="AI128">
            <v>728351.44</v>
          </cell>
          <cell r="AJ128">
            <v>726943.84</v>
          </cell>
          <cell r="AK128">
            <v>725084.40999999992</v>
          </cell>
          <cell r="AL128">
            <v>723189.86</v>
          </cell>
          <cell r="AM128">
            <v>781593.07000000007</v>
          </cell>
          <cell r="AN128">
            <v>811228.02</v>
          </cell>
          <cell r="AO128">
            <v>808755.65</v>
          </cell>
          <cell r="AP128">
            <v>790285.99</v>
          </cell>
          <cell r="AQ128">
            <v>788029.61</v>
          </cell>
          <cell r="AR128">
            <v>794878.09000000008</v>
          </cell>
          <cell r="AS128">
            <v>763937.74</v>
          </cell>
          <cell r="AT128">
            <v>745410.89</v>
          </cell>
          <cell r="AU128">
            <v>744326.1</v>
          </cell>
          <cell r="AV128">
            <v>743638.99</v>
          </cell>
          <cell r="AW128">
            <v>745508.39999999991</v>
          </cell>
          <cell r="AX128">
            <v>744037.78</v>
          </cell>
          <cell r="AY128">
            <v>740431.86</v>
          </cell>
          <cell r="AZ128">
            <v>734736.67999999993</v>
          </cell>
          <cell r="BA128">
            <v>1060441.1599999999</v>
          </cell>
          <cell r="BB128">
            <v>1435893.8599999999</v>
          </cell>
          <cell r="BC128">
            <v>1452392.25</v>
          </cell>
          <cell r="BD128">
            <v>1149237.03</v>
          </cell>
          <cell r="BE128">
            <v>792599.6</v>
          </cell>
          <cell r="BF128">
            <v>796782.61</v>
          </cell>
          <cell r="BG128">
            <v>793103.94</v>
          </cell>
          <cell r="BH128">
            <v>798834.52</v>
          </cell>
          <cell r="BI128">
            <v>800588.26</v>
          </cell>
          <cell r="BJ128">
            <v>806021.13000000012</v>
          </cell>
          <cell r="BK128">
            <v>804513.39000000013</v>
          </cell>
          <cell r="BL128">
            <v>841823.05</v>
          </cell>
          <cell r="BM128">
            <v>844837.66999999993</v>
          </cell>
          <cell r="BN128">
            <v>1584316.3900000001</v>
          </cell>
          <cell r="BO128">
            <v>1554898.97</v>
          </cell>
          <cell r="BP128">
            <v>1546678.09</v>
          </cell>
          <cell r="BQ128">
            <v>799992.72000000009</v>
          </cell>
          <cell r="BR128">
            <v>784924.33</v>
          </cell>
          <cell r="BS128">
            <v>772875.22</v>
          </cell>
          <cell r="BT128">
            <v>777047.46</v>
          </cell>
          <cell r="BU128">
            <v>791090.55</v>
          </cell>
          <cell r="BV128">
            <v>783662.66</v>
          </cell>
          <cell r="BW128">
            <v>763803.92</v>
          </cell>
          <cell r="BX128">
            <v>733108.39</v>
          </cell>
          <cell r="BY128">
            <v>749699.45</v>
          </cell>
          <cell r="BZ128">
            <v>1493288.09</v>
          </cell>
          <cell r="CA128">
            <v>1490175.9200000002</v>
          </cell>
          <cell r="CB128">
            <v>1479418.33</v>
          </cell>
          <cell r="CC128">
            <v>741350.18</v>
          </cell>
          <cell r="CD128">
            <v>745573.62000000011</v>
          </cell>
          <cell r="CE128">
            <v>795384.40999999992</v>
          </cell>
          <cell r="CF128">
            <v>800911.31</v>
          </cell>
          <cell r="CG128">
            <v>795223.75</v>
          </cell>
          <cell r="CH128">
            <v>727669.42</v>
          </cell>
          <cell r="CI128">
            <v>727902.98</v>
          </cell>
          <cell r="CJ128">
            <v>739684.89999999991</v>
          </cell>
          <cell r="CK128">
            <v>748508.91</v>
          </cell>
          <cell r="CL128">
            <v>767102.94000000006</v>
          </cell>
          <cell r="CM128">
            <v>1395782.88</v>
          </cell>
          <cell r="CN128">
            <v>1389138.72</v>
          </cell>
          <cell r="CO128">
            <v>1350572.3</v>
          </cell>
          <cell r="CP128">
            <v>704045.15</v>
          </cell>
          <cell r="CQ128">
            <v>698727.81</v>
          </cell>
          <cell r="CR128">
            <v>687390.15</v>
          </cell>
          <cell r="CS128">
            <v>678689.42</v>
          </cell>
          <cell r="CT128">
            <v>667441.68999999994</v>
          </cell>
          <cell r="CU128">
            <v>682410.95</v>
          </cell>
          <cell r="CV128">
            <v>699480.07</v>
          </cell>
          <cell r="CW128">
            <v>718136.14999999991</v>
          </cell>
          <cell r="CX128">
            <v>735574.83</v>
          </cell>
          <cell r="CY128">
            <v>734419.28</v>
          </cell>
          <cell r="CZ128">
            <v>1319051.42</v>
          </cell>
          <cell r="DA128">
            <v>1065617.21</v>
          </cell>
          <cell r="DB128">
            <v>1270829.51</v>
          </cell>
          <cell r="DC128">
            <v>665304.75</v>
          </cell>
          <cell r="DD128">
            <v>871576.77</v>
          </cell>
          <cell r="DE128">
            <v>640657.85000000009</v>
          </cell>
          <cell r="DF128">
            <v>635971.01</v>
          </cell>
          <cell r="DG128">
            <v>627358.61</v>
          </cell>
          <cell r="DH128">
            <v>601011.94000000006</v>
          </cell>
          <cell r="DI128">
            <v>577785.09</v>
          </cell>
          <cell r="DJ128">
            <v>575032.37</v>
          </cell>
          <cell r="DK128">
            <v>572547.74</v>
          </cell>
          <cell r="DL128">
            <v>559651.89999999991</v>
          </cell>
          <cell r="DM128">
            <v>806688.17999999993</v>
          </cell>
          <cell r="DN128">
            <v>799187.23999999987</v>
          </cell>
          <cell r="DO128">
            <v>790088.5199999999</v>
          </cell>
          <cell r="DP128">
            <v>405963.01</v>
          </cell>
          <cell r="DQ128">
            <v>471475.65</v>
          </cell>
          <cell r="DR128">
            <v>460345.66000000003</v>
          </cell>
          <cell r="DS128">
            <v>547100.91</v>
          </cell>
          <cell r="DT128">
            <v>317236.09000000003</v>
          </cell>
          <cell r="DU128">
            <v>223550.28999999998</v>
          </cell>
          <cell r="DV128">
            <v>445123.21</v>
          </cell>
          <cell r="DW128">
            <v>830337.88</v>
          </cell>
          <cell r="DX128">
            <v>919410.63</v>
          </cell>
          <cell r="DY128">
            <v>698158.66</v>
          </cell>
          <cell r="DZ128">
            <v>435358.22000000003</v>
          </cell>
          <cell r="EA128">
            <v>417836.98000000004</v>
          </cell>
          <cell r="EB128">
            <v>393046.93</v>
          </cell>
          <cell r="EC128">
            <v>380515.87</v>
          </cell>
          <cell r="ED128">
            <v>358023.64</v>
          </cell>
          <cell r="EE128">
            <v>361381.29000000004</v>
          </cell>
          <cell r="EF128">
            <v>354893.54000000004</v>
          </cell>
          <cell r="EG128">
            <v>361901.36000000004</v>
          </cell>
          <cell r="EH128">
            <v>382705.52</v>
          </cell>
          <cell r="EI128">
            <v>583209.43999999994</v>
          </cell>
          <cell r="EJ128">
            <v>584582.01</v>
          </cell>
          <cell r="EK128">
            <v>558565.51</v>
          </cell>
          <cell r="EL128">
            <v>352152.36</v>
          </cell>
          <cell r="EM128">
            <v>340383.11</v>
          </cell>
          <cell r="EN128">
            <v>322271.23</v>
          </cell>
          <cell r="EO128">
            <v>314720.99</v>
          </cell>
          <cell r="EP128">
            <v>312169.2</v>
          </cell>
          <cell r="EQ128">
            <v>310752.10000000003</v>
          </cell>
          <cell r="ER128">
            <v>312231.84999999998</v>
          </cell>
          <cell r="ES128">
            <v>320668.40000000002</v>
          </cell>
          <cell r="ET128">
            <v>505713.94</v>
          </cell>
          <cell r="EU128">
            <v>505589.49</v>
          </cell>
          <cell r="EV128">
            <v>521346.64</v>
          </cell>
          <cell r="EW128">
            <v>338489.25</v>
          </cell>
          <cell r="EX128">
            <v>331592.90000000002</v>
          </cell>
          <cell r="EY128">
            <v>300344.62</v>
          </cell>
          <cell r="EZ128">
            <v>291242.22000000003</v>
          </cell>
          <cell r="FA128">
            <v>292762.89</v>
          </cell>
          <cell r="FB128">
            <v>287635.69999999995</v>
          </cell>
          <cell r="FC128">
            <v>283773.2</v>
          </cell>
          <cell r="FD128">
            <v>278438.18</v>
          </cell>
          <cell r="FE128">
            <v>277549.95</v>
          </cell>
          <cell r="FF128">
            <v>465104.67</v>
          </cell>
        </row>
        <row r="129">
          <cell r="A129" t="str">
            <v>AZ HKZP</v>
          </cell>
          <cell r="AD129" t="str">
            <v/>
          </cell>
          <cell r="AE129" t="str">
            <v/>
          </cell>
          <cell r="AF129">
            <v>0</v>
          </cell>
          <cell r="AG129">
            <v>0</v>
          </cell>
          <cell r="AH129">
            <v>241523.86</v>
          </cell>
          <cell r="AI129">
            <v>511558.76</v>
          </cell>
          <cell r="AJ129">
            <v>764064.43</v>
          </cell>
          <cell r="AK129">
            <v>778057.8</v>
          </cell>
          <cell r="AL129">
            <v>761937.28</v>
          </cell>
          <cell r="AM129">
            <v>765283.78</v>
          </cell>
          <cell r="AN129">
            <v>762879.12000000011</v>
          </cell>
          <cell r="AO129">
            <v>764324.21</v>
          </cell>
          <cell r="AP129">
            <v>822595.63000000012</v>
          </cell>
          <cell r="AQ129">
            <v>826385.22000000009</v>
          </cell>
          <cell r="AR129">
            <v>821270.11</v>
          </cell>
          <cell r="AS129">
            <v>767745.07000000007</v>
          </cell>
          <cell r="AT129">
            <v>769004.42999999993</v>
          </cell>
          <cell r="AU129">
            <v>789798.86999999988</v>
          </cell>
          <cell r="AV129">
            <v>795294.6399999999</v>
          </cell>
          <cell r="AW129">
            <v>802605.69</v>
          </cell>
          <cell r="AX129">
            <v>795886.60000000009</v>
          </cell>
          <cell r="AY129">
            <v>796049.79</v>
          </cell>
          <cell r="AZ129">
            <v>794936.16999999993</v>
          </cell>
          <cell r="BA129">
            <v>1085457.49</v>
          </cell>
          <cell r="BB129">
            <v>1466921.1099999999</v>
          </cell>
          <cell r="BC129">
            <v>1468230.3800000001</v>
          </cell>
          <cell r="BD129">
            <v>1233479.96</v>
          </cell>
          <cell r="BE129">
            <v>898346.86999999988</v>
          </cell>
          <cell r="BF129">
            <v>939787.47</v>
          </cell>
          <cell r="BG129">
            <v>957380.38</v>
          </cell>
          <cell r="BH129">
            <v>967890.4800000001</v>
          </cell>
          <cell r="BI129">
            <v>975898.28</v>
          </cell>
          <cell r="BJ129">
            <v>951260.42999999993</v>
          </cell>
          <cell r="BK129">
            <v>943552.63000000012</v>
          </cell>
          <cell r="BL129">
            <v>943472.06</v>
          </cell>
          <cell r="BM129">
            <v>951573.33000000007</v>
          </cell>
          <cell r="BN129">
            <v>1675031.8900000001</v>
          </cell>
          <cell r="BO129">
            <v>1679342.6700000002</v>
          </cell>
          <cell r="BP129">
            <v>1680115.76</v>
          </cell>
          <cell r="BQ129">
            <v>963732.83000000007</v>
          </cell>
          <cell r="BR129">
            <v>970858.98</v>
          </cell>
          <cell r="BS129">
            <v>975567.04999999993</v>
          </cell>
          <cell r="BT129">
            <v>980395.57</v>
          </cell>
          <cell r="BU129">
            <v>983845.46</v>
          </cell>
          <cell r="BV129">
            <v>988422.2</v>
          </cell>
          <cell r="BW129">
            <v>994396.24</v>
          </cell>
          <cell r="BX129">
            <v>999953.99000000011</v>
          </cell>
          <cell r="BY129">
            <v>1002985.02</v>
          </cell>
          <cell r="BZ129">
            <v>1774144.04</v>
          </cell>
          <cell r="CA129">
            <v>1771605.88</v>
          </cell>
          <cell r="CB129">
            <v>1773427.44</v>
          </cell>
          <cell r="CC129">
            <v>1002245.81</v>
          </cell>
          <cell r="CD129">
            <v>1003221.37</v>
          </cell>
          <cell r="CE129">
            <v>999945.84999999986</v>
          </cell>
          <cell r="CF129">
            <v>995262.83</v>
          </cell>
          <cell r="CG129">
            <v>993252.83000000007</v>
          </cell>
          <cell r="CH129">
            <v>990417.32000000007</v>
          </cell>
          <cell r="CI129">
            <v>999214.49</v>
          </cell>
          <cell r="CJ129">
            <v>1000359.75</v>
          </cell>
          <cell r="CK129">
            <v>1004163.9900000001</v>
          </cell>
          <cell r="CL129">
            <v>1053354.6300000001</v>
          </cell>
          <cell r="CM129">
            <v>1783253.1900000002</v>
          </cell>
          <cell r="CN129">
            <v>1782083.79</v>
          </cell>
          <cell r="CO129">
            <v>1727240.99</v>
          </cell>
          <cell r="CP129">
            <v>995749.83999999985</v>
          </cell>
          <cell r="CQ129">
            <v>1002809.6799999999</v>
          </cell>
          <cell r="CR129">
            <v>1006655.3300000001</v>
          </cell>
          <cell r="CS129">
            <v>1056529.05</v>
          </cell>
          <cell r="CT129">
            <v>1069475.8500000001</v>
          </cell>
          <cell r="CU129">
            <v>1087578.92</v>
          </cell>
          <cell r="CV129">
            <v>1062258.03</v>
          </cell>
          <cell r="CW129">
            <v>1068689.1499999999</v>
          </cell>
          <cell r="CX129">
            <v>1091426.79</v>
          </cell>
          <cell r="CY129">
            <v>1096288.71</v>
          </cell>
          <cell r="CZ129">
            <v>1826541.76</v>
          </cell>
          <cell r="DA129">
            <v>1849157.97</v>
          </cell>
          <cell r="DB129">
            <v>1845754.23</v>
          </cell>
          <cell r="DC129">
            <v>1114465.97</v>
          </cell>
          <cell r="DD129">
            <v>1118142.55</v>
          </cell>
          <cell r="DE129">
            <v>1163354.93</v>
          </cell>
          <cell r="DF129">
            <v>1207947.3500000001</v>
          </cell>
          <cell r="DG129">
            <v>1210116.7</v>
          </cell>
          <cell r="DH129">
            <v>1214073.56</v>
          </cell>
          <cell r="DI129">
            <v>1218281.8</v>
          </cell>
          <cell r="DJ129">
            <v>1229797.54</v>
          </cell>
          <cell r="DK129">
            <v>1238412.94</v>
          </cell>
          <cell r="DL129">
            <v>1233357.82</v>
          </cell>
          <cell r="DM129">
            <v>1677736.77</v>
          </cell>
          <cell r="DN129">
            <v>1664827.31</v>
          </cell>
          <cell r="DO129">
            <v>1665867.51</v>
          </cell>
          <cell r="DP129">
            <v>1208666.6499999999</v>
          </cell>
          <cell r="DQ129">
            <v>1210301.58</v>
          </cell>
          <cell r="DR129">
            <v>1210131.6499999999</v>
          </cell>
          <cell r="DS129">
            <v>1206631.5</v>
          </cell>
          <cell r="DT129">
            <v>1201844.3899999999</v>
          </cell>
          <cell r="DU129">
            <v>1200114.8700000001</v>
          </cell>
          <cell r="DV129">
            <v>1207807.1200000001</v>
          </cell>
          <cell r="DW129">
            <v>1698441.56</v>
          </cell>
          <cell r="DX129">
            <v>1693516.08</v>
          </cell>
          <cell r="DY129">
            <v>1683571.3900000001</v>
          </cell>
          <cell r="DZ129">
            <v>1190910.32</v>
          </cell>
          <cell r="EA129">
            <v>1190615.03</v>
          </cell>
          <cell r="EB129">
            <v>1186610.7</v>
          </cell>
          <cell r="EC129">
            <v>1182761.56</v>
          </cell>
          <cell r="ED129">
            <v>1180791.69</v>
          </cell>
          <cell r="EE129">
            <v>1179722.97</v>
          </cell>
          <cell r="EF129">
            <v>1177707.6400000001</v>
          </cell>
          <cell r="EG129">
            <v>1178481.1499999999</v>
          </cell>
          <cell r="EH129">
            <v>1189056.23</v>
          </cell>
          <cell r="EI129">
            <v>1651589.0699999998</v>
          </cell>
          <cell r="EJ129">
            <v>1634548.77</v>
          </cell>
          <cell r="EK129">
            <v>1610823.5199999998</v>
          </cell>
          <cell r="EL129">
            <v>1142042.82</v>
          </cell>
          <cell r="EM129">
            <v>1143758.93</v>
          </cell>
          <cell r="EN129">
            <v>1144375.3900000001</v>
          </cell>
          <cell r="EO129">
            <v>1140008.6400000001</v>
          </cell>
          <cell r="EP129">
            <v>1141449.1299999999</v>
          </cell>
          <cell r="EQ129">
            <v>1142352.46</v>
          </cell>
          <cell r="ER129">
            <v>1143345.56</v>
          </cell>
          <cell r="ES129">
            <v>1144800.01</v>
          </cell>
          <cell r="ET129">
            <v>1632868.4100000001</v>
          </cell>
          <cell r="EU129">
            <v>1641829.32</v>
          </cell>
          <cell r="EV129">
            <v>1639543.25</v>
          </cell>
          <cell r="EW129">
            <v>1150327.77</v>
          </cell>
          <cell r="EX129">
            <v>1139764.24</v>
          </cell>
          <cell r="EY129">
            <v>1141395.25</v>
          </cell>
          <cell r="EZ129">
            <v>1143203.57</v>
          </cell>
          <cell r="FA129">
            <v>1145004.46</v>
          </cell>
          <cell r="FB129">
            <v>1144806.4000000001</v>
          </cell>
          <cell r="FC129">
            <v>1145316.6199999999</v>
          </cell>
          <cell r="FD129">
            <v>1151065.04</v>
          </cell>
          <cell r="FE129">
            <v>1361829.5699999998</v>
          </cell>
          <cell r="FF129">
            <v>2060405.7999999998</v>
          </cell>
        </row>
        <row r="130">
          <cell r="A130" t="str">
            <v>Croatia osiguranje</v>
          </cell>
          <cell r="AD130" t="str">
            <v/>
          </cell>
          <cell r="AE130" t="str">
            <v/>
          </cell>
          <cell r="AF130" t="str">
            <v/>
          </cell>
          <cell r="AG130" t="str">
            <v/>
          </cell>
          <cell r="AH130" t="str">
            <v/>
          </cell>
          <cell r="AI130" t="str">
            <v/>
          </cell>
          <cell r="AJ130" t="str">
            <v/>
          </cell>
          <cell r="AK130" t="str">
            <v/>
          </cell>
          <cell r="AL130" t="str">
            <v/>
          </cell>
          <cell r="AM130">
            <v>707000</v>
          </cell>
          <cell r="AN130">
            <v>1550436.17</v>
          </cell>
          <cell r="AO130">
            <v>2875025.92</v>
          </cell>
          <cell r="AP130">
            <v>3654831.04</v>
          </cell>
          <cell r="AQ130">
            <v>2986603.54</v>
          </cell>
          <cell r="AR130">
            <v>2071552.06</v>
          </cell>
          <cell r="AS130">
            <v>987665.62000000011</v>
          </cell>
          <cell r="AT130">
            <v>1215950.6299999999</v>
          </cell>
          <cell r="AU130">
            <v>1211459.3799999999</v>
          </cell>
          <cell r="AV130">
            <v>1217970.3999999999</v>
          </cell>
          <cell r="AW130">
            <v>1227574.3999999999</v>
          </cell>
          <cell r="AX130">
            <v>1233266.07</v>
          </cell>
          <cell r="AY130">
            <v>1233316.72</v>
          </cell>
          <cell r="AZ130">
            <v>1236269.3800000001</v>
          </cell>
          <cell r="BA130">
            <v>1815993.99</v>
          </cell>
          <cell r="BB130">
            <v>3389968.1900000004</v>
          </cell>
          <cell r="BC130">
            <v>3405068.64</v>
          </cell>
          <cell r="BD130">
            <v>2834403.1599999997</v>
          </cell>
          <cell r="BE130">
            <v>1263898.3900000001</v>
          </cell>
          <cell r="BF130">
            <v>1249400.73</v>
          </cell>
          <cell r="BG130">
            <v>1279316.3799999999</v>
          </cell>
          <cell r="BH130">
            <v>1295565.72</v>
          </cell>
          <cell r="BI130">
            <v>1310812.71</v>
          </cell>
          <cell r="BJ130">
            <v>1291443.8</v>
          </cell>
          <cell r="BK130">
            <v>1295231.47</v>
          </cell>
          <cell r="BL130">
            <v>1316819.96</v>
          </cell>
          <cell r="BM130">
            <v>1401035.47</v>
          </cell>
          <cell r="BN130">
            <v>3721434.16</v>
          </cell>
          <cell r="BO130">
            <v>3711259.58</v>
          </cell>
          <cell r="BP130">
            <v>3625643.1399999997</v>
          </cell>
          <cell r="BQ130">
            <v>1301555.3</v>
          </cell>
          <cell r="BR130">
            <v>1304849.24</v>
          </cell>
          <cell r="BS130">
            <v>1325118.58</v>
          </cell>
          <cell r="BT130">
            <v>1336303.24</v>
          </cell>
          <cell r="BU130">
            <v>1335297.8900000001</v>
          </cell>
          <cell r="BV130">
            <v>1329514.21</v>
          </cell>
          <cell r="BW130">
            <v>1330696.5899999999</v>
          </cell>
          <cell r="BX130">
            <v>1336264.6000000001</v>
          </cell>
          <cell r="BY130">
            <v>1354223.94</v>
          </cell>
          <cell r="BZ130">
            <v>2069519.86</v>
          </cell>
          <cell r="CA130">
            <v>3483299.17</v>
          </cell>
          <cell r="CB130">
            <v>3465518.05</v>
          </cell>
          <cell r="CC130">
            <v>2752380.62</v>
          </cell>
          <cell r="CD130">
            <v>1332275.18</v>
          </cell>
          <cell r="CE130">
            <v>1332796.69</v>
          </cell>
          <cell r="CF130">
            <v>1340938.3600000001</v>
          </cell>
          <cell r="CG130">
            <v>1347312.03</v>
          </cell>
          <cell r="CH130">
            <v>1357417.8599999999</v>
          </cell>
          <cell r="CI130">
            <v>1356714.86</v>
          </cell>
          <cell r="CJ130">
            <v>1368366.16</v>
          </cell>
          <cell r="CK130">
            <v>1395617.47</v>
          </cell>
          <cell r="CL130">
            <v>1935810.31</v>
          </cell>
          <cell r="CM130">
            <v>3305895.1500000004</v>
          </cell>
          <cell r="CN130">
            <v>3245060.72</v>
          </cell>
          <cell r="CO130">
            <v>2676216.5300000003</v>
          </cell>
          <cell r="CP130">
            <v>1280076.04</v>
          </cell>
          <cell r="CQ130">
            <v>1297418.1300000001</v>
          </cell>
          <cell r="CR130">
            <v>1354608.13</v>
          </cell>
          <cell r="CS130">
            <v>1273008.1300000001</v>
          </cell>
          <cell r="CT130">
            <v>1313264.3800000001</v>
          </cell>
          <cell r="CU130">
            <v>1277094.04</v>
          </cell>
          <cell r="CV130">
            <v>1382446.71</v>
          </cell>
          <cell r="CW130">
            <v>1340250.1299999999</v>
          </cell>
          <cell r="CX130">
            <v>1879524.1600000001</v>
          </cell>
          <cell r="CY130">
            <v>1828018.8299999998</v>
          </cell>
          <cell r="CZ130">
            <v>3206347.62</v>
          </cell>
          <cell r="DA130">
            <v>2645963.91</v>
          </cell>
          <cell r="DB130">
            <v>2645526.2199999997</v>
          </cell>
          <cell r="DC130">
            <v>1269460.08</v>
          </cell>
          <cell r="DD130">
            <v>1280414.08</v>
          </cell>
          <cell r="DE130">
            <v>1278231.4099999999</v>
          </cell>
          <cell r="DF130">
            <v>1243739.74</v>
          </cell>
          <cell r="DG130">
            <v>1243722.74</v>
          </cell>
          <cell r="DH130">
            <v>1281206.4099999999</v>
          </cell>
          <cell r="DI130">
            <v>1330782.76</v>
          </cell>
          <cell r="DJ130">
            <v>1836127.8900000001</v>
          </cell>
          <cell r="DK130">
            <v>1769125.56</v>
          </cell>
          <cell r="DL130">
            <v>1722518.88</v>
          </cell>
          <cell r="DM130">
            <v>2061630.75</v>
          </cell>
          <cell r="DN130">
            <v>2085119.41</v>
          </cell>
          <cell r="DO130">
            <v>2110373.23</v>
          </cell>
          <cell r="DP130">
            <v>1233899.55</v>
          </cell>
          <cell r="DQ130">
            <v>1267480.3799999999</v>
          </cell>
          <cell r="DR130">
            <v>1237866.21</v>
          </cell>
          <cell r="DS130">
            <v>1254375.8799999999</v>
          </cell>
          <cell r="DT130">
            <v>1244308.8400000001</v>
          </cell>
          <cell r="DU130">
            <v>1304958.51</v>
          </cell>
          <cell r="DV130">
            <v>1778916.9500000002</v>
          </cell>
          <cell r="DW130">
            <v>2538282.7300000004</v>
          </cell>
          <cell r="DX130">
            <v>2480600.4900000002</v>
          </cell>
          <cell r="DY130">
            <v>2013964.3800000001</v>
          </cell>
          <cell r="DZ130">
            <v>1213827.8</v>
          </cell>
          <cell r="EA130">
            <v>1223963.3699999999</v>
          </cell>
          <cell r="EB130">
            <v>1196494.04</v>
          </cell>
          <cell r="EC130">
            <v>1186585.71</v>
          </cell>
          <cell r="ED130">
            <v>1176692.3800000001</v>
          </cell>
          <cell r="EE130">
            <v>1191762.3800000001</v>
          </cell>
          <cell r="EF130">
            <v>1219913.3800000001</v>
          </cell>
          <cell r="EG130">
            <v>1236561.3800000001</v>
          </cell>
          <cell r="EH130">
            <v>1707460.09</v>
          </cell>
          <cell r="EI130">
            <v>2442804.09</v>
          </cell>
          <cell r="EJ130">
            <v>2392030.0699999998</v>
          </cell>
          <cell r="EK130">
            <v>1917282.0099999998</v>
          </cell>
          <cell r="EL130">
            <v>1145532.6600000001</v>
          </cell>
          <cell r="EM130">
            <v>1135966.33</v>
          </cell>
          <cell r="EN130">
            <v>1084663.33</v>
          </cell>
          <cell r="EO130">
            <v>1156813.33</v>
          </cell>
          <cell r="EP130">
            <v>1152731.33</v>
          </cell>
          <cell r="EQ130">
            <v>1178274.33</v>
          </cell>
          <cell r="ER130">
            <v>1108820.3500000001</v>
          </cell>
          <cell r="ES130">
            <v>1122035.3500000001</v>
          </cell>
          <cell r="ET130">
            <v>2295269.6799999997</v>
          </cell>
          <cell r="EU130">
            <v>2344658.9899999998</v>
          </cell>
          <cell r="EV130">
            <v>2088918.3099999998</v>
          </cell>
          <cell r="EW130">
            <v>947842.63</v>
          </cell>
          <cell r="EX130">
            <v>831261.1399999999</v>
          </cell>
          <cell r="EY130">
            <v>812403.41999999993</v>
          </cell>
          <cell r="EZ130">
            <v>601323.04</v>
          </cell>
          <cell r="FA130">
            <v>501026.80000000005</v>
          </cell>
          <cell r="FB130">
            <v>613423.13</v>
          </cell>
          <cell r="FC130">
            <v>1538389.79</v>
          </cell>
          <cell r="FD130">
            <v>1710011.46</v>
          </cell>
          <cell r="FE130">
            <v>1888031.1199999999</v>
          </cell>
          <cell r="FF130">
            <v>2153025.21</v>
          </cell>
        </row>
        <row r="131">
          <cell r="A131" t="str">
            <v>Erikson Nikola Tesla</v>
          </cell>
          <cell r="AD131" t="str">
            <v/>
          </cell>
          <cell r="AE131" t="str">
            <v/>
          </cell>
          <cell r="AF131">
            <v>839944.59</v>
          </cell>
          <cell r="AG131">
            <v>983919.34</v>
          </cell>
          <cell r="AH131">
            <v>1135239.1299999999</v>
          </cell>
          <cell r="AI131">
            <v>461535.08000000007</v>
          </cell>
          <cell r="AJ131">
            <v>423838.03</v>
          </cell>
          <cell r="AK131">
            <v>400961.76</v>
          </cell>
          <cell r="AL131">
            <v>355397.24</v>
          </cell>
          <cell r="AM131">
            <v>339362.21</v>
          </cell>
          <cell r="AN131">
            <v>333429.67</v>
          </cell>
          <cell r="AO131">
            <v>333335.26</v>
          </cell>
          <cell r="AP131">
            <v>771339.97</v>
          </cell>
          <cell r="AQ131">
            <v>858654.46</v>
          </cell>
          <cell r="AR131">
            <v>849743.77</v>
          </cell>
          <cell r="AS131">
            <v>532435.33000000007</v>
          </cell>
          <cell r="AT131">
            <v>461078.15</v>
          </cell>
          <cell r="AU131">
            <v>476078.16</v>
          </cell>
          <cell r="AV131">
            <v>397610.48</v>
          </cell>
          <cell r="AW131">
            <v>384868.15</v>
          </cell>
          <cell r="AX131">
            <v>358705.14</v>
          </cell>
          <cell r="AY131">
            <v>367690.82</v>
          </cell>
          <cell r="AZ131">
            <v>368959.45999999996</v>
          </cell>
          <cell r="BA131">
            <v>707893.67</v>
          </cell>
          <cell r="BB131">
            <v>1386298.08</v>
          </cell>
          <cell r="BC131">
            <v>1521635.8599999999</v>
          </cell>
          <cell r="BD131">
            <v>1220203.01</v>
          </cell>
          <cell r="BE131">
            <v>551561.83000000007</v>
          </cell>
          <cell r="BF131">
            <v>449993</v>
          </cell>
          <cell r="BG131">
            <v>438389.30999999994</v>
          </cell>
          <cell r="BH131">
            <v>430265.08</v>
          </cell>
          <cell r="BI131">
            <v>406589.70000000007</v>
          </cell>
          <cell r="BJ131">
            <v>406658.75</v>
          </cell>
          <cell r="BK131">
            <v>419366.74</v>
          </cell>
          <cell r="BL131">
            <v>446017.5</v>
          </cell>
          <cell r="BM131">
            <v>508058.79</v>
          </cell>
          <cell r="BN131">
            <v>1299067.06</v>
          </cell>
          <cell r="BO131">
            <v>1314139.22</v>
          </cell>
          <cell r="BP131">
            <v>1242414.57</v>
          </cell>
          <cell r="BQ131">
            <v>444257.32</v>
          </cell>
          <cell r="BR131">
            <v>416066.17</v>
          </cell>
          <cell r="BS131">
            <v>441862.83</v>
          </cell>
          <cell r="BT131">
            <v>421471.49</v>
          </cell>
          <cell r="BU131">
            <v>403507.49</v>
          </cell>
          <cell r="BV131">
            <v>363423.49</v>
          </cell>
          <cell r="BW131">
            <v>351696.67</v>
          </cell>
          <cell r="BX131">
            <v>363668.01</v>
          </cell>
          <cell r="BY131">
            <v>366168.68</v>
          </cell>
          <cell r="BZ131">
            <v>1068012.8500000001</v>
          </cell>
          <cell r="CA131">
            <v>1036292.83</v>
          </cell>
          <cell r="CB131">
            <v>1034151.1499999999</v>
          </cell>
          <cell r="CC131">
            <v>370818.79000000004</v>
          </cell>
          <cell r="CD131">
            <v>361899.47</v>
          </cell>
          <cell r="CE131">
            <v>357630.8</v>
          </cell>
          <cell r="CF131">
            <v>305640.79000000004</v>
          </cell>
          <cell r="CG131">
            <v>295438.8</v>
          </cell>
          <cell r="CH131">
            <v>301768.14</v>
          </cell>
          <cell r="CI131">
            <v>295162.15000000002</v>
          </cell>
          <cell r="CJ131">
            <v>301762.80000000005</v>
          </cell>
          <cell r="CK131">
            <v>315489.79000000004</v>
          </cell>
          <cell r="CL131">
            <v>608728.65999999992</v>
          </cell>
          <cell r="CM131">
            <v>969950.46</v>
          </cell>
          <cell r="CN131">
            <v>938012.78</v>
          </cell>
          <cell r="CO131">
            <v>643753.22000000009</v>
          </cell>
          <cell r="CP131">
            <v>286154.42000000004</v>
          </cell>
          <cell r="CQ131">
            <v>300304.76</v>
          </cell>
          <cell r="CR131">
            <v>329769.09999999998</v>
          </cell>
          <cell r="CS131">
            <v>315288.08999999997</v>
          </cell>
          <cell r="CT131">
            <v>276146.40999999997</v>
          </cell>
          <cell r="CU131">
            <v>299585.41000000003</v>
          </cell>
          <cell r="CV131">
            <v>279488.75</v>
          </cell>
          <cell r="CW131">
            <v>312119.76</v>
          </cell>
          <cell r="CX131">
            <v>420981.74</v>
          </cell>
          <cell r="CY131">
            <v>420892.36</v>
          </cell>
          <cell r="CZ131">
            <v>703734.97</v>
          </cell>
          <cell r="DA131">
            <v>515355.62</v>
          </cell>
          <cell r="DB131">
            <v>513768.97</v>
          </cell>
          <cell r="DC131">
            <v>205676.33000000002</v>
          </cell>
          <cell r="DD131">
            <v>217118.01</v>
          </cell>
          <cell r="DE131">
            <v>262846.68</v>
          </cell>
          <cell r="DF131">
            <v>257370.36000000002</v>
          </cell>
          <cell r="DG131">
            <v>241731.04</v>
          </cell>
          <cell r="DH131">
            <v>196581.03</v>
          </cell>
          <cell r="DI131">
            <v>199142.61</v>
          </cell>
          <cell r="DJ131">
            <v>334787.73</v>
          </cell>
          <cell r="DK131">
            <v>331023.14</v>
          </cell>
          <cell r="DL131">
            <v>326504.62999999995</v>
          </cell>
          <cell r="DM131">
            <v>347865.76</v>
          </cell>
          <cell r="DN131">
            <v>345337.76</v>
          </cell>
          <cell r="DO131">
            <v>358014.20999999996</v>
          </cell>
          <cell r="DP131">
            <v>211126.09</v>
          </cell>
          <cell r="DQ131">
            <v>205857.8</v>
          </cell>
          <cell r="DR131">
            <v>194482.52</v>
          </cell>
          <cell r="DS131">
            <v>177737.12</v>
          </cell>
          <cell r="DT131">
            <v>177619.12</v>
          </cell>
          <cell r="DU131">
            <v>175949.34999999998</v>
          </cell>
          <cell r="DV131">
            <v>298684.71999999997</v>
          </cell>
          <cell r="DW131">
            <v>421613.12</v>
          </cell>
          <cell r="DX131">
            <v>424286.1</v>
          </cell>
          <cell r="DY131">
            <v>310089.43</v>
          </cell>
          <cell r="DZ131">
            <v>186017.05</v>
          </cell>
          <cell r="EA131">
            <v>189178.94</v>
          </cell>
          <cell r="EB131">
            <v>194575.3</v>
          </cell>
          <cell r="EC131">
            <v>207305.97</v>
          </cell>
          <cell r="ED131">
            <v>186073.09999999998</v>
          </cell>
          <cell r="EE131">
            <v>165837.09999999998</v>
          </cell>
          <cell r="EF131">
            <v>146944.1</v>
          </cell>
          <cell r="EG131">
            <v>156055.09999999998</v>
          </cell>
          <cell r="EH131">
            <v>279450.80000000005</v>
          </cell>
          <cell r="EI131">
            <v>404989.57</v>
          </cell>
          <cell r="EJ131">
            <v>401666.51</v>
          </cell>
          <cell r="EK131">
            <v>276991.43000000005</v>
          </cell>
          <cell r="EL131">
            <v>164416.09000000003</v>
          </cell>
          <cell r="EM131">
            <v>163032.12</v>
          </cell>
          <cell r="EN131">
            <v>195680.96000000002</v>
          </cell>
          <cell r="EO131">
            <v>195543.99</v>
          </cell>
          <cell r="EP131">
            <v>195528.81</v>
          </cell>
          <cell r="EQ131">
            <v>186344.1</v>
          </cell>
          <cell r="ER131">
            <v>224739.78999999998</v>
          </cell>
          <cell r="ES131">
            <v>292987.5</v>
          </cell>
          <cell r="ET131">
            <v>479948.32</v>
          </cell>
          <cell r="EU131">
            <v>467652.11</v>
          </cell>
          <cell r="EV131">
            <v>440119.05000000005</v>
          </cell>
          <cell r="EW131">
            <v>262352.46000000002</v>
          </cell>
          <cell r="EX131">
            <v>237543.82</v>
          </cell>
          <cell r="EY131">
            <v>221883.8</v>
          </cell>
          <cell r="EZ131">
            <v>221341.93999999997</v>
          </cell>
          <cell r="FA131">
            <v>227255.40999999997</v>
          </cell>
          <cell r="FB131">
            <v>203201.96999999997</v>
          </cell>
          <cell r="FC131">
            <v>181055.95</v>
          </cell>
          <cell r="FD131">
            <v>183846.91</v>
          </cell>
          <cell r="FE131">
            <v>187551.84000000003</v>
          </cell>
          <cell r="FF131">
            <v>524198.48000000004</v>
          </cell>
        </row>
        <row r="132">
          <cell r="A132" t="str">
            <v>Hrvatski liječnički sindikat</v>
          </cell>
          <cell r="X132" t="str">
            <v/>
          </cell>
          <cell r="AA132" t="str">
            <v/>
          </cell>
          <cell r="AD132">
            <v>210279.72</v>
          </cell>
          <cell r="AE132">
            <v>251504.41999999998</v>
          </cell>
          <cell r="AF132">
            <v>215534.12</v>
          </cell>
          <cell r="AG132">
            <v>131574.81</v>
          </cell>
          <cell r="AH132">
            <v>127903.82</v>
          </cell>
          <cell r="AI132">
            <v>131824.13</v>
          </cell>
          <cell r="AJ132">
            <v>114269.45000000001</v>
          </cell>
          <cell r="AK132">
            <v>132611.12</v>
          </cell>
          <cell r="AL132">
            <v>143756.14000000001</v>
          </cell>
          <cell r="AM132">
            <v>206899.93</v>
          </cell>
          <cell r="AN132">
            <v>262868.65000000002</v>
          </cell>
          <cell r="AO132">
            <v>290657.32</v>
          </cell>
          <cell r="AP132">
            <v>374934.72</v>
          </cell>
          <cell r="AQ132">
            <v>334955.49</v>
          </cell>
          <cell r="AR132">
            <v>316476.82</v>
          </cell>
          <cell r="AS132">
            <v>204696.97999999998</v>
          </cell>
          <cell r="AT132">
            <v>280920.49</v>
          </cell>
          <cell r="AU132">
            <v>281312.5</v>
          </cell>
          <cell r="AV132">
            <v>286972.83</v>
          </cell>
          <cell r="AW132">
            <v>192376.18000000002</v>
          </cell>
          <cell r="AX132">
            <v>200150.5</v>
          </cell>
          <cell r="AY132">
            <v>232807.16999999998</v>
          </cell>
          <cell r="AZ132">
            <v>260532.84</v>
          </cell>
          <cell r="BA132">
            <v>338456.01</v>
          </cell>
          <cell r="BB132">
            <v>520857.52</v>
          </cell>
          <cell r="BC132">
            <v>543888.17999999993</v>
          </cell>
          <cell r="BD132">
            <v>466331.05000000005</v>
          </cell>
          <cell r="BE132">
            <v>245521.21</v>
          </cell>
          <cell r="BF132">
            <v>230333.22999999998</v>
          </cell>
          <cell r="BG132">
            <v>246562.87</v>
          </cell>
          <cell r="BH132">
            <v>252275.87</v>
          </cell>
          <cell r="BI132">
            <v>237360.53999999998</v>
          </cell>
          <cell r="BJ132">
            <v>226636.88</v>
          </cell>
          <cell r="BK132">
            <v>220822.90000000002</v>
          </cell>
          <cell r="BL132">
            <v>219149.54000000004</v>
          </cell>
          <cell r="BM132">
            <v>240392.22</v>
          </cell>
          <cell r="BN132">
            <v>593453.68999999994</v>
          </cell>
          <cell r="BO132">
            <v>662481.72</v>
          </cell>
          <cell r="BP132">
            <v>658144.38</v>
          </cell>
          <cell r="BQ132">
            <v>302823.89</v>
          </cell>
          <cell r="BR132">
            <v>252632.88</v>
          </cell>
          <cell r="BS132">
            <v>253378.55</v>
          </cell>
          <cell r="BT132">
            <v>250540.24</v>
          </cell>
          <cell r="BU132">
            <v>244762.25</v>
          </cell>
          <cell r="BV132">
            <v>225221.88</v>
          </cell>
          <cell r="BW132">
            <v>257647.86</v>
          </cell>
          <cell r="BX132">
            <v>237276.17</v>
          </cell>
          <cell r="BY132">
            <v>235180.16999999998</v>
          </cell>
          <cell r="BZ132">
            <v>527100.18999999994</v>
          </cell>
          <cell r="CA132">
            <v>554350.17000000004</v>
          </cell>
          <cell r="CB132">
            <v>553500.54</v>
          </cell>
          <cell r="CC132">
            <v>232902.84000000003</v>
          </cell>
          <cell r="CD132">
            <v>203619.52000000002</v>
          </cell>
          <cell r="CE132">
            <v>198520.49</v>
          </cell>
          <cell r="CF132">
            <v>193604.18</v>
          </cell>
          <cell r="CG132">
            <v>192086.86000000002</v>
          </cell>
          <cell r="CH132">
            <v>216871.53</v>
          </cell>
          <cell r="CI132">
            <v>212915.51</v>
          </cell>
          <cell r="CJ132">
            <v>218663.84</v>
          </cell>
          <cell r="CK132">
            <v>210074.51</v>
          </cell>
          <cell r="CL132">
            <v>315080.19999999995</v>
          </cell>
          <cell r="CM132">
            <v>513186.93</v>
          </cell>
          <cell r="CN132">
            <v>492309.26</v>
          </cell>
          <cell r="CO132">
            <v>381666.91</v>
          </cell>
          <cell r="CP132">
            <v>174836.16999999998</v>
          </cell>
          <cell r="CQ132">
            <v>196643.5</v>
          </cell>
          <cell r="CR132">
            <v>236078.15000000002</v>
          </cell>
          <cell r="CS132">
            <v>233128.17</v>
          </cell>
          <cell r="CT132">
            <v>214375.75</v>
          </cell>
          <cell r="CU132">
            <v>182670.13</v>
          </cell>
          <cell r="CV132">
            <v>224660.22999999998</v>
          </cell>
          <cell r="CW132">
            <v>234212.68</v>
          </cell>
          <cell r="CX132">
            <v>312706.08999999997</v>
          </cell>
          <cell r="CY132">
            <v>270792.63</v>
          </cell>
          <cell r="CZ132">
            <v>444173.72</v>
          </cell>
          <cell r="DA132">
            <v>361673.95</v>
          </cell>
          <cell r="DB132">
            <v>372317.28</v>
          </cell>
          <cell r="DC132">
            <v>175904.49000000002</v>
          </cell>
          <cell r="DD132">
            <v>179751.84000000003</v>
          </cell>
          <cell r="DE132">
            <v>165568.82999999999</v>
          </cell>
          <cell r="DF132">
            <v>169406.5</v>
          </cell>
          <cell r="DG132">
            <v>163497.48000000001</v>
          </cell>
          <cell r="DH132">
            <v>174644.16</v>
          </cell>
          <cell r="DI132">
            <v>191449.49</v>
          </cell>
          <cell r="DJ132">
            <v>321411.07999999996</v>
          </cell>
          <cell r="DK132">
            <v>425127.7</v>
          </cell>
          <cell r="DL132">
            <v>409811.72000000003</v>
          </cell>
          <cell r="DM132">
            <v>403363.85</v>
          </cell>
          <cell r="DN132">
            <v>292998.23</v>
          </cell>
          <cell r="DO132">
            <v>300318.88</v>
          </cell>
          <cell r="DP132">
            <v>189821.18</v>
          </cell>
          <cell r="DQ132">
            <v>311047.41000000003</v>
          </cell>
          <cell r="DR132">
            <v>354582.04</v>
          </cell>
          <cell r="DS132">
            <v>365572.82999999996</v>
          </cell>
          <cell r="DT132">
            <v>274140.36</v>
          </cell>
          <cell r="DU132">
            <v>257781.75</v>
          </cell>
          <cell r="DV132">
            <v>388979.77</v>
          </cell>
          <cell r="DW132">
            <v>479894.37</v>
          </cell>
          <cell r="DX132">
            <v>477317.80000000005</v>
          </cell>
          <cell r="DY132">
            <v>331025.62000000005</v>
          </cell>
          <cell r="DZ132">
            <v>223607.63</v>
          </cell>
          <cell r="EA132">
            <v>217963.03</v>
          </cell>
          <cell r="EB132">
            <v>223728.73</v>
          </cell>
          <cell r="EC132">
            <v>226153.03</v>
          </cell>
          <cell r="ED132">
            <v>224017.53</v>
          </cell>
          <cell r="EE132">
            <v>244023.13</v>
          </cell>
          <cell r="EF132">
            <v>259095.39999999997</v>
          </cell>
          <cell r="EG132">
            <v>263551.83</v>
          </cell>
          <cell r="EH132">
            <v>468426.98</v>
          </cell>
          <cell r="EI132">
            <v>587712.16</v>
          </cell>
          <cell r="EJ132">
            <v>581365.72</v>
          </cell>
          <cell r="EK132">
            <v>384736.41000000003</v>
          </cell>
          <cell r="EL132">
            <v>255406.11</v>
          </cell>
          <cell r="EM132">
            <v>269688.28000000003</v>
          </cell>
          <cell r="EN132">
            <v>253590.14</v>
          </cell>
          <cell r="EO132">
            <v>258685.32</v>
          </cell>
          <cell r="EP132">
            <v>246569.81</v>
          </cell>
          <cell r="EQ132">
            <v>257992.15000000002</v>
          </cell>
          <cell r="ER132">
            <v>395117.48</v>
          </cell>
          <cell r="ES132">
            <v>547613.07999999996</v>
          </cell>
          <cell r="ET132">
            <v>1149029.06</v>
          </cell>
          <cell r="EU132">
            <v>1149375.28</v>
          </cell>
          <cell r="EV132">
            <v>1157887.51</v>
          </cell>
          <cell r="EW132">
            <v>652847.65</v>
          </cell>
          <cell r="EX132">
            <v>539215.79</v>
          </cell>
          <cell r="EY132">
            <v>411697.97000000003</v>
          </cell>
          <cell r="EZ132">
            <v>413391.54</v>
          </cell>
          <cell r="FA132">
            <v>416999.88</v>
          </cell>
          <cell r="FB132">
            <v>417551.89</v>
          </cell>
          <cell r="FC132">
            <v>368060.18000000005</v>
          </cell>
          <cell r="FD132">
            <v>381527.89</v>
          </cell>
          <cell r="FE132">
            <v>418590.41000000003</v>
          </cell>
          <cell r="FF132">
            <v>1083113.74</v>
          </cell>
        </row>
        <row r="133">
          <cell r="A133" t="str">
            <v>Sindikat pomoraca Hrvatske</v>
          </cell>
          <cell r="X133" t="str">
            <v/>
          </cell>
          <cell r="AA133" t="str">
            <v/>
          </cell>
          <cell r="AD133">
            <v>43948.67</v>
          </cell>
          <cell r="AE133">
            <v>50098.67</v>
          </cell>
          <cell r="AF133">
            <v>53350.009999999995</v>
          </cell>
          <cell r="AG133">
            <v>25616.68</v>
          </cell>
          <cell r="AH133">
            <v>23483.35</v>
          </cell>
          <cell r="AI133">
            <v>16350.35</v>
          </cell>
          <cell r="AJ133">
            <v>19250.34</v>
          </cell>
          <cell r="AK133">
            <v>20618.669999999998</v>
          </cell>
          <cell r="AL133">
            <v>17293.330000000002</v>
          </cell>
          <cell r="AM133">
            <v>28867.08</v>
          </cell>
          <cell r="AN133">
            <v>34106.450000000004</v>
          </cell>
          <cell r="AO133">
            <v>48886.450000000004</v>
          </cell>
          <cell r="AP133">
            <v>77025.31</v>
          </cell>
          <cell r="AQ133">
            <v>83194.39</v>
          </cell>
          <cell r="AR133">
            <v>81856.05</v>
          </cell>
          <cell r="AS133">
            <v>63601.770000000004</v>
          </cell>
          <cell r="AT133">
            <v>74236.98</v>
          </cell>
          <cell r="AU133">
            <v>66915.459999999992</v>
          </cell>
          <cell r="AV133">
            <v>49135.490000000005</v>
          </cell>
          <cell r="AW133">
            <v>31118.5</v>
          </cell>
          <cell r="AX133">
            <v>35775.03</v>
          </cell>
          <cell r="AY133">
            <v>72286.01999999999</v>
          </cell>
          <cell r="AZ133">
            <v>83636.01999999999</v>
          </cell>
          <cell r="BA133">
            <v>128472.34</v>
          </cell>
          <cell r="BB133">
            <v>198879.35999999999</v>
          </cell>
          <cell r="BC133">
            <v>197963.69</v>
          </cell>
          <cell r="BD133">
            <v>152587.37</v>
          </cell>
          <cell r="BE133">
            <v>53871.009999999995</v>
          </cell>
          <cell r="BF133">
            <v>52683.349999999991</v>
          </cell>
          <cell r="BG133">
            <v>77714.679999999993</v>
          </cell>
          <cell r="BH133">
            <v>73898.01999999999</v>
          </cell>
          <cell r="BI133">
            <v>76551.360000000001</v>
          </cell>
          <cell r="BJ133">
            <v>54420.04</v>
          </cell>
          <cell r="BK133">
            <v>68151.7</v>
          </cell>
          <cell r="BL133">
            <v>65920.03</v>
          </cell>
          <cell r="BM133">
            <v>72536.7</v>
          </cell>
          <cell r="BN133">
            <v>196194.09000000003</v>
          </cell>
          <cell r="BO133">
            <v>199294.08000000002</v>
          </cell>
          <cell r="BP133">
            <v>192010.73</v>
          </cell>
          <cell r="BQ133">
            <v>54816.69</v>
          </cell>
          <cell r="BR133">
            <v>42795.03</v>
          </cell>
          <cell r="BS133">
            <v>37025.050000000003</v>
          </cell>
          <cell r="BT133">
            <v>48908.369999999995</v>
          </cell>
          <cell r="BU133">
            <v>52291.71</v>
          </cell>
          <cell r="BV133">
            <v>51025.03</v>
          </cell>
          <cell r="BW133">
            <v>80908.36</v>
          </cell>
          <cell r="BX133">
            <v>96825.01999999999</v>
          </cell>
          <cell r="BY133">
            <v>104691.68999999999</v>
          </cell>
          <cell r="BZ133">
            <v>165233.37</v>
          </cell>
          <cell r="CA133">
            <v>164049.70000000001</v>
          </cell>
          <cell r="CB133">
            <v>162999.70000000001</v>
          </cell>
          <cell r="CC133">
            <v>55974.679999999993</v>
          </cell>
          <cell r="CD133">
            <v>39758.35</v>
          </cell>
          <cell r="CE133">
            <v>53558.35</v>
          </cell>
          <cell r="CF133">
            <v>68708.350000000006</v>
          </cell>
          <cell r="CG133">
            <v>65095.009999999995</v>
          </cell>
          <cell r="CH133">
            <v>72848.350000000006</v>
          </cell>
          <cell r="CI133">
            <v>69335.03</v>
          </cell>
          <cell r="CJ133">
            <v>74451.69</v>
          </cell>
          <cell r="CK133">
            <v>61535</v>
          </cell>
          <cell r="CL133">
            <v>80234.989999999991</v>
          </cell>
          <cell r="CM133">
            <v>130370.41</v>
          </cell>
          <cell r="CN133">
            <v>121687.09</v>
          </cell>
          <cell r="CO133">
            <v>92287.08</v>
          </cell>
          <cell r="CP133">
            <v>35560</v>
          </cell>
          <cell r="CQ133">
            <v>61319.119999999995</v>
          </cell>
          <cell r="CR133">
            <v>60992.38</v>
          </cell>
          <cell r="CS133">
            <v>61992.38</v>
          </cell>
          <cell r="CT133">
            <v>25639.839999999997</v>
          </cell>
          <cell r="CU133">
            <v>31273.17</v>
          </cell>
          <cell r="CV133">
            <v>32616.35</v>
          </cell>
          <cell r="CW133">
            <v>44614.6</v>
          </cell>
          <cell r="CX133">
            <v>86636.36</v>
          </cell>
          <cell r="CY133">
            <v>89011.43</v>
          </cell>
          <cell r="CZ133">
            <v>137797.36000000002</v>
          </cell>
          <cell r="DA133">
            <v>88725.6</v>
          </cell>
          <cell r="DB133">
            <v>85488.94</v>
          </cell>
          <cell r="DC133">
            <v>43188.09</v>
          </cell>
          <cell r="DD133">
            <v>42606.509999999995</v>
          </cell>
          <cell r="DE133">
            <v>47104.759999999995</v>
          </cell>
          <cell r="DF133">
            <v>34039.880000000005</v>
          </cell>
          <cell r="DG133">
            <v>43836.38</v>
          </cell>
          <cell r="DH133">
            <v>47221.47</v>
          </cell>
          <cell r="DI133">
            <v>45636.36</v>
          </cell>
          <cell r="DJ133">
            <v>112121.44</v>
          </cell>
          <cell r="DK133">
            <v>103056.51</v>
          </cell>
          <cell r="DL133">
            <v>107173.18</v>
          </cell>
          <cell r="DM133">
            <v>52575.46</v>
          </cell>
          <cell r="DN133">
            <v>49823.71</v>
          </cell>
          <cell r="DO133">
            <v>39325.15</v>
          </cell>
          <cell r="DP133">
            <v>35822.869999999995</v>
          </cell>
          <cell r="DQ133">
            <v>39457.949999999997</v>
          </cell>
          <cell r="DR133">
            <v>44374.91</v>
          </cell>
          <cell r="DS133">
            <v>24488.09</v>
          </cell>
          <cell r="DT133">
            <v>33517.93</v>
          </cell>
          <cell r="DU133">
            <v>34532.86</v>
          </cell>
          <cell r="DV133">
            <v>128153.06</v>
          </cell>
          <cell r="DW133">
            <v>147962.18</v>
          </cell>
          <cell r="DX133">
            <v>152447.25</v>
          </cell>
          <cell r="DY133">
            <v>57558.79</v>
          </cell>
          <cell r="DZ133">
            <v>25414.78</v>
          </cell>
          <cell r="EA133">
            <v>15739.54</v>
          </cell>
          <cell r="EB133">
            <v>34943.009999999995</v>
          </cell>
          <cell r="EC133">
            <v>48659.649999999994</v>
          </cell>
          <cell r="ED133">
            <v>47201.56</v>
          </cell>
          <cell r="EE133">
            <v>28149.839999999997</v>
          </cell>
          <cell r="EF133">
            <v>24601.59</v>
          </cell>
          <cell r="EG133">
            <v>33436.51</v>
          </cell>
          <cell r="EH133" t="str">
            <v/>
          </cell>
          <cell r="EI133" t="str">
            <v/>
          </cell>
          <cell r="EJ133" t="str">
            <v/>
          </cell>
          <cell r="EK133" t="str">
            <v/>
          </cell>
          <cell r="EL133" t="str">
            <v/>
          </cell>
          <cell r="EM133" t="str">
            <v/>
          </cell>
          <cell r="EN133" t="str">
            <v/>
          </cell>
          <cell r="EO133" t="str">
            <v/>
          </cell>
          <cell r="EP133" t="str">
            <v/>
          </cell>
          <cell r="EQ133" t="str">
            <v/>
          </cell>
          <cell r="ER133" t="str">
            <v/>
          </cell>
          <cell r="ES133" t="str">
            <v/>
          </cell>
          <cell r="ET133" t="str">
            <v/>
          </cell>
          <cell r="EU133" t="str">
            <v/>
          </cell>
          <cell r="EV133" t="str">
            <v/>
          </cell>
          <cell r="EW133" t="str">
            <v/>
          </cell>
          <cell r="EX133" t="str">
            <v/>
          </cell>
          <cell r="EY133" t="str">
            <v/>
          </cell>
          <cell r="EZ133" t="str">
            <v/>
          </cell>
          <cell r="FA133" t="str">
            <v/>
          </cell>
          <cell r="FB133" t="str">
            <v/>
          </cell>
          <cell r="FC133" t="str">
            <v/>
          </cell>
          <cell r="FD133" t="str">
            <v/>
          </cell>
          <cell r="FE133" t="str">
            <v/>
          </cell>
          <cell r="FF133" t="str">
            <v/>
          </cell>
        </row>
        <row r="134">
          <cell r="A134" t="str">
            <v>Novinar</v>
          </cell>
          <cell r="AD134" t="str">
            <v/>
          </cell>
          <cell r="AE134" t="str">
            <v/>
          </cell>
          <cell r="AF134" t="str">
            <v/>
          </cell>
          <cell r="AG134" t="str">
            <v/>
          </cell>
          <cell r="AH134" t="str">
            <v/>
          </cell>
          <cell r="AI134" t="str">
            <v/>
          </cell>
          <cell r="AJ134" t="str">
            <v/>
          </cell>
          <cell r="AK134" t="str">
            <v/>
          </cell>
          <cell r="AL134" t="str">
            <v/>
          </cell>
          <cell r="AM134" t="str">
            <v/>
          </cell>
          <cell r="AN134">
            <v>3834558.29</v>
          </cell>
          <cell r="AO134">
            <v>4133688.2</v>
          </cell>
          <cell r="AP134">
            <v>4696779.9800000004</v>
          </cell>
          <cell r="AQ134">
            <v>1011063.7899999999</v>
          </cell>
          <cell r="AR134">
            <v>923127.95</v>
          </cell>
          <cell r="AS134">
            <v>467100.35000000003</v>
          </cell>
          <cell r="AT134">
            <v>409221.2</v>
          </cell>
          <cell r="AU134">
            <v>305359.52</v>
          </cell>
          <cell r="AV134">
            <v>291277.74</v>
          </cell>
          <cell r="AW134">
            <v>351341.54</v>
          </cell>
          <cell r="AX134">
            <v>334261.55</v>
          </cell>
          <cell r="AY134">
            <v>340941.87</v>
          </cell>
          <cell r="AZ134">
            <v>318265.15000000002</v>
          </cell>
          <cell r="BA134">
            <v>552095.85</v>
          </cell>
          <cell r="BB134">
            <v>1200838.8700000001</v>
          </cell>
          <cell r="BC134">
            <v>1210229.23</v>
          </cell>
          <cell r="BD134">
            <v>994648.88</v>
          </cell>
          <cell r="BE134">
            <v>351893.14</v>
          </cell>
          <cell r="BF134">
            <v>329891.20000000001</v>
          </cell>
          <cell r="BG134">
            <v>326794.19</v>
          </cell>
          <cell r="BH134">
            <v>336410.08</v>
          </cell>
          <cell r="BI134">
            <v>352465.5</v>
          </cell>
          <cell r="BJ134">
            <v>345903.71</v>
          </cell>
          <cell r="BK134">
            <v>324428.21999999997</v>
          </cell>
          <cell r="BL134">
            <v>348584.77</v>
          </cell>
          <cell r="BM134">
            <v>414322.86</v>
          </cell>
          <cell r="BN134">
            <v>1318684.02</v>
          </cell>
          <cell r="BO134">
            <v>1304650.6800000002</v>
          </cell>
          <cell r="BP134">
            <v>1273970.7100000002</v>
          </cell>
          <cell r="BQ134">
            <v>415180.43000000005</v>
          </cell>
          <cell r="BR134">
            <v>402289.24</v>
          </cell>
          <cell r="BS134">
            <v>388970.67</v>
          </cell>
          <cell r="BT134">
            <v>377989.81</v>
          </cell>
          <cell r="BU134">
            <v>387700.95999999996</v>
          </cell>
          <cell r="BV134">
            <v>419918.69000000006</v>
          </cell>
          <cell r="BW134">
            <v>415032.81</v>
          </cell>
          <cell r="BX134">
            <v>417122.65</v>
          </cell>
          <cell r="BY134">
            <v>424632.37</v>
          </cell>
          <cell r="BZ134">
            <v>1375674.9100000001</v>
          </cell>
          <cell r="CA134">
            <v>1390490.94</v>
          </cell>
          <cell r="CB134">
            <v>1340044.8799999999</v>
          </cell>
          <cell r="CC134">
            <v>374254.04</v>
          </cell>
          <cell r="CD134">
            <v>344793.73</v>
          </cell>
          <cell r="CE134">
            <v>350296.06000000006</v>
          </cell>
          <cell r="CF134">
            <v>349831.72</v>
          </cell>
          <cell r="CG134">
            <v>334850.67</v>
          </cell>
          <cell r="CH134">
            <v>333597.07</v>
          </cell>
          <cell r="CI134">
            <v>332348.82999999996</v>
          </cell>
          <cell r="CJ134">
            <v>346737.55</v>
          </cell>
          <cell r="CK134">
            <v>382014.81</v>
          </cell>
          <cell r="CL134">
            <v>700286.94</v>
          </cell>
          <cell r="CM134">
            <v>1157283.0499999998</v>
          </cell>
          <cell r="CN134">
            <v>1100654.0699999998</v>
          </cell>
          <cell r="CO134">
            <v>776600.15</v>
          </cell>
          <cell r="CP134">
            <v>294905.65000000002</v>
          </cell>
          <cell r="CQ134">
            <v>308873.99</v>
          </cell>
          <cell r="CR134">
            <v>317330.8</v>
          </cell>
          <cell r="CS134">
            <v>309317.39</v>
          </cell>
          <cell r="CT134">
            <v>280209.57</v>
          </cell>
          <cell r="CU134">
            <v>265062.78000000003</v>
          </cell>
          <cell r="CV134">
            <v>260594.53999999998</v>
          </cell>
          <cell r="CW134">
            <v>309225.67</v>
          </cell>
          <cell r="CX134">
            <v>563333.14</v>
          </cell>
          <cell r="CY134">
            <v>568883.68999999994</v>
          </cell>
          <cell r="CZ134">
            <v>914215.05</v>
          </cell>
          <cell r="DA134">
            <v>645483.90999999992</v>
          </cell>
          <cell r="DB134">
            <v>639111.34</v>
          </cell>
          <cell r="DC134">
            <v>244168.03999999998</v>
          </cell>
          <cell r="DD134">
            <v>257058.04</v>
          </cell>
          <cell r="DE134">
            <v>264268.04000000004</v>
          </cell>
          <cell r="DF134">
            <v>262194.3</v>
          </cell>
          <cell r="DG134">
            <v>256720.64000000001</v>
          </cell>
          <cell r="DH134">
            <v>259936.96999999997</v>
          </cell>
          <cell r="DI134">
            <v>262644.84999999998</v>
          </cell>
          <cell r="DJ134">
            <v>498733.17</v>
          </cell>
          <cell r="DK134">
            <v>500477.51</v>
          </cell>
          <cell r="DL134">
            <v>501872.63</v>
          </cell>
          <cell r="DM134">
            <v>448801.41</v>
          </cell>
          <cell r="DN134">
            <v>472727.93999999994</v>
          </cell>
          <cell r="DO134">
            <v>477191.10999999993</v>
          </cell>
          <cell r="DP134">
            <v>278285.82</v>
          </cell>
          <cell r="DQ134">
            <v>231189.77999999997</v>
          </cell>
          <cell r="DR134">
            <v>215575.11</v>
          </cell>
          <cell r="DS134">
            <v>210871.45</v>
          </cell>
          <cell r="DT134">
            <v>232182.81</v>
          </cell>
          <cell r="DU134">
            <v>247017.81</v>
          </cell>
          <cell r="DV134">
            <v>459379.50999999995</v>
          </cell>
          <cell r="DW134">
            <v>606753.93999999994</v>
          </cell>
          <cell r="DX134">
            <v>584452.26</v>
          </cell>
          <cell r="DY134">
            <v>376633.88</v>
          </cell>
          <cell r="DZ134">
            <v>197117.41</v>
          </cell>
          <cell r="EA134">
            <v>200895.09</v>
          </cell>
          <cell r="EB134">
            <v>183945.09</v>
          </cell>
          <cell r="EC134">
            <v>194817.76</v>
          </cell>
          <cell r="ED134">
            <v>179303.41999999998</v>
          </cell>
          <cell r="EE134">
            <v>183996.76</v>
          </cell>
          <cell r="EF134">
            <v>180348.09</v>
          </cell>
          <cell r="EG134">
            <v>196124.76</v>
          </cell>
          <cell r="EH134">
            <v>410501.43</v>
          </cell>
          <cell r="EI134">
            <v>645166.44999999995</v>
          </cell>
          <cell r="EJ134">
            <v>623103.11</v>
          </cell>
          <cell r="EK134">
            <v>399743.09</v>
          </cell>
          <cell r="EL134">
            <v>142551.41</v>
          </cell>
          <cell r="EM134">
            <v>156154.40999999997</v>
          </cell>
          <cell r="EN134">
            <v>156104.04999999999</v>
          </cell>
          <cell r="EO134">
            <v>160870.38</v>
          </cell>
          <cell r="EP134">
            <v>145407.04999999999</v>
          </cell>
          <cell r="EQ134">
            <v>152357.08000000002</v>
          </cell>
          <cell r="ER134">
            <v>163193.75</v>
          </cell>
          <cell r="ES134">
            <v>186472.41</v>
          </cell>
          <cell r="ET134">
            <v>486994.63</v>
          </cell>
          <cell r="EU134">
            <v>518215.27999999997</v>
          </cell>
          <cell r="EV134">
            <v>511070.61</v>
          </cell>
          <cell r="EW134">
            <v>205963.11</v>
          </cell>
          <cell r="EX134">
            <v>158276.78</v>
          </cell>
          <cell r="EY134">
            <v>149678.11000000002</v>
          </cell>
          <cell r="EZ134">
            <v>149027.20000000001</v>
          </cell>
          <cell r="FA134">
            <v>151940.53</v>
          </cell>
          <cell r="FB134">
            <v>153632.85999999999</v>
          </cell>
          <cell r="FC134">
            <v>163829.71</v>
          </cell>
          <cell r="FD134">
            <v>165418.04999999999</v>
          </cell>
          <cell r="FE134">
            <v>187883.76</v>
          </cell>
          <cell r="FF134">
            <v>467240.43000000005</v>
          </cell>
        </row>
        <row r="135">
          <cell r="A135" t="str">
            <v>ZDMF HEP grupe</v>
          </cell>
          <cell r="AD135" t="str">
            <v/>
          </cell>
          <cell r="AE135" t="str">
            <v/>
          </cell>
          <cell r="AF135" t="str">
            <v/>
          </cell>
          <cell r="AG135" t="str">
            <v/>
          </cell>
          <cell r="AH135" t="str">
            <v/>
          </cell>
          <cell r="AI135" t="str">
            <v/>
          </cell>
          <cell r="AJ135" t="str">
            <v/>
          </cell>
          <cell r="AK135" t="str">
            <v/>
          </cell>
          <cell r="AL135" t="str">
            <v/>
          </cell>
          <cell r="AM135" t="str">
            <v/>
          </cell>
          <cell r="AN135" t="str">
            <v/>
          </cell>
          <cell r="AO135" t="str">
            <v/>
          </cell>
          <cell r="AP135" t="str">
            <v/>
          </cell>
          <cell r="AQ135" t="str">
            <v/>
          </cell>
          <cell r="AR135" t="str">
            <v/>
          </cell>
          <cell r="AS135" t="str">
            <v/>
          </cell>
          <cell r="AT135" t="str">
            <v/>
          </cell>
          <cell r="AU135">
            <v>1447264.6</v>
          </cell>
          <cell r="AV135">
            <v>2744863.6</v>
          </cell>
          <cell r="AW135">
            <v>3905544.8600000003</v>
          </cell>
          <cell r="AX135">
            <v>3529258.5999999996</v>
          </cell>
          <cell r="AY135">
            <v>3330804.22</v>
          </cell>
          <cell r="AZ135">
            <v>3303534.84</v>
          </cell>
          <cell r="BA135">
            <v>4284954.03</v>
          </cell>
          <cell r="BB135">
            <v>6506358.54</v>
          </cell>
          <cell r="BC135">
            <v>6529294.1799999997</v>
          </cell>
          <cell r="BD135">
            <v>5598941.2100000009</v>
          </cell>
          <cell r="BE135">
            <v>3438668.08</v>
          </cell>
          <cell r="BF135">
            <v>3417301.91</v>
          </cell>
          <cell r="BG135">
            <v>3547624.04</v>
          </cell>
          <cell r="BH135">
            <v>4735988.8900000006</v>
          </cell>
          <cell r="BI135">
            <v>5411929.2699999996</v>
          </cell>
          <cell r="BJ135">
            <v>5351411.5999999996</v>
          </cell>
          <cell r="BK135">
            <v>4196145.43</v>
          </cell>
          <cell r="BL135">
            <v>3615515.0500000003</v>
          </cell>
          <cell r="BM135">
            <v>4034185.2300000004</v>
          </cell>
          <cell r="BN135">
            <v>8675977.2199999988</v>
          </cell>
          <cell r="BO135">
            <v>8748139.9299999997</v>
          </cell>
          <cell r="BP135">
            <v>8367224.1000000006</v>
          </cell>
          <cell r="BQ135">
            <v>3763686.4800000004</v>
          </cell>
          <cell r="BR135">
            <v>3677740.4699999997</v>
          </cell>
          <cell r="BS135">
            <v>3690446.5</v>
          </cell>
          <cell r="BT135">
            <v>4613242.6100000003</v>
          </cell>
          <cell r="BU135">
            <v>5506679.2000000002</v>
          </cell>
          <cell r="BV135">
            <v>5491583.1800000006</v>
          </cell>
          <cell r="BW135">
            <v>4572248.4000000004</v>
          </cell>
          <cell r="BX135">
            <v>3718279.1599999997</v>
          </cell>
          <cell r="BY135">
            <v>3843147.53</v>
          </cell>
          <cell r="BZ135">
            <v>5715857.6999999993</v>
          </cell>
          <cell r="CA135">
            <v>9536157.4900000002</v>
          </cell>
          <cell r="CB135">
            <v>9424036.4600000009</v>
          </cell>
          <cell r="CC135">
            <v>7544722.5700000003</v>
          </cell>
          <cell r="CD135">
            <v>3688824.0999999996</v>
          </cell>
          <cell r="CE135">
            <v>3676028.4299999997</v>
          </cell>
          <cell r="CF135">
            <v>5444179.1500000004</v>
          </cell>
          <cell r="CG135">
            <v>5533721.1899999995</v>
          </cell>
          <cell r="CH135">
            <v>5526841.1899999995</v>
          </cell>
          <cell r="CI135">
            <v>3743488.5300000003</v>
          </cell>
          <cell r="CJ135">
            <v>3670495.49</v>
          </cell>
          <cell r="CK135">
            <v>3755120.49</v>
          </cell>
          <cell r="CL135">
            <v>5585100.3700000001</v>
          </cell>
          <cell r="CM135">
            <v>9492311.6099999994</v>
          </cell>
          <cell r="CN135">
            <v>9386164.2800000012</v>
          </cell>
          <cell r="CO135">
            <v>7540249.3999999994</v>
          </cell>
          <cell r="CP135">
            <v>3578416.82</v>
          </cell>
          <cell r="CQ135">
            <v>3567270.8199999994</v>
          </cell>
          <cell r="CR135">
            <v>5341751.1199999992</v>
          </cell>
          <cell r="CS135">
            <v>5330744.45</v>
          </cell>
          <cell r="CT135">
            <v>5305764.4399999995</v>
          </cell>
          <cell r="CU135">
            <v>3527080.8</v>
          </cell>
          <cell r="CV135">
            <v>3529958.4699999997</v>
          </cell>
          <cell r="CW135">
            <v>3606351.51</v>
          </cell>
          <cell r="CX135">
            <v>5305863.47</v>
          </cell>
          <cell r="CY135">
            <v>5264915.13</v>
          </cell>
          <cell r="CZ135">
            <v>9095066.9399999995</v>
          </cell>
          <cell r="DA135">
            <v>7333165.3099999996</v>
          </cell>
          <cell r="DB135">
            <v>7321494.9799999995</v>
          </cell>
          <cell r="DC135">
            <v>3366477.76</v>
          </cell>
          <cell r="DD135">
            <v>3323933.9</v>
          </cell>
          <cell r="DE135">
            <v>3273028.8600000003</v>
          </cell>
          <cell r="DF135">
            <v>3230669.19</v>
          </cell>
          <cell r="DG135">
            <v>3217864.01</v>
          </cell>
          <cell r="DH135">
            <v>3236989.6799999997</v>
          </cell>
          <cell r="DI135">
            <v>3404230.25</v>
          </cell>
          <cell r="DJ135">
            <v>5384768</v>
          </cell>
          <cell r="DK135">
            <v>5376876.4800000004</v>
          </cell>
          <cell r="DL135">
            <v>5192171.0600000005</v>
          </cell>
          <cell r="DM135">
            <v>5462462.2300000004</v>
          </cell>
          <cell r="DN135">
            <v>5424812.2300000004</v>
          </cell>
          <cell r="DO135">
            <v>5417623.5700000003</v>
          </cell>
          <cell r="DP135">
            <v>3121781.8</v>
          </cell>
          <cell r="DQ135">
            <v>3117887.46</v>
          </cell>
          <cell r="DR135">
            <v>3096307.4499999997</v>
          </cell>
          <cell r="DS135">
            <v>3092597.4499999997</v>
          </cell>
          <cell r="DT135">
            <v>3113883.79</v>
          </cell>
          <cell r="DU135">
            <v>3256833.37</v>
          </cell>
          <cell r="DV135">
            <v>5137992.01</v>
          </cell>
          <cell r="DW135">
            <v>7173035.4900000002</v>
          </cell>
          <cell r="DX135">
            <v>6999983.25</v>
          </cell>
          <cell r="DY135">
            <v>5076950.26</v>
          </cell>
          <cell r="DZ135">
            <v>2951947.4299999997</v>
          </cell>
          <cell r="EA135">
            <v>2877501.4</v>
          </cell>
          <cell r="EB135">
            <v>2794335.38</v>
          </cell>
          <cell r="EC135">
            <v>2723295.03</v>
          </cell>
          <cell r="ED135">
            <v>2704596.3499999996</v>
          </cell>
          <cell r="EE135">
            <v>2712973.6799999997</v>
          </cell>
          <cell r="EF135">
            <v>2744073.34</v>
          </cell>
          <cell r="EG135">
            <v>2886422.35</v>
          </cell>
          <cell r="EH135">
            <v>4728035.6100000003</v>
          </cell>
          <cell r="EI135">
            <v>6617185.8200000003</v>
          </cell>
          <cell r="EJ135">
            <v>6423191.79</v>
          </cell>
          <cell r="EK135">
            <v>4540532.51</v>
          </cell>
          <cell r="EL135">
            <v>2569280.75</v>
          </cell>
          <cell r="EM135">
            <v>2562694.42</v>
          </cell>
          <cell r="EN135">
            <v>2532343.75</v>
          </cell>
          <cell r="EO135">
            <v>2524739.9500000002</v>
          </cell>
          <cell r="EP135">
            <v>2539313.9500000002</v>
          </cell>
          <cell r="EQ135">
            <v>2553868.29</v>
          </cell>
          <cell r="ER135">
            <v>2597350.5700000003</v>
          </cell>
          <cell r="ES135">
            <v>2767418.34</v>
          </cell>
          <cell r="ET135">
            <v>6047494.1200000001</v>
          </cell>
          <cell r="EU135">
            <v>6057141.1799999997</v>
          </cell>
          <cell r="EV135">
            <v>5964913.7400000002</v>
          </cell>
          <cell r="EW135">
            <v>2709711.92</v>
          </cell>
          <cell r="EX135">
            <v>2658644.91</v>
          </cell>
          <cell r="EY135">
            <v>2565389.59</v>
          </cell>
          <cell r="EZ135">
            <v>2522264.29</v>
          </cell>
          <cell r="FA135">
            <v>2505927.2999999998</v>
          </cell>
          <cell r="FB135">
            <v>2505234.61</v>
          </cell>
          <cell r="FC135">
            <v>2488493.2800000003</v>
          </cell>
          <cell r="FD135">
            <v>2500175.9300000002</v>
          </cell>
          <cell r="FE135">
            <v>2674935.2800000003</v>
          </cell>
          <cell r="FF135">
            <v>5808341.4100000001</v>
          </cell>
        </row>
        <row r="136">
          <cell r="A136" t="str">
            <v>T-HT</v>
          </cell>
          <cell r="AD136" t="str">
            <v/>
          </cell>
          <cell r="AE136" t="str">
            <v/>
          </cell>
          <cell r="AF136" t="str">
            <v/>
          </cell>
          <cell r="AG136" t="str">
            <v/>
          </cell>
          <cell r="AH136" t="str">
            <v/>
          </cell>
          <cell r="AI136" t="str">
            <v/>
          </cell>
          <cell r="AJ136" t="str">
            <v/>
          </cell>
          <cell r="AK136" t="str">
            <v/>
          </cell>
          <cell r="AL136" t="str">
            <v/>
          </cell>
          <cell r="AM136" t="str">
            <v/>
          </cell>
          <cell r="AN136" t="str">
            <v/>
          </cell>
          <cell r="AO136" t="str">
            <v/>
          </cell>
          <cell r="AP136" t="str">
            <v/>
          </cell>
          <cell r="AQ136" t="str">
            <v/>
          </cell>
          <cell r="AR136" t="str">
            <v/>
          </cell>
          <cell r="AS136" t="str">
            <v/>
          </cell>
          <cell r="AT136" t="str">
            <v/>
          </cell>
          <cell r="AU136" t="str">
            <v/>
          </cell>
          <cell r="AV136" t="str">
            <v/>
          </cell>
          <cell r="AW136" t="str">
            <v/>
          </cell>
          <cell r="AX136" t="str">
            <v/>
          </cell>
          <cell r="AY136" t="str">
            <v/>
          </cell>
          <cell r="AZ136" t="str">
            <v/>
          </cell>
          <cell r="BA136" t="str">
            <v/>
          </cell>
          <cell r="BB136">
            <v>1106546.27</v>
          </cell>
          <cell r="BC136">
            <v>2082601.07</v>
          </cell>
          <cell r="BD136">
            <v>2263039.58</v>
          </cell>
          <cell r="BE136">
            <v>1385901.3900000001</v>
          </cell>
          <cell r="BF136">
            <v>581272.15999999992</v>
          </cell>
          <cell r="BG136">
            <v>624666.92000000004</v>
          </cell>
          <cell r="BH136">
            <v>606256.49</v>
          </cell>
          <cell r="BI136">
            <v>646340.98</v>
          </cell>
          <cell r="BJ136">
            <v>623938.28999999992</v>
          </cell>
          <cell r="BK136">
            <v>654761.27</v>
          </cell>
          <cell r="BL136">
            <v>1358952.23</v>
          </cell>
          <cell r="BM136">
            <v>2023742.52</v>
          </cell>
          <cell r="BN136">
            <v>2465420.77</v>
          </cell>
          <cell r="BO136">
            <v>1733729.97</v>
          </cell>
          <cell r="BP136">
            <v>1052808.99</v>
          </cell>
          <cell r="BQ136">
            <v>559856.87</v>
          </cell>
          <cell r="BR136">
            <v>545626.88</v>
          </cell>
          <cell r="BS136">
            <v>529327.54</v>
          </cell>
          <cell r="BT136">
            <v>535879.35000000009</v>
          </cell>
          <cell r="BU136">
            <v>576840.99</v>
          </cell>
          <cell r="BV136">
            <v>584980.62</v>
          </cell>
          <cell r="BW136">
            <v>567635.9</v>
          </cell>
          <cell r="BX136">
            <v>543212.13</v>
          </cell>
          <cell r="BY136">
            <v>575468.80000000005</v>
          </cell>
          <cell r="BZ136">
            <v>1794821.43</v>
          </cell>
          <cell r="CA136">
            <v>1774146.8900000001</v>
          </cell>
          <cell r="CB136">
            <v>1722496.4100000001</v>
          </cell>
          <cell r="CC136">
            <v>488176.82999999996</v>
          </cell>
          <cell r="CD136">
            <v>483704.53</v>
          </cell>
          <cell r="CE136">
            <v>491361.06000000006</v>
          </cell>
          <cell r="CF136">
            <v>505637.08000000007</v>
          </cell>
          <cell r="CG136">
            <v>532869.05000000005</v>
          </cell>
          <cell r="CH136">
            <v>533586.06000000006</v>
          </cell>
          <cell r="CI136">
            <v>505073.69</v>
          </cell>
          <cell r="CJ136">
            <v>496443.69999999995</v>
          </cell>
          <cell r="CK136">
            <v>504660.55</v>
          </cell>
          <cell r="CL136">
            <v>911308.61</v>
          </cell>
          <cell r="CM136">
            <v>1487861.25</v>
          </cell>
          <cell r="CN136">
            <v>1538175.28</v>
          </cell>
          <cell r="CO136">
            <v>1131049.79</v>
          </cell>
          <cell r="CP136">
            <v>510582.49</v>
          </cell>
          <cell r="CQ136">
            <v>483170.74999999994</v>
          </cell>
          <cell r="CR136">
            <v>576942.81000000006</v>
          </cell>
          <cell r="CS136">
            <v>574596.46</v>
          </cell>
          <cell r="CT136">
            <v>509783.31000000006</v>
          </cell>
          <cell r="CU136">
            <v>399720.36</v>
          </cell>
          <cell r="CV136">
            <v>398586.02</v>
          </cell>
          <cell r="CW136">
            <v>434633.18</v>
          </cell>
          <cell r="CX136">
            <v>732350.39</v>
          </cell>
          <cell r="CY136">
            <v>780679.78</v>
          </cell>
          <cell r="CZ136">
            <v>1704871.22</v>
          </cell>
          <cell r="DA136">
            <v>1601006.29</v>
          </cell>
          <cell r="DB136">
            <v>1795290.52</v>
          </cell>
          <cell r="DC136">
            <v>1066951.2</v>
          </cell>
          <cell r="DD136">
            <v>1096358.5499999998</v>
          </cell>
          <cell r="DE136">
            <v>1111562.1200000001</v>
          </cell>
          <cell r="DF136">
            <v>1141973.6299999999</v>
          </cell>
          <cell r="DG136">
            <v>1213327.23</v>
          </cell>
          <cell r="DH136">
            <v>1180073.99</v>
          </cell>
          <cell r="DI136">
            <v>1151964.81</v>
          </cell>
          <cell r="DJ136">
            <v>1143630.2000000002</v>
          </cell>
          <cell r="DK136">
            <v>892560.05</v>
          </cell>
          <cell r="DL136">
            <v>1193660.67</v>
          </cell>
          <cell r="DM136">
            <v>1428494.53</v>
          </cell>
          <cell r="DN136">
            <v>1654296.5499999998</v>
          </cell>
          <cell r="DO136">
            <v>1311239.27</v>
          </cell>
          <cell r="DP136">
            <v>975498.75</v>
          </cell>
          <cell r="DQ136">
            <v>969024.16</v>
          </cell>
          <cell r="DR136">
            <v>964884.13000000012</v>
          </cell>
          <cell r="DS136">
            <v>979774.12999999989</v>
          </cell>
          <cell r="DT136">
            <v>953074.42999999993</v>
          </cell>
          <cell r="DU136">
            <v>940090.45</v>
          </cell>
          <cell r="DV136">
            <v>994460.96</v>
          </cell>
          <cell r="DW136">
            <v>1285763.6800000002</v>
          </cell>
          <cell r="DX136">
            <v>1436239.04</v>
          </cell>
          <cell r="DY136">
            <v>1254262.01</v>
          </cell>
          <cell r="DZ136">
            <v>882230.88</v>
          </cell>
          <cell r="EA136">
            <v>645034.91</v>
          </cell>
          <cell r="EB136">
            <v>641614.91</v>
          </cell>
          <cell r="EC136">
            <v>646926.62</v>
          </cell>
          <cell r="ED136">
            <v>624004.93000000005</v>
          </cell>
          <cell r="EE136">
            <v>612924.93000000005</v>
          </cell>
          <cell r="EF136">
            <v>610982.88</v>
          </cell>
          <cell r="EG136">
            <v>617669.01</v>
          </cell>
          <cell r="EH136">
            <v>777885.88</v>
          </cell>
          <cell r="EI136">
            <v>1303542.3599999999</v>
          </cell>
          <cell r="EJ136">
            <v>1378368.3599999999</v>
          </cell>
          <cell r="EK136">
            <v>1302571.6800000002</v>
          </cell>
          <cell r="EL136">
            <v>824851.68</v>
          </cell>
          <cell r="EM136">
            <v>824598.35000000009</v>
          </cell>
          <cell r="EN136">
            <v>810273.83</v>
          </cell>
          <cell r="EO136">
            <v>638263.35000000009</v>
          </cell>
          <cell r="EP136">
            <v>415960.02</v>
          </cell>
          <cell r="EQ136">
            <v>216456.68</v>
          </cell>
          <cell r="ER136">
            <v>248808.44</v>
          </cell>
          <cell r="ES136">
            <v>259171.76</v>
          </cell>
          <cell r="ET136">
            <v>847195.79</v>
          </cell>
          <cell r="EU136">
            <v>848479.5</v>
          </cell>
          <cell r="EV136">
            <v>905606.54</v>
          </cell>
          <cell r="EW136">
            <v>380819.92000000004</v>
          </cell>
          <cell r="EX136">
            <v>352848.98</v>
          </cell>
          <cell r="EY136">
            <v>311523.98</v>
          </cell>
          <cell r="EZ136">
            <v>328812.15000000002</v>
          </cell>
          <cell r="FA136">
            <v>334576.31999999995</v>
          </cell>
          <cell r="FB136">
            <v>363932.33999999997</v>
          </cell>
          <cell r="FC136">
            <v>310950.47000000003</v>
          </cell>
          <cell r="FD136">
            <v>348022.37</v>
          </cell>
          <cell r="FE136">
            <v>354451.42</v>
          </cell>
          <cell r="FF136">
            <v>1060527.5699999998</v>
          </cell>
        </row>
        <row r="137">
          <cell r="A137" t="str">
            <v>ZDMF T-Mobile</v>
          </cell>
          <cell r="AD137" t="str">
            <v/>
          </cell>
          <cell r="AE137" t="str">
            <v/>
          </cell>
          <cell r="AF137" t="str">
            <v/>
          </cell>
          <cell r="AG137" t="str">
            <v/>
          </cell>
          <cell r="AH137" t="str">
            <v/>
          </cell>
          <cell r="AI137" t="str">
            <v/>
          </cell>
          <cell r="AJ137" t="str">
            <v/>
          </cell>
          <cell r="AK137" t="str">
            <v/>
          </cell>
          <cell r="AL137" t="str">
            <v/>
          </cell>
          <cell r="AM137" t="str">
            <v/>
          </cell>
          <cell r="AN137" t="str">
            <v/>
          </cell>
          <cell r="AO137" t="str">
            <v/>
          </cell>
          <cell r="AP137" t="str">
            <v/>
          </cell>
          <cell r="AQ137" t="str">
            <v/>
          </cell>
          <cell r="AR137" t="str">
            <v/>
          </cell>
          <cell r="AS137" t="str">
            <v/>
          </cell>
          <cell r="AT137" t="str">
            <v/>
          </cell>
          <cell r="AU137" t="str">
            <v/>
          </cell>
          <cell r="AV137" t="str">
            <v/>
          </cell>
          <cell r="AW137" t="str">
            <v/>
          </cell>
          <cell r="AX137" t="str">
            <v/>
          </cell>
          <cell r="AY137" t="str">
            <v/>
          </cell>
          <cell r="AZ137" t="str">
            <v/>
          </cell>
          <cell r="BA137" t="str">
            <v/>
          </cell>
          <cell r="BB137" t="str">
            <v/>
          </cell>
          <cell r="BC137" t="str">
            <v/>
          </cell>
          <cell r="BD137" t="str">
            <v/>
          </cell>
          <cell r="BE137" t="str">
            <v/>
          </cell>
          <cell r="BF137" t="str">
            <v/>
          </cell>
          <cell r="BG137" t="str">
            <v/>
          </cell>
          <cell r="BH137" t="str">
            <v/>
          </cell>
          <cell r="BI137" t="str">
            <v/>
          </cell>
          <cell r="BJ137" t="str">
            <v/>
          </cell>
          <cell r="BK137" t="str">
            <v/>
          </cell>
          <cell r="BL137">
            <v>49106.98</v>
          </cell>
          <cell r="BM137">
            <v>87837.260000000009</v>
          </cell>
          <cell r="BN137">
            <v>272766.79000000004</v>
          </cell>
          <cell r="BO137">
            <v>266789.92</v>
          </cell>
          <cell r="BP137">
            <v>249372.18000000002</v>
          </cell>
          <cell r="BQ137">
            <v>86350.99</v>
          </cell>
          <cell r="BR137">
            <v>74150.37000000001</v>
          </cell>
          <cell r="BS137">
            <v>93699.17</v>
          </cell>
          <cell r="BT137">
            <v>167283.66</v>
          </cell>
          <cell r="BU137">
            <v>246857.33</v>
          </cell>
          <cell r="BV137">
            <v>225232.65999999997</v>
          </cell>
          <cell r="BW137">
            <v>145147.34</v>
          </cell>
          <cell r="BX137">
            <v>57355.44</v>
          </cell>
          <cell r="BY137">
            <v>64347.11</v>
          </cell>
          <cell r="BZ137">
            <v>217703.2</v>
          </cell>
          <cell r="CA137">
            <v>236364.19</v>
          </cell>
          <cell r="CB137">
            <v>225548.92</v>
          </cell>
          <cell r="CC137">
            <v>72297</v>
          </cell>
          <cell r="CD137">
            <v>56903.09</v>
          </cell>
          <cell r="CE137">
            <v>56535.030000000006</v>
          </cell>
          <cell r="CF137">
            <v>69468.36</v>
          </cell>
          <cell r="CG137">
            <v>56381.7</v>
          </cell>
          <cell r="CH137">
            <v>54294.700000000004</v>
          </cell>
          <cell r="CI137">
            <v>47757.7</v>
          </cell>
          <cell r="CJ137">
            <v>49507.360000000001</v>
          </cell>
          <cell r="CK137">
            <v>59507.360000000001</v>
          </cell>
          <cell r="CL137">
            <v>127181.03</v>
          </cell>
          <cell r="CM137">
            <v>250148.32</v>
          </cell>
          <cell r="CN137">
            <v>265768.19</v>
          </cell>
          <cell r="CO137">
            <v>189577.85</v>
          </cell>
          <cell r="CP137">
            <v>71627.23</v>
          </cell>
          <cell r="CQ137">
            <v>63337.36</v>
          </cell>
          <cell r="CR137">
            <v>65917.36</v>
          </cell>
          <cell r="CS137">
            <v>61347.360000000001</v>
          </cell>
          <cell r="CT137">
            <v>42114.02</v>
          </cell>
          <cell r="CU137">
            <v>38030.69</v>
          </cell>
          <cell r="CV137">
            <v>36297.35</v>
          </cell>
          <cell r="CW137">
            <v>37230.69</v>
          </cell>
          <cell r="CX137">
            <v>97291.35</v>
          </cell>
          <cell r="CY137">
            <v>94194.68</v>
          </cell>
          <cell r="CZ137">
            <v>209263.44</v>
          </cell>
          <cell r="DA137">
            <v>169255.77000000002</v>
          </cell>
          <cell r="DB137" t="str">
            <v/>
          </cell>
          <cell r="DC137" t="str">
            <v/>
          </cell>
          <cell r="DD137" t="str">
            <v/>
          </cell>
          <cell r="DE137" t="str">
            <v/>
          </cell>
          <cell r="DF137" t="str">
            <v/>
          </cell>
          <cell r="DG137" t="str">
            <v/>
          </cell>
          <cell r="DH137" t="str">
            <v/>
          </cell>
          <cell r="DI137" t="str">
            <v/>
          </cell>
          <cell r="DJ137" t="str">
            <v/>
          </cell>
          <cell r="DK137" t="str">
            <v/>
          </cell>
          <cell r="DL137" t="str">
            <v/>
          </cell>
          <cell r="DM137" t="str">
            <v/>
          </cell>
          <cell r="DN137" t="str">
            <v/>
          </cell>
          <cell r="DO137" t="str">
            <v/>
          </cell>
          <cell r="DP137" t="str">
            <v/>
          </cell>
          <cell r="DQ137" t="str">
            <v/>
          </cell>
          <cell r="DR137" t="str">
            <v/>
          </cell>
          <cell r="DS137" t="str">
            <v/>
          </cell>
          <cell r="DT137" t="str">
            <v/>
          </cell>
          <cell r="DU137" t="str">
            <v/>
          </cell>
          <cell r="DV137" t="str">
            <v/>
          </cell>
          <cell r="DW137" t="str">
            <v/>
          </cell>
          <cell r="DX137" t="str">
            <v/>
          </cell>
          <cell r="DY137" t="str">
            <v/>
          </cell>
          <cell r="DZ137" t="str">
            <v/>
          </cell>
          <cell r="EA137" t="str">
            <v/>
          </cell>
          <cell r="EB137" t="str">
            <v/>
          </cell>
          <cell r="EC137" t="str">
            <v/>
          </cell>
          <cell r="ED137" t="str">
            <v/>
          </cell>
          <cell r="EE137" t="str">
            <v/>
          </cell>
          <cell r="EF137" t="str">
            <v/>
          </cell>
          <cell r="EG137" t="str">
            <v/>
          </cell>
          <cell r="EH137" t="str">
            <v/>
          </cell>
          <cell r="EI137" t="str">
            <v/>
          </cell>
          <cell r="EJ137" t="str">
            <v/>
          </cell>
          <cell r="EK137" t="str">
            <v/>
          </cell>
          <cell r="EL137" t="str">
            <v/>
          </cell>
          <cell r="EM137" t="str">
            <v/>
          </cell>
          <cell r="EN137" t="str">
            <v/>
          </cell>
          <cell r="EO137" t="str">
            <v/>
          </cell>
          <cell r="EP137" t="str">
            <v/>
          </cell>
          <cell r="EQ137" t="str">
            <v/>
          </cell>
          <cell r="ER137" t="str">
            <v/>
          </cell>
          <cell r="ES137" t="str">
            <v/>
          </cell>
          <cell r="ET137" t="str">
            <v/>
          </cell>
          <cell r="EU137" t="str">
            <v/>
          </cell>
          <cell r="EV137" t="str">
            <v/>
          </cell>
          <cell r="EW137" t="str">
            <v/>
          </cell>
          <cell r="EX137" t="str">
            <v/>
          </cell>
          <cell r="EY137" t="str">
            <v/>
          </cell>
          <cell r="EZ137" t="str">
            <v/>
          </cell>
          <cell r="FA137" t="str">
            <v/>
          </cell>
          <cell r="FB137" t="str">
            <v/>
          </cell>
          <cell r="FC137" t="str">
            <v/>
          </cell>
          <cell r="FD137" t="str">
            <v/>
          </cell>
          <cell r="FE137" t="str">
            <v/>
          </cell>
          <cell r="FF137" t="str">
            <v/>
          </cell>
        </row>
        <row r="138">
          <cell r="A138" t="str">
            <v>ZDMF SHŽ</v>
          </cell>
          <cell r="AD138" t="str">
            <v/>
          </cell>
          <cell r="AE138" t="str">
            <v/>
          </cell>
          <cell r="AF138" t="str">
            <v/>
          </cell>
          <cell r="AG138" t="str">
            <v/>
          </cell>
          <cell r="AH138" t="str">
            <v/>
          </cell>
          <cell r="AI138" t="str">
            <v/>
          </cell>
          <cell r="AJ138" t="str">
            <v/>
          </cell>
          <cell r="AK138" t="str">
            <v/>
          </cell>
          <cell r="AL138" t="str">
            <v/>
          </cell>
          <cell r="AM138" t="str">
            <v/>
          </cell>
          <cell r="AN138" t="str">
            <v/>
          </cell>
          <cell r="AO138" t="str">
            <v/>
          </cell>
          <cell r="AP138" t="str">
            <v/>
          </cell>
          <cell r="AQ138" t="str">
            <v/>
          </cell>
          <cell r="AR138" t="str">
            <v/>
          </cell>
          <cell r="AS138" t="str">
            <v/>
          </cell>
          <cell r="AT138" t="str">
            <v/>
          </cell>
          <cell r="AU138" t="str">
            <v/>
          </cell>
          <cell r="AV138" t="str">
            <v/>
          </cell>
          <cell r="AW138" t="str">
            <v/>
          </cell>
          <cell r="AX138" t="str">
            <v/>
          </cell>
          <cell r="AY138" t="str">
            <v/>
          </cell>
          <cell r="AZ138" t="str">
            <v/>
          </cell>
          <cell r="BA138" t="str">
            <v/>
          </cell>
          <cell r="BB138" t="str">
            <v/>
          </cell>
          <cell r="BC138" t="str">
            <v/>
          </cell>
          <cell r="BD138" t="str">
            <v/>
          </cell>
          <cell r="BE138" t="str">
            <v/>
          </cell>
          <cell r="BF138" t="str">
            <v/>
          </cell>
          <cell r="BG138" t="str">
            <v/>
          </cell>
          <cell r="BH138" t="str">
            <v/>
          </cell>
          <cell r="BI138" t="str">
            <v/>
          </cell>
          <cell r="BJ138" t="str">
            <v/>
          </cell>
          <cell r="BK138" t="str">
            <v/>
          </cell>
          <cell r="BL138" t="str">
            <v/>
          </cell>
          <cell r="BM138">
            <v>200</v>
          </cell>
          <cell r="BN138">
            <v>2300</v>
          </cell>
          <cell r="BO138">
            <v>3600</v>
          </cell>
          <cell r="BP138">
            <v>14317.46</v>
          </cell>
          <cell r="BQ138">
            <v>25021.119999999999</v>
          </cell>
          <cell r="BR138">
            <v>36510.14</v>
          </cell>
          <cell r="BS138">
            <v>38485</v>
          </cell>
          <cell r="BT138">
            <v>39652.959999999999</v>
          </cell>
          <cell r="BU138">
            <v>45927.65</v>
          </cell>
          <cell r="BV138">
            <v>49592.26</v>
          </cell>
          <cell r="BW138">
            <v>51095.58</v>
          </cell>
          <cell r="BX138">
            <v>48196.15</v>
          </cell>
          <cell r="BY138">
            <v>47098.05</v>
          </cell>
          <cell r="BZ138">
            <v>49304.89</v>
          </cell>
          <cell r="CA138">
            <v>47806.95</v>
          </cell>
          <cell r="CB138">
            <v>48521.79</v>
          </cell>
          <cell r="CC138">
            <v>46863.57</v>
          </cell>
          <cell r="CD138">
            <v>46779.13</v>
          </cell>
          <cell r="CE138">
            <v>45521.14</v>
          </cell>
          <cell r="CF138">
            <v>44914.39</v>
          </cell>
          <cell r="CG138">
            <v>44706.409999999996</v>
          </cell>
          <cell r="CH138">
            <v>43956.51</v>
          </cell>
          <cell r="CI138">
            <v>44223.82</v>
          </cell>
          <cell r="CJ138">
            <v>47513.22</v>
          </cell>
          <cell r="CK138">
            <v>49663.29</v>
          </cell>
          <cell r="CL138">
            <v>52368.42</v>
          </cell>
          <cell r="CM138">
            <v>86839.459999999992</v>
          </cell>
          <cell r="CN138">
            <v>87862.84</v>
          </cell>
          <cell r="CO138">
            <v>85785.78</v>
          </cell>
          <cell r="CP138">
            <v>51455.28</v>
          </cell>
          <cell r="CQ138">
            <v>50815.62</v>
          </cell>
          <cell r="CR138">
            <v>51037.869999999995</v>
          </cell>
          <cell r="CS138">
            <v>51380.679999999993</v>
          </cell>
          <cell r="CT138">
            <v>52574.28</v>
          </cell>
          <cell r="CU138">
            <v>50237.84</v>
          </cell>
          <cell r="CV138">
            <v>45405.84</v>
          </cell>
          <cell r="CW138">
            <v>41444.009999999995</v>
          </cell>
          <cell r="CX138">
            <v>55842.68</v>
          </cell>
          <cell r="CY138">
            <v>58758.009999999995</v>
          </cell>
          <cell r="CZ138">
            <v>101827.29000000001</v>
          </cell>
          <cell r="DA138">
            <v>88495.29</v>
          </cell>
          <cell r="DB138">
            <v>87826.72</v>
          </cell>
          <cell r="DC138">
            <v>47276.009999999995</v>
          </cell>
          <cell r="DD138">
            <v>47709.34</v>
          </cell>
          <cell r="DE138">
            <v>47512.58</v>
          </cell>
          <cell r="DF138">
            <v>45577.34</v>
          </cell>
          <cell r="DG138">
            <v>46076.34</v>
          </cell>
          <cell r="DH138">
            <v>45718.2</v>
          </cell>
          <cell r="DI138">
            <v>45713.57</v>
          </cell>
          <cell r="DJ138">
            <v>45376.01</v>
          </cell>
          <cell r="DK138">
            <v>45316.15</v>
          </cell>
          <cell r="DL138">
            <v>46320.78</v>
          </cell>
          <cell r="DM138">
            <v>71681.509999999995</v>
          </cell>
          <cell r="DN138">
            <v>70848.509999999995</v>
          </cell>
          <cell r="DO138">
            <v>69948.84</v>
          </cell>
          <cell r="DP138">
            <v>41775.67</v>
          </cell>
          <cell r="DQ138">
            <v>44175.67</v>
          </cell>
          <cell r="DR138">
            <v>44792.34</v>
          </cell>
          <cell r="DS138">
            <v>45859.009999999995</v>
          </cell>
          <cell r="DT138">
            <v>43942.34</v>
          </cell>
          <cell r="DU138">
            <v>42924.34</v>
          </cell>
          <cell r="DV138">
            <v>43341.009999999995</v>
          </cell>
          <cell r="DW138">
            <v>63230.670000000006</v>
          </cell>
          <cell r="DX138">
            <v>59964</v>
          </cell>
          <cell r="DY138">
            <v>57630.66</v>
          </cell>
          <cell r="DZ138">
            <v>32441</v>
          </cell>
          <cell r="EA138">
            <v>33541</v>
          </cell>
          <cell r="EB138">
            <v>35091</v>
          </cell>
          <cell r="EC138">
            <v>35491</v>
          </cell>
          <cell r="ED138">
            <v>34091</v>
          </cell>
          <cell r="EE138">
            <v>31491</v>
          </cell>
          <cell r="EF138">
            <v>32941</v>
          </cell>
          <cell r="EG138">
            <v>33724.339999999997</v>
          </cell>
          <cell r="EH138">
            <v>36124.339999999997</v>
          </cell>
          <cell r="EI138">
            <v>56593.440000000002</v>
          </cell>
          <cell r="EJ138">
            <v>53060.1</v>
          </cell>
          <cell r="EK138">
            <v>656704.35</v>
          </cell>
          <cell r="EL138">
            <v>963571.59000000008</v>
          </cell>
          <cell r="EM138">
            <v>1193341.26</v>
          </cell>
          <cell r="EN138">
            <v>811883.35</v>
          </cell>
          <cell r="EO138">
            <v>723683.35</v>
          </cell>
          <cell r="EP138">
            <v>512933.35</v>
          </cell>
          <cell r="EQ138">
            <v>303100.01</v>
          </cell>
          <cell r="ER138">
            <v>67250.009999999995</v>
          </cell>
          <cell r="ES138">
            <v>52650.009999999995</v>
          </cell>
          <cell r="ET138">
            <v>1435069.68</v>
          </cell>
          <cell r="EU138">
            <v>1437603.0099999998</v>
          </cell>
          <cell r="EV138">
            <v>1824303.0099999998</v>
          </cell>
          <cell r="EW138">
            <v>428480.00999999995</v>
          </cell>
          <cell r="EX138">
            <v>595880.01</v>
          </cell>
          <cell r="EY138">
            <v>383480.01</v>
          </cell>
          <cell r="EZ138">
            <v>556750.01</v>
          </cell>
          <cell r="FA138">
            <v>557013.34000000008</v>
          </cell>
          <cell r="FB138">
            <v>555210.01</v>
          </cell>
          <cell r="FC138">
            <v>546290.02</v>
          </cell>
          <cell r="FD138">
            <v>535256.69000000006</v>
          </cell>
          <cell r="FE138">
            <v>506790.02</v>
          </cell>
          <cell r="FF138">
            <v>933025.65999999992</v>
          </cell>
        </row>
        <row r="139">
          <cell r="A139" t="str">
            <v>ZDMF HAC</v>
          </cell>
          <cell r="BT139">
            <v>1197900</v>
          </cell>
          <cell r="BU139">
            <v>1197900</v>
          </cell>
          <cell r="BV139">
            <v>1300222.99</v>
          </cell>
          <cell r="BW139">
            <v>218629.98</v>
          </cell>
          <cell r="BX139">
            <v>362433.31</v>
          </cell>
          <cell r="BY139">
            <v>412963.65</v>
          </cell>
          <cell r="BZ139">
            <v>441986.99</v>
          </cell>
          <cell r="CA139">
            <v>429911.99</v>
          </cell>
          <cell r="CB139">
            <v>409321.99</v>
          </cell>
          <cell r="CC139">
            <v>395003.99</v>
          </cell>
          <cell r="CD139">
            <v>394164.99</v>
          </cell>
          <cell r="CE139">
            <v>391801.82</v>
          </cell>
          <cell r="CF139">
            <v>388811.82</v>
          </cell>
          <cell r="CG139">
            <v>385944.82</v>
          </cell>
          <cell r="CH139">
            <v>382026.99</v>
          </cell>
          <cell r="CI139">
            <v>378166.99</v>
          </cell>
          <cell r="CJ139">
            <v>374306.99</v>
          </cell>
          <cell r="CK139">
            <v>370553.99</v>
          </cell>
          <cell r="CL139">
            <v>384120.99</v>
          </cell>
          <cell r="CM139">
            <v>810829.87999999989</v>
          </cell>
          <cell r="CN139">
            <v>809461.28999999992</v>
          </cell>
          <cell r="CO139">
            <v>791414.28999999992</v>
          </cell>
          <cell r="CP139">
            <v>358165.4</v>
          </cell>
          <cell r="CQ139">
            <v>353876.99</v>
          </cell>
          <cell r="CR139">
            <v>348332.99</v>
          </cell>
          <cell r="CS139">
            <v>344428.99</v>
          </cell>
          <cell r="CT139">
            <v>340491.99</v>
          </cell>
          <cell r="CU139">
            <v>336818.99</v>
          </cell>
          <cell r="CV139">
            <v>332965.99</v>
          </cell>
          <cell r="CW139">
            <v>330495.99</v>
          </cell>
          <cell r="CX139">
            <v>334095.99</v>
          </cell>
          <cell r="CY139">
            <v>332345.99</v>
          </cell>
          <cell r="CZ139">
            <v>694866.57</v>
          </cell>
          <cell r="DA139">
            <v>686966.57</v>
          </cell>
          <cell r="DB139">
            <v>685366.57</v>
          </cell>
          <cell r="DC139">
            <v>318345.99</v>
          </cell>
          <cell r="DD139">
            <v>424173.66000000003</v>
          </cell>
          <cell r="DE139">
            <v>2612935.33</v>
          </cell>
          <cell r="DF139">
            <v>3102957</v>
          </cell>
          <cell r="DG139">
            <v>3526901</v>
          </cell>
          <cell r="DH139">
            <v>1850797.67</v>
          </cell>
          <cell r="DI139">
            <v>2460351.34</v>
          </cell>
          <cell r="DJ139">
            <v>2471282.0099999998</v>
          </cell>
          <cell r="DK139">
            <v>2434596.0099999998</v>
          </cell>
          <cell r="DL139">
            <v>1812743.0100000002</v>
          </cell>
          <cell r="DM139">
            <v>1943639.34</v>
          </cell>
          <cell r="DN139">
            <v>1941379.3399999999</v>
          </cell>
          <cell r="DO139">
            <v>1935339.3399999999</v>
          </cell>
          <cell r="DP139">
            <v>1732323.0100000002</v>
          </cell>
          <cell r="DQ139">
            <v>1317493.01</v>
          </cell>
          <cell r="DR139">
            <v>1723333.0100000002</v>
          </cell>
          <cell r="DS139">
            <v>1724933.0100000002</v>
          </cell>
          <cell r="DT139">
            <v>2131163.0100000002</v>
          </cell>
          <cell r="DU139">
            <v>1721003.0100000002</v>
          </cell>
          <cell r="DV139">
            <v>1729983.0100000002</v>
          </cell>
          <cell r="DW139">
            <v>3056650.5</v>
          </cell>
          <cell r="DX139">
            <v>3449446.5</v>
          </cell>
          <cell r="DY139">
            <v>3827602.5</v>
          </cell>
          <cell r="DZ139">
            <v>2559041.0100000002</v>
          </cell>
          <cell r="EA139">
            <v>2835701.01</v>
          </cell>
          <cell r="EB139">
            <v>2771330.01</v>
          </cell>
          <cell r="EC139">
            <v>3031031.29</v>
          </cell>
          <cell r="ED139">
            <v>2669592.5700000003</v>
          </cell>
          <cell r="EE139">
            <v>2650477.8499999996</v>
          </cell>
          <cell r="EF139">
            <v>2633390.8499999996</v>
          </cell>
          <cell r="EG139">
            <v>2621386.1399999997</v>
          </cell>
          <cell r="EH139">
            <v>2620157.1399999997</v>
          </cell>
          <cell r="EI139">
            <v>2853030.63</v>
          </cell>
          <cell r="EJ139">
            <v>2126181.34</v>
          </cell>
          <cell r="EK139">
            <v>1389133.3399999999</v>
          </cell>
          <cell r="EL139">
            <v>424815.85000000003</v>
          </cell>
          <cell r="EM139">
            <v>3654788.85</v>
          </cell>
          <cell r="EN139">
            <v>4125481.8500000006</v>
          </cell>
          <cell r="EO139">
            <v>4595518.8500000006</v>
          </cell>
          <cell r="EP139">
            <v>1900668.8499999999</v>
          </cell>
          <cell r="EQ139">
            <v>1904678.8499999999</v>
          </cell>
          <cell r="ER139">
            <v>1903391.8499999999</v>
          </cell>
          <cell r="ES139">
            <v>1836981.8499999999</v>
          </cell>
          <cell r="ET139">
            <v>3318996.5</v>
          </cell>
          <cell r="EU139">
            <v>3489226.5</v>
          </cell>
          <cell r="EV139">
            <v>3657139.5</v>
          </cell>
          <cell r="EW139">
            <v>2333870.8499999996</v>
          </cell>
          <cell r="EX139">
            <v>2333216.8499999996</v>
          </cell>
          <cell r="EY139">
            <v>2326609.8499999996</v>
          </cell>
          <cell r="EZ139">
            <v>2322749.8499999996</v>
          </cell>
          <cell r="FA139">
            <v>2313979.8499999996</v>
          </cell>
          <cell r="FB139">
            <v>2311129.8499999996</v>
          </cell>
          <cell r="FC139">
            <v>2308379.8499999996</v>
          </cell>
          <cell r="FD139">
            <v>2306179.8499999996</v>
          </cell>
          <cell r="FE139">
            <v>16513550.77</v>
          </cell>
          <cell r="FF139">
            <v>18255615.57</v>
          </cell>
        </row>
        <row r="140">
          <cell r="A140" t="str">
            <v>AZ Zagreb</v>
          </cell>
          <cell r="BT140" t="str">
            <v/>
          </cell>
          <cell r="BU140" t="str">
            <v/>
          </cell>
          <cell r="BV140" t="str">
            <v/>
          </cell>
          <cell r="BW140" t="str">
            <v/>
          </cell>
          <cell r="BX140">
            <v>239922.67</v>
          </cell>
          <cell r="BY140">
            <v>1163381.76</v>
          </cell>
          <cell r="BZ140">
            <v>2246210.52</v>
          </cell>
          <cell r="CA140">
            <v>2868839.1</v>
          </cell>
          <cell r="CB140">
            <v>2710505.84</v>
          </cell>
          <cell r="CC140">
            <v>2402752.87</v>
          </cell>
          <cell r="CD140">
            <v>2304461.3200000003</v>
          </cell>
          <cell r="CE140">
            <v>2280956.2000000002</v>
          </cell>
          <cell r="CF140">
            <v>2231066.9699999997</v>
          </cell>
          <cell r="CG140">
            <v>2226854.87</v>
          </cell>
          <cell r="CH140">
            <v>2217146.7600000002</v>
          </cell>
          <cell r="CI140">
            <v>2217123.7000000002</v>
          </cell>
          <cell r="CJ140">
            <v>2196673.77</v>
          </cell>
          <cell r="CK140">
            <v>2220822.7000000002</v>
          </cell>
          <cell r="CL140">
            <v>2307224.4900000002</v>
          </cell>
          <cell r="CM140">
            <v>2767910.4400000004</v>
          </cell>
          <cell r="CN140">
            <v>2750493.5700000003</v>
          </cell>
          <cell r="CO140">
            <v>2673361.0700000003</v>
          </cell>
          <cell r="CP140">
            <v>2215105.7800000003</v>
          </cell>
          <cell r="CQ140">
            <v>2204594.12</v>
          </cell>
          <cell r="CR140">
            <v>2215462.63</v>
          </cell>
          <cell r="CS140">
            <v>2197525.5499999998</v>
          </cell>
          <cell r="CT140">
            <v>2188505.2999999998</v>
          </cell>
          <cell r="CU140">
            <v>2168341.23</v>
          </cell>
          <cell r="CV140">
            <v>2160291.73</v>
          </cell>
          <cell r="CW140">
            <v>2158716.83</v>
          </cell>
          <cell r="CX140">
            <v>2204679.25</v>
          </cell>
          <cell r="CY140">
            <v>2202604.27</v>
          </cell>
          <cell r="CZ140">
            <v>4264269.8900000006</v>
          </cell>
          <cell r="DA140">
            <v>4202728.71</v>
          </cell>
          <cell r="DB140">
            <v>4193557.5500000003</v>
          </cell>
          <cell r="DC140">
            <v>2107129.41</v>
          </cell>
          <cell r="DD140">
            <v>2118086.5299999998</v>
          </cell>
          <cell r="DE140">
            <v>2126640.27</v>
          </cell>
          <cell r="DF140">
            <v>2134252.9900000002</v>
          </cell>
          <cell r="DG140">
            <v>2129968.56</v>
          </cell>
          <cell r="DH140">
            <v>2117850.08</v>
          </cell>
          <cell r="DI140">
            <v>2120158.56</v>
          </cell>
          <cell r="DJ140">
            <v>2156128.4699999997</v>
          </cell>
          <cell r="DK140">
            <v>2151295.6100000003</v>
          </cell>
          <cell r="DL140">
            <v>2143581.87</v>
          </cell>
          <cell r="DM140">
            <v>3288302.92</v>
          </cell>
          <cell r="DN140">
            <v>3282534.3600000003</v>
          </cell>
          <cell r="DO140">
            <v>3286924.39</v>
          </cell>
          <cell r="DP140">
            <v>2077264.6400000001</v>
          </cell>
          <cell r="DQ140">
            <v>2069910</v>
          </cell>
          <cell r="DR140">
            <v>2052586.4700000002</v>
          </cell>
          <cell r="DS140">
            <v>2045977.4500000002</v>
          </cell>
          <cell r="DT140">
            <v>2038496.4300000002</v>
          </cell>
          <cell r="DU140">
            <v>2030669.27</v>
          </cell>
          <cell r="DV140">
            <v>2080043.67</v>
          </cell>
          <cell r="DW140">
            <v>3223209.49</v>
          </cell>
          <cell r="DX140">
            <v>3250179.2100000004</v>
          </cell>
          <cell r="DY140">
            <v>3172237.31</v>
          </cell>
          <cell r="DZ140">
            <v>2004358.06</v>
          </cell>
          <cell r="EA140">
            <v>1946024.92</v>
          </cell>
          <cell r="EB140">
            <v>1934791.98</v>
          </cell>
          <cell r="EC140">
            <v>1922588.7400000002</v>
          </cell>
          <cell r="ED140">
            <v>2116332.19</v>
          </cell>
          <cell r="EE140">
            <v>2112012.02</v>
          </cell>
          <cell r="EF140">
            <v>2109040.27</v>
          </cell>
          <cell r="EG140">
            <v>1867775.02</v>
          </cell>
          <cell r="EH140">
            <v>1954233.97</v>
          </cell>
          <cell r="EI140">
            <v>3005319.74</v>
          </cell>
          <cell r="EJ140">
            <v>3035453.55</v>
          </cell>
          <cell r="EK140">
            <v>2917757.2399999998</v>
          </cell>
          <cell r="EL140">
            <v>1839088.34</v>
          </cell>
          <cell r="EM140">
            <v>1800922.08</v>
          </cell>
          <cell r="EN140">
            <v>1776995.1099999999</v>
          </cell>
          <cell r="EO140">
            <v>1735974.23</v>
          </cell>
          <cell r="EP140">
            <v>1711611.75</v>
          </cell>
          <cell r="EQ140">
            <v>1695745.67</v>
          </cell>
          <cell r="ER140">
            <v>1683918.92</v>
          </cell>
          <cell r="ES140">
            <v>1676725.56</v>
          </cell>
          <cell r="ET140">
            <v>2656813.58</v>
          </cell>
          <cell r="EU140">
            <v>2650389.3800000004</v>
          </cell>
          <cell r="EV140">
            <v>2675464.9000000004</v>
          </cell>
          <cell r="EW140">
            <v>1670046.27</v>
          </cell>
          <cell r="EX140">
            <v>1754361.52</v>
          </cell>
          <cell r="EY140">
            <v>1719352.0499999998</v>
          </cell>
          <cell r="EZ140">
            <v>1721752</v>
          </cell>
          <cell r="FA140">
            <v>1623139.31</v>
          </cell>
          <cell r="FB140">
            <v>1618495.37</v>
          </cell>
          <cell r="FC140">
            <v>1611261.8399999999</v>
          </cell>
          <cell r="FD140">
            <v>1610430.5300000003</v>
          </cell>
          <cell r="FE140">
            <v>1604068.13</v>
          </cell>
          <cell r="FF140">
            <v>2568966.5700000003</v>
          </cell>
        </row>
        <row r="141">
          <cell r="A141" t="str">
            <v>ZDMF Cestarski</v>
          </cell>
          <cell r="BT141" t="str">
            <v/>
          </cell>
          <cell r="BU141" t="str">
            <v/>
          </cell>
          <cell r="BV141" t="str">
            <v/>
          </cell>
          <cell r="BW141" t="str">
            <v/>
          </cell>
          <cell r="BX141" t="str">
            <v/>
          </cell>
          <cell r="BY141" t="str">
            <v/>
          </cell>
          <cell r="BZ141">
            <v>13680</v>
          </cell>
          <cell r="CA141" t="str">
            <v/>
          </cell>
          <cell r="CB141" t="str">
            <v/>
          </cell>
          <cell r="CC141" t="str">
            <v/>
          </cell>
          <cell r="CD141" t="str">
            <v/>
          </cell>
          <cell r="CE141" t="str">
            <v/>
          </cell>
          <cell r="CF141" t="str">
            <v/>
          </cell>
          <cell r="CG141" t="str">
            <v/>
          </cell>
          <cell r="CH141" t="str">
            <v/>
          </cell>
          <cell r="CI141" t="str">
            <v/>
          </cell>
          <cell r="CJ141" t="str">
            <v/>
          </cell>
          <cell r="CK141" t="str">
            <v/>
          </cell>
          <cell r="CL141">
            <v>11400</v>
          </cell>
          <cell r="CM141">
            <v>14715</v>
          </cell>
          <cell r="CN141">
            <v>14715</v>
          </cell>
          <cell r="CO141">
            <v>3315</v>
          </cell>
          <cell r="CP141">
            <v>0</v>
          </cell>
          <cell r="CQ141">
            <v>0</v>
          </cell>
          <cell r="CR141">
            <v>0</v>
          </cell>
          <cell r="CS141">
            <v>620</v>
          </cell>
          <cell r="CT141">
            <v>1240</v>
          </cell>
          <cell r="CU141">
            <v>1860</v>
          </cell>
          <cell r="CV141">
            <v>1860</v>
          </cell>
          <cell r="CW141">
            <v>1860</v>
          </cell>
          <cell r="CX141">
            <v>13360</v>
          </cell>
          <cell r="CY141">
            <v>13360</v>
          </cell>
          <cell r="CZ141">
            <v>16010</v>
          </cell>
          <cell r="DA141">
            <v>4510</v>
          </cell>
          <cell r="DB141">
            <v>4510</v>
          </cell>
          <cell r="DC141">
            <v>1860</v>
          </cell>
          <cell r="DD141">
            <v>1860</v>
          </cell>
          <cell r="DE141">
            <v>1860</v>
          </cell>
          <cell r="DF141">
            <v>1860</v>
          </cell>
          <cell r="DG141">
            <v>1860</v>
          </cell>
          <cell r="DH141">
            <v>1860</v>
          </cell>
          <cell r="DI141">
            <v>1860</v>
          </cell>
          <cell r="DJ141">
            <v>13360</v>
          </cell>
          <cell r="DK141">
            <v>13360</v>
          </cell>
          <cell r="DL141">
            <v>13360</v>
          </cell>
          <cell r="DM141">
            <v>4023</v>
          </cell>
          <cell r="DN141">
            <v>4023</v>
          </cell>
          <cell r="DO141">
            <v>4023</v>
          </cell>
          <cell r="DP141">
            <v>1860</v>
          </cell>
          <cell r="DQ141">
            <v>1860</v>
          </cell>
          <cell r="DR141">
            <v>1860</v>
          </cell>
          <cell r="DS141">
            <v>1860</v>
          </cell>
          <cell r="DT141">
            <v>1860</v>
          </cell>
          <cell r="DU141">
            <v>1860</v>
          </cell>
          <cell r="DV141">
            <v>13360</v>
          </cell>
          <cell r="DW141">
            <v>16045</v>
          </cell>
          <cell r="DX141">
            <v>165711.98000000001</v>
          </cell>
          <cell r="DY141">
            <v>306531.64</v>
          </cell>
          <cell r="DZ141">
            <v>451341.30000000005</v>
          </cell>
          <cell r="EA141">
            <v>449550.98</v>
          </cell>
          <cell r="EB141">
            <v>444955.98</v>
          </cell>
          <cell r="EC141">
            <v>569685.98</v>
          </cell>
          <cell r="ED141">
            <v>569413.98</v>
          </cell>
          <cell r="EE141">
            <v>715213.98</v>
          </cell>
          <cell r="EF141">
            <v>605715.31999999995</v>
          </cell>
          <cell r="EG141">
            <v>610509.65999999992</v>
          </cell>
          <cell r="EH141">
            <v>494315.79000000004</v>
          </cell>
          <cell r="EI141">
            <v>480066.95000000007</v>
          </cell>
          <cell r="EJ141">
            <v>472777.61</v>
          </cell>
          <cell r="EK141">
            <v>439806.48</v>
          </cell>
          <cell r="EL141">
            <v>440338.98</v>
          </cell>
          <cell r="EM141">
            <v>439898.98</v>
          </cell>
          <cell r="EN141">
            <v>439838.98</v>
          </cell>
          <cell r="EO141">
            <v>570128.98</v>
          </cell>
          <cell r="EP141">
            <v>571778.98</v>
          </cell>
          <cell r="EQ141">
            <v>571858.98</v>
          </cell>
          <cell r="ER141">
            <v>438638.98</v>
          </cell>
          <cell r="ES141">
            <v>453728.98</v>
          </cell>
          <cell r="ET141">
            <v>710098.83000000007</v>
          </cell>
          <cell r="EU141">
            <v>727288.83000000007</v>
          </cell>
          <cell r="EV141">
            <v>716750.83000000007</v>
          </cell>
          <cell r="EW141">
            <v>467737.48</v>
          </cell>
          <cell r="EX141">
            <v>454659.48</v>
          </cell>
          <cell r="EY141">
            <v>466954.48</v>
          </cell>
          <cell r="EZ141">
            <v>467167.98</v>
          </cell>
          <cell r="FA141">
            <v>603190.98</v>
          </cell>
          <cell r="FB141">
            <v>591338.98</v>
          </cell>
          <cell r="FC141">
            <v>592023.98</v>
          </cell>
          <cell r="FD141">
            <v>459123.98</v>
          </cell>
          <cell r="FE141">
            <v>461843.98</v>
          </cell>
          <cell r="FF141">
            <v>714349.72</v>
          </cell>
        </row>
        <row r="142">
          <cell r="A142" t="str">
            <v>AZ Auto Hrvatska</v>
          </cell>
          <cell r="DJ142">
            <v>461748.27</v>
          </cell>
          <cell r="DK142">
            <v>718766.47</v>
          </cell>
          <cell r="DL142">
            <v>924462.24</v>
          </cell>
          <cell r="DM142">
            <v>663873.04999999993</v>
          </cell>
          <cell r="DN142">
            <v>525054.85</v>
          </cell>
          <cell r="DO142">
            <v>398959.07999999996</v>
          </cell>
          <cell r="DP142">
            <v>429150</v>
          </cell>
          <cell r="DQ142">
            <v>473500</v>
          </cell>
          <cell r="DR142">
            <v>594000</v>
          </cell>
          <cell r="DS142">
            <v>550750</v>
          </cell>
          <cell r="DT142">
            <v>581800</v>
          </cell>
          <cell r="DU142">
            <v>573300</v>
          </cell>
          <cell r="DV142">
            <v>578200</v>
          </cell>
          <cell r="DW142">
            <v>638176.01</v>
          </cell>
          <cell r="DX142">
            <v>822476.01</v>
          </cell>
          <cell r="DY142">
            <v>815476.01</v>
          </cell>
          <cell r="DZ142">
            <v>746100</v>
          </cell>
          <cell r="EA142">
            <v>541900</v>
          </cell>
          <cell r="EB142">
            <v>482450</v>
          </cell>
          <cell r="EC142">
            <v>543600</v>
          </cell>
          <cell r="ED142">
            <v>553100</v>
          </cell>
          <cell r="EE142">
            <v>606250</v>
          </cell>
          <cell r="EF142">
            <v>540100</v>
          </cell>
          <cell r="EG142">
            <v>537850</v>
          </cell>
          <cell r="EH142">
            <v>543850</v>
          </cell>
          <cell r="EI142">
            <v>831995</v>
          </cell>
          <cell r="EJ142">
            <v>833795</v>
          </cell>
          <cell r="EK142">
            <v>825195</v>
          </cell>
          <cell r="EL142">
            <v>533150</v>
          </cell>
          <cell r="EM142">
            <v>526700</v>
          </cell>
          <cell r="EN142">
            <v>500200</v>
          </cell>
          <cell r="EO142">
            <v>522600</v>
          </cell>
          <cell r="EP142">
            <v>522300</v>
          </cell>
          <cell r="EQ142">
            <v>543300</v>
          </cell>
          <cell r="ER142">
            <v>473500</v>
          </cell>
          <cell r="ES142">
            <v>513850</v>
          </cell>
          <cell r="ET142">
            <v>790526</v>
          </cell>
          <cell r="EU142">
            <v>832362</v>
          </cell>
          <cell r="EV142">
            <v>785550</v>
          </cell>
          <cell r="EW142">
            <v>504474</v>
          </cell>
          <cell r="EX142">
            <v>335438</v>
          </cell>
          <cell r="EY142">
            <v>330900</v>
          </cell>
          <cell r="EZ142">
            <v>327700</v>
          </cell>
          <cell r="FA142">
            <v>487200</v>
          </cell>
          <cell r="FB142">
            <v>484555</v>
          </cell>
          <cell r="FC142">
            <v>480406</v>
          </cell>
          <cell r="FD142">
            <v>480557</v>
          </cell>
          <cell r="FE142">
            <v>481928</v>
          </cell>
          <cell r="FF142">
            <v>749533.25</v>
          </cell>
        </row>
        <row r="143">
          <cell r="A143" t="str">
            <v>AC Rijeka - Zagreb</v>
          </cell>
          <cell r="DP143">
            <v>4057337.38</v>
          </cell>
          <cell r="DQ143">
            <v>4305293.05</v>
          </cell>
          <cell r="DR143">
            <v>4552598.72</v>
          </cell>
          <cell r="DS143">
            <v>742150.01</v>
          </cell>
          <cell r="DT143">
            <v>521716.01</v>
          </cell>
          <cell r="DU143">
            <v>751165.01</v>
          </cell>
          <cell r="DV143">
            <v>757571.01</v>
          </cell>
          <cell r="DW143">
            <v>981916.80999999994</v>
          </cell>
          <cell r="DX143">
            <v>754750.81</v>
          </cell>
          <cell r="DY143">
            <v>750327.81</v>
          </cell>
          <cell r="DZ143">
            <v>746915.01</v>
          </cell>
          <cell r="EA143">
            <v>744702.01</v>
          </cell>
          <cell r="EB143">
            <v>740689.01</v>
          </cell>
          <cell r="EC143">
            <v>739021.01</v>
          </cell>
          <cell r="ED143">
            <v>735381.01</v>
          </cell>
          <cell r="EE143">
            <v>730041.01</v>
          </cell>
          <cell r="EF143">
            <v>718516.34000000008</v>
          </cell>
          <cell r="EG143">
            <v>705782.67</v>
          </cell>
          <cell r="EH143">
            <v>696304</v>
          </cell>
          <cell r="EI143">
            <v>1129520.95</v>
          </cell>
          <cell r="EJ143">
            <v>1124903.95</v>
          </cell>
          <cell r="EK143">
            <v>1117612.95</v>
          </cell>
          <cell r="EL143">
            <v>668949</v>
          </cell>
          <cell r="EM143">
            <v>599128</v>
          </cell>
          <cell r="EN143">
            <v>531430</v>
          </cell>
          <cell r="EO143">
            <v>465794</v>
          </cell>
          <cell r="EP143">
            <v>463292</v>
          </cell>
          <cell r="EQ143">
            <v>462820</v>
          </cell>
          <cell r="ER143">
            <v>462703</v>
          </cell>
          <cell r="ES143">
            <v>461152</v>
          </cell>
          <cell r="ET143">
            <v>914540.7</v>
          </cell>
          <cell r="EU143">
            <v>971789.7</v>
          </cell>
          <cell r="EV143">
            <v>1030055.7</v>
          </cell>
          <cell r="EW143">
            <v>618897</v>
          </cell>
          <cell r="EX143">
            <v>604099</v>
          </cell>
          <cell r="EY143">
            <v>589480</v>
          </cell>
          <cell r="EZ143">
            <v>588529</v>
          </cell>
          <cell r="FA143">
            <v>631046</v>
          </cell>
          <cell r="FB143">
            <v>638046</v>
          </cell>
          <cell r="FC143">
            <v>644929</v>
          </cell>
          <cell r="FD143">
            <v>607978</v>
          </cell>
          <cell r="FE143" t="str">
            <v/>
          </cell>
          <cell r="FF143" t="str">
            <v/>
          </cell>
        </row>
        <row r="144">
          <cell r="A144" t="str">
            <v>AZ ZABA</v>
          </cell>
          <cell r="DT144">
            <v>92921.62</v>
          </cell>
          <cell r="DU144">
            <v>28801850.699999999</v>
          </cell>
          <cell r="DV144">
            <v>30007134.669999998</v>
          </cell>
          <cell r="DW144">
            <v>32793988.779999997</v>
          </cell>
          <cell r="DX144">
            <v>5423064.75</v>
          </cell>
          <cell r="DY144">
            <v>5546529.1500000004</v>
          </cell>
          <cell r="DZ144">
            <v>4148305.44</v>
          </cell>
          <cell r="EA144">
            <v>4481253.1400000006</v>
          </cell>
          <cell r="EB144">
            <v>4474669.5199999996</v>
          </cell>
          <cell r="EC144">
            <v>4250318.47</v>
          </cell>
          <cell r="ED144">
            <v>3836793.1599999997</v>
          </cell>
          <cell r="EE144">
            <v>3762724.96</v>
          </cell>
          <cell r="EF144">
            <v>3760607.5500000003</v>
          </cell>
          <cell r="EG144">
            <v>3724605.2300000004</v>
          </cell>
          <cell r="EH144">
            <v>3796595.6100000003</v>
          </cell>
          <cell r="EI144">
            <v>4847975.26</v>
          </cell>
          <cell r="EJ144">
            <v>4833258.47</v>
          </cell>
          <cell r="EK144">
            <v>4699787.9399999995</v>
          </cell>
          <cell r="EL144">
            <v>3602046.7</v>
          </cell>
          <cell r="EM144">
            <v>3582405.4000000004</v>
          </cell>
          <cell r="EN144">
            <v>3602011.6799999997</v>
          </cell>
          <cell r="EO144">
            <v>3757687.81</v>
          </cell>
          <cell r="EP144">
            <v>3757503.91</v>
          </cell>
          <cell r="EQ144">
            <v>3728675.04</v>
          </cell>
          <cell r="ER144">
            <v>3536098.7800000003</v>
          </cell>
          <cell r="ES144">
            <v>3550680.6300000004</v>
          </cell>
          <cell r="ET144">
            <v>5601615.0300000003</v>
          </cell>
          <cell r="EU144">
            <v>5684666.4299999997</v>
          </cell>
          <cell r="EV144">
            <v>5662266.4500000002</v>
          </cell>
          <cell r="EW144">
            <v>3645867.1500000004</v>
          </cell>
          <cell r="EX144">
            <v>3559196.24</v>
          </cell>
          <cell r="EY144">
            <v>3560860.1000000006</v>
          </cell>
          <cell r="EZ144">
            <v>3708369.1100000003</v>
          </cell>
          <cell r="FA144">
            <v>3713706.92</v>
          </cell>
          <cell r="FB144">
            <v>3711604.0399999996</v>
          </cell>
          <cell r="FC144">
            <v>3519303.22</v>
          </cell>
          <cell r="FD144">
            <v>3502564.23</v>
          </cell>
          <cell r="FE144">
            <v>3475165.84</v>
          </cell>
          <cell r="FF144">
            <v>5436673.3700000001</v>
          </cell>
        </row>
        <row r="145">
          <cell r="A145" t="str">
            <v>Raiffeisen ZDMF</v>
          </cell>
          <cell r="FE145">
            <v>8047781.8799999999</v>
          </cell>
          <cell r="FF145">
            <v>8928547.9700000007</v>
          </cell>
        </row>
        <row r="146">
          <cell r="A146" t="str">
            <v>Erste ZDMF</v>
          </cell>
        </row>
        <row r="147">
          <cell r="A147" t="str">
            <v>AZ Treći horizont</v>
          </cell>
        </row>
        <row r="149">
          <cell r="A149" t="str">
            <v xml:space="preserve">UKUPNO </v>
          </cell>
          <cell r="X149">
            <v>0</v>
          </cell>
          <cell r="AA149">
            <v>0</v>
          </cell>
          <cell r="AD149">
            <v>853512.82000000007</v>
          </cell>
          <cell r="AE149">
            <v>1242427.31</v>
          </cell>
          <cell r="AF149">
            <v>2312966.84</v>
          </cell>
          <cell r="AG149">
            <v>2069493.3599999999</v>
          </cell>
          <cell r="AH149">
            <v>2402103.2799999998</v>
          </cell>
          <cell r="AI149">
            <v>1988228.2400000002</v>
          </cell>
          <cell r="AJ149">
            <v>2296499.09</v>
          </cell>
          <cell r="AK149">
            <v>2307117.6</v>
          </cell>
          <cell r="AL149">
            <v>2253259.2199999997</v>
          </cell>
          <cell r="AM149">
            <v>3010283.5300000003</v>
          </cell>
          <cell r="AN149">
            <v>7789913.2800000003</v>
          </cell>
          <cell r="AO149">
            <v>9463274.7400000002</v>
          </cell>
          <cell r="AP149">
            <v>11394116.65</v>
          </cell>
          <cell r="AQ149">
            <v>7088678.3600000003</v>
          </cell>
          <cell r="AR149">
            <v>6060474.1600000001</v>
          </cell>
          <cell r="AS149">
            <v>3955385.3999999994</v>
          </cell>
          <cell r="AT149">
            <v>4115385.1099999994</v>
          </cell>
          <cell r="AU149">
            <v>5475751.419999999</v>
          </cell>
          <cell r="AV149">
            <v>6989409.5899999989</v>
          </cell>
          <cell r="AW149">
            <v>8107752.0799999991</v>
          </cell>
          <cell r="AX149">
            <v>7703675.6899999995</v>
          </cell>
          <cell r="AY149">
            <v>7287733.7300000004</v>
          </cell>
          <cell r="AZ149">
            <v>7280805.2300000004</v>
          </cell>
          <cell r="BA149">
            <v>10232581.57</v>
          </cell>
          <cell r="BB149">
            <v>17709071.710000001</v>
          </cell>
          <cell r="BC149">
            <v>18934931.890000001</v>
          </cell>
          <cell r="BD149">
            <v>16363498.390000001</v>
          </cell>
          <cell r="BE149">
            <v>9194479.0199999996</v>
          </cell>
          <cell r="BF149">
            <v>8231502.1199999992</v>
          </cell>
          <cell r="BG149">
            <v>8472419.5</v>
          </cell>
          <cell r="BH149">
            <v>10080440.25</v>
          </cell>
          <cell r="BI149">
            <v>10799118.99</v>
          </cell>
          <cell r="BJ149">
            <v>10640085.890000001</v>
          </cell>
          <cell r="BK149">
            <v>9107284.7599999998</v>
          </cell>
          <cell r="BL149">
            <v>9388617.9499999993</v>
          </cell>
          <cell r="BM149">
            <v>10788753.77</v>
          </cell>
          <cell r="BN149">
            <v>22362804</v>
          </cell>
          <cell r="BO149">
            <v>21762045.359999999</v>
          </cell>
          <cell r="BP149">
            <v>20472835.32</v>
          </cell>
          <cell r="BQ149">
            <v>8949907.0700000003</v>
          </cell>
          <cell r="BR149">
            <v>8725183.1400000006</v>
          </cell>
          <cell r="BS149">
            <v>8760911.0699999984</v>
          </cell>
          <cell r="BT149">
            <v>11350114.91</v>
          </cell>
          <cell r="BU149">
            <v>12379028.41</v>
          </cell>
          <cell r="BV149">
            <v>12424304.18</v>
          </cell>
          <cell r="BW149">
            <v>9980245.4100000001</v>
          </cell>
          <cell r="BX149">
            <v>9388896.8300000001</v>
          </cell>
          <cell r="BY149">
            <v>10578241.719999999</v>
          </cell>
          <cell r="BZ149">
            <v>19526137.289999999</v>
          </cell>
          <cell r="CA149">
            <v>25383125.589999996</v>
          </cell>
          <cell r="CB149">
            <v>24953808.649999999</v>
          </cell>
          <cell r="CC149">
            <v>16733019.639999999</v>
          </cell>
          <cell r="CD149">
            <v>11249678.629999999</v>
          </cell>
          <cell r="CE149">
            <v>11274370.149999999</v>
          </cell>
          <cell r="CF149">
            <v>13376509.469999999</v>
          </cell>
          <cell r="CG149">
            <v>13440134.459999999</v>
          </cell>
          <cell r="CH149">
            <v>13392871.01</v>
          </cell>
          <cell r="CI149">
            <v>11162991.17</v>
          </cell>
          <cell r="CJ149">
            <v>11117561.859999999</v>
          </cell>
          <cell r="CK149">
            <v>11276213.34</v>
          </cell>
          <cell r="CL149">
            <v>15075075.630000001</v>
          </cell>
          <cell r="CM149">
            <v>24623679.560000002</v>
          </cell>
          <cell r="CN149">
            <v>24393723.580000006</v>
          </cell>
          <cell r="CO149">
            <v>20463827.450000003</v>
          </cell>
          <cell r="CP149">
            <v>10697739.870000001</v>
          </cell>
          <cell r="CQ149">
            <v>10709736.629999999</v>
          </cell>
          <cell r="CR149">
            <v>12914061.329999998</v>
          </cell>
          <cell r="CS149">
            <v>12808797.329999998</v>
          </cell>
          <cell r="CT149">
            <v>12605175.609999998</v>
          </cell>
          <cell r="CU149">
            <v>10461941.139999999</v>
          </cell>
          <cell r="CV149">
            <v>10559563.719999999</v>
          </cell>
          <cell r="CW149">
            <v>10750609.559999999</v>
          </cell>
          <cell r="CX149">
            <v>13995022.859999999</v>
          </cell>
          <cell r="CY149">
            <v>13929387.850000001</v>
          </cell>
          <cell r="CZ149">
            <v>25072911.450000003</v>
          </cell>
          <cell r="DA149">
            <v>21643452.98</v>
          </cell>
          <cell r="DB149">
            <v>21992898.619999997</v>
          </cell>
          <cell r="DC149">
            <v>10771161.060000001</v>
          </cell>
          <cell r="DD149">
            <v>11091996.640000001</v>
          </cell>
          <cell r="DE149">
            <v>13111690.15</v>
          </cell>
          <cell r="DF149">
            <v>13583520.65</v>
          </cell>
          <cell r="DG149">
            <v>14037519.17</v>
          </cell>
          <cell r="DH149">
            <v>12475021.379999999</v>
          </cell>
          <cell r="DI149">
            <v>13281755.48</v>
          </cell>
          <cell r="DJ149">
            <v>17081957.490000002</v>
          </cell>
          <cell r="DK149">
            <v>16925296.960000001</v>
          </cell>
          <cell r="DL149">
            <v>16535048.48</v>
          </cell>
          <cell r="DM149">
            <v>18873705.93</v>
          </cell>
          <cell r="DN149">
            <v>18820607.68</v>
          </cell>
          <cell r="DO149">
            <v>18371950.75</v>
          </cell>
          <cell r="DP149">
            <v>16122028.639999999</v>
          </cell>
          <cell r="DQ149">
            <v>16154907.219999999</v>
          </cell>
          <cell r="DR149">
            <v>16872155.780000001</v>
          </cell>
          <cell r="DS149">
            <v>13095447.869999999</v>
          </cell>
          <cell r="DT149">
            <v>13084667.050000001</v>
          </cell>
          <cell r="DU149">
            <v>42058067.880000003</v>
          </cell>
          <cell r="DV149">
            <v>46609311.439999998</v>
          </cell>
          <cell r="DW149">
            <v>56626181.25</v>
          </cell>
          <cell r="DX149">
            <v>29397016.710000001</v>
          </cell>
          <cell r="DY149">
            <v>26518410.440000001</v>
          </cell>
          <cell r="DZ149">
            <v>18126877.420000002</v>
          </cell>
          <cell r="EA149">
            <v>18141990.289999999</v>
          </cell>
          <cell r="EB149">
            <v>17863236.800000001</v>
          </cell>
          <cell r="EC149">
            <v>18016703.91</v>
          </cell>
          <cell r="ED149">
            <v>17324232.859999999</v>
          </cell>
          <cell r="EE149">
            <v>17419417.560000002</v>
          </cell>
          <cell r="EF149">
            <v>17255145.649999999</v>
          </cell>
          <cell r="EG149">
            <v>17550495.98</v>
          </cell>
          <cell r="EH149">
            <v>20733011.059999999</v>
          </cell>
          <cell r="EI149">
            <v>28194291.77</v>
          </cell>
          <cell r="EJ149">
            <v>26853086.240000002</v>
          </cell>
          <cell r="EK149">
            <v>23291349.740000002</v>
          </cell>
          <cell r="EL149">
            <v>15194402.130000003</v>
          </cell>
          <cell r="EM149">
            <v>18518802.020000003</v>
          </cell>
          <cell r="EN149">
            <v>18407010.109999999</v>
          </cell>
          <cell r="EO149">
            <v>18880719.75</v>
          </cell>
          <cell r="EP149">
            <v>15728331.43</v>
          </cell>
          <cell r="EQ149">
            <v>15351149.380000001</v>
          </cell>
          <cell r="ER149">
            <v>14899732.790000001</v>
          </cell>
          <cell r="ES149">
            <v>15502113.42</v>
          </cell>
          <cell r="ET149">
            <v>29350512.499999996</v>
          </cell>
          <cell r="EU149">
            <v>29826219.419999994</v>
          </cell>
          <cell r="EV149">
            <v>30013841.059999995</v>
          </cell>
          <cell r="EW149">
            <v>16578225.600000001</v>
          </cell>
          <cell r="EX149">
            <v>16117500.07</v>
          </cell>
          <cell r="EY149">
            <v>15389083.140000001</v>
          </cell>
          <cell r="EZ149">
            <v>15457514.190000001</v>
          </cell>
          <cell r="FA149">
            <v>15603298.759999998</v>
          </cell>
          <cell r="FB149">
            <v>15695021.039999999</v>
          </cell>
          <cell r="FC149">
            <v>16278930.4</v>
          </cell>
          <cell r="FD149">
            <v>16312562.209999999</v>
          </cell>
          <cell r="FE149">
            <v>39181554.109999999</v>
          </cell>
          <cell r="FF149">
            <v>54912379.289999992</v>
          </cell>
        </row>
        <row r="151">
          <cell r="A151" t="str">
            <v>bruto uplate u mjesecu (u 000 kn):</v>
          </cell>
        </row>
        <row r="152">
          <cell r="A152" t="str">
            <v>AZ Vip</v>
          </cell>
          <cell r="V152">
            <v>0</v>
          </cell>
          <cell r="W152" t="str">
            <v/>
          </cell>
          <cell r="X152" t="str">
            <v/>
          </cell>
          <cell r="Y152" t="str">
            <v/>
          </cell>
          <cell r="Z152" t="str">
            <v/>
          </cell>
          <cell r="AA152" t="str">
            <v/>
          </cell>
          <cell r="AB152" t="str">
            <v/>
          </cell>
          <cell r="AC152">
            <v>35</v>
          </cell>
          <cell r="AD152">
            <v>85</v>
          </cell>
          <cell r="AE152">
            <v>43</v>
          </cell>
          <cell r="AF152">
            <v>45</v>
          </cell>
          <cell r="AG152">
            <v>47</v>
          </cell>
          <cell r="AH152">
            <v>46</v>
          </cell>
          <cell r="AI152">
            <v>46</v>
          </cell>
          <cell r="AJ152">
            <v>156</v>
          </cell>
          <cell r="AK152">
            <v>47</v>
          </cell>
          <cell r="AL152">
            <v>48</v>
          </cell>
          <cell r="AM152">
            <v>86</v>
          </cell>
          <cell r="AN152">
            <v>66</v>
          </cell>
          <cell r="AO152">
            <v>56</v>
          </cell>
          <cell r="AP152">
            <v>84</v>
          </cell>
          <cell r="AQ152">
            <v>60</v>
          </cell>
          <cell r="AR152">
            <v>58</v>
          </cell>
          <cell r="AS152">
            <v>50</v>
          </cell>
          <cell r="AT152">
            <v>51</v>
          </cell>
          <cell r="AU152">
            <v>52</v>
          </cell>
          <cell r="AV152">
            <v>360</v>
          </cell>
          <cell r="AW152">
            <v>55</v>
          </cell>
          <cell r="AX152">
            <v>57</v>
          </cell>
          <cell r="AY152">
            <v>61</v>
          </cell>
          <cell r="AZ152">
            <v>62</v>
          </cell>
          <cell r="BA152">
            <v>136</v>
          </cell>
          <cell r="BB152">
            <v>299</v>
          </cell>
          <cell r="BC152">
            <v>89</v>
          </cell>
          <cell r="BD152">
            <v>63</v>
          </cell>
          <cell r="BE152">
            <v>60</v>
          </cell>
          <cell r="BF152">
            <v>61</v>
          </cell>
          <cell r="BG152">
            <v>60</v>
          </cell>
          <cell r="BH152">
            <v>462</v>
          </cell>
          <cell r="BI152">
            <v>58</v>
          </cell>
          <cell r="BJ152">
            <v>62</v>
          </cell>
          <cell r="BK152">
            <v>60</v>
          </cell>
          <cell r="BL152">
            <v>61</v>
          </cell>
          <cell r="BM152">
            <v>88</v>
          </cell>
          <cell r="BN152">
            <v>408</v>
          </cell>
          <cell r="BO152">
            <v>87</v>
          </cell>
          <cell r="BP152">
            <v>75</v>
          </cell>
          <cell r="BQ152">
            <v>71</v>
          </cell>
          <cell r="BR152">
            <v>71</v>
          </cell>
          <cell r="BS152">
            <v>72</v>
          </cell>
          <cell r="BT152">
            <v>460</v>
          </cell>
          <cell r="BU152">
            <v>74</v>
          </cell>
          <cell r="BV152">
            <v>77</v>
          </cell>
          <cell r="BW152">
            <v>80</v>
          </cell>
          <cell r="BX152">
            <v>78</v>
          </cell>
          <cell r="BY152">
            <v>76</v>
          </cell>
          <cell r="BZ152">
            <v>419</v>
          </cell>
          <cell r="CA152">
            <v>90</v>
          </cell>
          <cell r="CB152">
            <v>81</v>
          </cell>
          <cell r="CC152">
            <v>82</v>
          </cell>
          <cell r="CD152">
            <v>81</v>
          </cell>
          <cell r="CE152">
            <v>81</v>
          </cell>
          <cell r="CF152">
            <v>476</v>
          </cell>
          <cell r="CG152">
            <v>79</v>
          </cell>
          <cell r="CH152">
            <v>79</v>
          </cell>
          <cell r="CI152">
            <v>75</v>
          </cell>
          <cell r="CJ152">
            <v>78</v>
          </cell>
          <cell r="CK152">
            <v>45</v>
          </cell>
          <cell r="CL152">
            <v>112</v>
          </cell>
          <cell r="CM152">
            <v>300</v>
          </cell>
          <cell r="CN152">
            <v>60</v>
          </cell>
          <cell r="CO152">
            <v>41</v>
          </cell>
          <cell r="CP152">
            <v>40</v>
          </cell>
          <cell r="CQ152">
            <v>40</v>
          </cell>
          <cell r="CR152">
            <v>242</v>
          </cell>
          <cell r="CS152">
            <v>39</v>
          </cell>
          <cell r="CT152">
            <v>38</v>
          </cell>
          <cell r="CU152">
            <v>38</v>
          </cell>
          <cell r="CV152">
            <v>37</v>
          </cell>
          <cell r="CW152">
            <v>38</v>
          </cell>
          <cell r="CX152">
            <v>87</v>
          </cell>
          <cell r="CY152">
            <v>50</v>
          </cell>
          <cell r="CZ152">
            <v>298</v>
          </cell>
          <cell r="DA152">
            <v>37</v>
          </cell>
          <cell r="DB152">
            <v>38</v>
          </cell>
          <cell r="DC152">
            <v>38</v>
          </cell>
          <cell r="DD152">
            <v>37</v>
          </cell>
          <cell r="DE152">
            <v>41</v>
          </cell>
          <cell r="DF152">
            <v>38</v>
          </cell>
          <cell r="DG152">
            <v>36</v>
          </cell>
          <cell r="DH152">
            <v>193</v>
          </cell>
          <cell r="DI152">
            <v>42</v>
          </cell>
          <cell r="DJ152">
            <v>262</v>
          </cell>
          <cell r="DK152">
            <v>48</v>
          </cell>
          <cell r="DL152">
            <v>37</v>
          </cell>
          <cell r="DM152">
            <v>127</v>
          </cell>
          <cell r="DN152">
            <v>43</v>
          </cell>
          <cell r="DO152">
            <v>36</v>
          </cell>
          <cell r="DP152">
            <v>42</v>
          </cell>
          <cell r="DQ152">
            <v>41</v>
          </cell>
          <cell r="DR152">
            <v>42</v>
          </cell>
          <cell r="DS152">
            <v>42</v>
          </cell>
          <cell r="DT152">
            <v>41</v>
          </cell>
          <cell r="DU152">
            <v>411</v>
          </cell>
          <cell r="DV152">
            <v>108</v>
          </cell>
          <cell r="DW152">
            <v>152</v>
          </cell>
          <cell r="DX152">
            <v>44</v>
          </cell>
          <cell r="DY152">
            <v>44</v>
          </cell>
          <cell r="DZ152">
            <v>44</v>
          </cell>
          <cell r="EA152">
            <v>42</v>
          </cell>
          <cell r="EB152">
            <v>44</v>
          </cell>
          <cell r="EC152">
            <v>42</v>
          </cell>
          <cell r="ED152">
            <v>43</v>
          </cell>
          <cell r="EE152">
            <v>45</v>
          </cell>
          <cell r="EF152">
            <v>48</v>
          </cell>
          <cell r="EG152">
            <v>426</v>
          </cell>
          <cell r="EH152">
            <v>146</v>
          </cell>
          <cell r="EI152">
            <v>168</v>
          </cell>
          <cell r="EJ152">
            <v>40</v>
          </cell>
          <cell r="EK152">
            <v>45</v>
          </cell>
          <cell r="EL152">
            <v>41</v>
          </cell>
          <cell r="EM152">
            <v>40</v>
          </cell>
          <cell r="EN152">
            <v>40</v>
          </cell>
          <cell r="EO152">
            <v>40</v>
          </cell>
          <cell r="EP152">
            <v>59</v>
          </cell>
          <cell r="EQ152">
            <v>43</v>
          </cell>
          <cell r="ER152">
            <v>38</v>
          </cell>
          <cell r="ES152">
            <v>234</v>
          </cell>
          <cell r="ET152">
            <v>206</v>
          </cell>
          <cell r="EU152">
            <v>60</v>
          </cell>
          <cell r="EV152">
            <v>167</v>
          </cell>
          <cell r="EW152">
            <v>34</v>
          </cell>
          <cell r="EX152">
            <v>31</v>
          </cell>
          <cell r="EY152">
            <v>32</v>
          </cell>
          <cell r="EZ152">
            <v>31</v>
          </cell>
          <cell r="FA152">
            <v>36</v>
          </cell>
          <cell r="FB152">
            <v>29</v>
          </cell>
          <cell r="FC152">
            <v>32</v>
          </cell>
          <cell r="FD152">
            <v>31</v>
          </cell>
          <cell r="FE152">
            <v>272</v>
          </cell>
          <cell r="FF152">
            <v>194</v>
          </cell>
          <cell r="FG152">
            <v>52.499420000000001</v>
          </cell>
          <cell r="FH152">
            <v>30.775580000000001</v>
          </cell>
          <cell r="FI152">
            <v>42.966120000000004</v>
          </cell>
          <cell r="FJ152">
            <v>44.840830000000004</v>
          </cell>
          <cell r="FK152">
            <v>42.810940000000002</v>
          </cell>
          <cell r="FL152">
            <v>39.914559999999994</v>
          </cell>
          <cell r="FM152">
            <v>36.279420000000002</v>
          </cell>
          <cell r="FN152">
            <v>33.166410000000006</v>
          </cell>
          <cell r="FO152">
            <v>34.182850000000002</v>
          </cell>
          <cell r="FP152">
            <v>37.642050000000005</v>
          </cell>
          <cell r="FQ152">
            <v>214.31614000000002</v>
          </cell>
          <cell r="FR152">
            <v>263.36410999999998</v>
          </cell>
          <cell r="FS152">
            <v>61.239440000000002</v>
          </cell>
          <cell r="FT152">
            <v>63.63879</v>
          </cell>
          <cell r="FU152">
            <v>29.074240000000003</v>
          </cell>
          <cell r="FV152">
            <v>0</v>
          </cell>
          <cell r="FW152">
            <v>0</v>
          </cell>
          <cell r="FX152">
            <v>0</v>
          </cell>
          <cell r="FY152">
            <v>0</v>
          </cell>
          <cell r="FZ152">
            <v>0</v>
          </cell>
          <cell r="GA152">
            <v>0</v>
          </cell>
          <cell r="GB152">
            <v>0</v>
          </cell>
          <cell r="GC152">
            <v>0</v>
          </cell>
          <cell r="GD152">
            <v>0</v>
          </cell>
          <cell r="GE152">
            <v>0</v>
          </cell>
          <cell r="GF152">
            <v>0</v>
          </cell>
          <cell r="GG152">
            <v>0</v>
          </cell>
          <cell r="GH152">
            <v>0</v>
          </cell>
          <cell r="GI152">
            <v>0</v>
          </cell>
          <cell r="GJ152">
            <v>0</v>
          </cell>
          <cell r="GK152">
            <v>0</v>
          </cell>
          <cell r="GL152">
            <v>0</v>
          </cell>
          <cell r="GM152">
            <v>0</v>
          </cell>
          <cell r="GN152">
            <v>0</v>
          </cell>
          <cell r="GO152">
            <v>0</v>
          </cell>
          <cell r="GP152">
            <v>0</v>
          </cell>
          <cell r="GQ152">
            <v>0</v>
          </cell>
          <cell r="GR152">
            <v>0</v>
          </cell>
          <cell r="GS152">
            <v>0</v>
          </cell>
          <cell r="GT152">
            <v>0</v>
          </cell>
          <cell r="GU152">
            <v>0</v>
          </cell>
          <cell r="GV152">
            <v>0</v>
          </cell>
          <cell r="GW152">
            <v>0</v>
          </cell>
          <cell r="GX152">
            <v>0</v>
          </cell>
          <cell r="GY152">
            <v>0</v>
          </cell>
          <cell r="GZ152">
            <v>0</v>
          </cell>
          <cell r="HA152">
            <v>0</v>
          </cell>
          <cell r="HB152">
            <v>0</v>
          </cell>
          <cell r="HC152">
            <v>0</v>
          </cell>
          <cell r="HD152">
            <v>0</v>
          </cell>
          <cell r="HE152">
            <v>0</v>
          </cell>
          <cell r="HF152">
            <v>0</v>
          </cell>
          <cell r="HG152">
            <v>0</v>
          </cell>
          <cell r="HH152">
            <v>0</v>
          </cell>
          <cell r="HI152">
            <v>0</v>
          </cell>
          <cell r="HJ152">
            <v>0</v>
          </cell>
          <cell r="HK152">
            <v>0</v>
          </cell>
          <cell r="HL152">
            <v>0</v>
          </cell>
          <cell r="HM152">
            <v>0</v>
          </cell>
          <cell r="HN152">
            <v>0</v>
          </cell>
          <cell r="HO152">
            <v>0</v>
          </cell>
          <cell r="HP152">
            <v>0</v>
          </cell>
          <cell r="HQ152">
            <v>0</v>
          </cell>
          <cell r="HR152">
            <v>0</v>
          </cell>
          <cell r="HS152">
            <v>0</v>
          </cell>
          <cell r="HT152">
            <v>0</v>
          </cell>
          <cell r="HU152">
            <v>0</v>
          </cell>
          <cell r="HV152">
            <v>0</v>
          </cell>
          <cell r="HW152">
            <v>0</v>
          </cell>
          <cell r="HX152">
            <v>0</v>
          </cell>
          <cell r="HY152">
            <v>0</v>
          </cell>
          <cell r="HZ152">
            <v>0</v>
          </cell>
          <cell r="IA152">
            <v>0</v>
          </cell>
          <cell r="IB152">
            <v>0</v>
          </cell>
          <cell r="IC152">
            <v>0</v>
          </cell>
          <cell r="ID152">
            <v>0</v>
          </cell>
          <cell r="IE152">
            <v>0</v>
          </cell>
          <cell r="IF152">
            <v>0</v>
          </cell>
          <cell r="IG152">
            <v>0</v>
          </cell>
          <cell r="IH152">
            <v>0</v>
          </cell>
          <cell r="II152">
            <v>0</v>
          </cell>
          <cell r="IJ152">
            <v>0</v>
          </cell>
          <cell r="IK152">
            <v>0</v>
          </cell>
          <cell r="IL152">
            <v>0</v>
          </cell>
          <cell r="IM152">
            <v>0</v>
          </cell>
          <cell r="IN152">
            <v>0</v>
          </cell>
          <cell r="IO152">
            <v>0</v>
          </cell>
          <cell r="IP152">
            <v>0</v>
          </cell>
          <cell r="IQ152">
            <v>0</v>
          </cell>
          <cell r="IR152">
            <v>0</v>
          </cell>
          <cell r="IS152">
            <v>0</v>
          </cell>
          <cell r="IT152">
            <v>0</v>
          </cell>
          <cell r="IU152">
            <v>0</v>
          </cell>
          <cell r="IV152">
            <v>0</v>
          </cell>
          <cell r="IW152">
            <v>0</v>
          </cell>
          <cell r="IX152">
            <v>0</v>
          </cell>
          <cell r="IY152">
            <v>0</v>
          </cell>
          <cell r="IZ152">
            <v>0</v>
          </cell>
          <cell r="JA152">
            <v>0</v>
          </cell>
          <cell r="JB152">
            <v>0</v>
          </cell>
          <cell r="JC152">
            <v>0</v>
          </cell>
          <cell r="JD152">
            <v>0</v>
          </cell>
          <cell r="JE152">
            <v>0</v>
          </cell>
          <cell r="JF152">
            <v>0</v>
          </cell>
          <cell r="JG152">
            <v>0</v>
          </cell>
          <cell r="JH152">
            <v>0</v>
          </cell>
          <cell r="JI152">
            <v>0</v>
          </cell>
          <cell r="JJ152">
            <v>0</v>
          </cell>
          <cell r="JK152">
            <v>0</v>
          </cell>
          <cell r="JL152">
            <v>0</v>
          </cell>
          <cell r="JM152">
            <v>0</v>
          </cell>
          <cell r="JN152">
            <v>0</v>
          </cell>
          <cell r="JO152">
            <v>0</v>
          </cell>
          <cell r="JP152">
            <v>0</v>
          </cell>
          <cell r="JQ152">
            <v>0</v>
          </cell>
          <cell r="JR152">
            <v>0</v>
          </cell>
          <cell r="JS152">
            <v>0</v>
          </cell>
          <cell r="JT152">
            <v>0</v>
          </cell>
          <cell r="JU152">
            <v>0</v>
          </cell>
          <cell r="JV152">
            <v>0</v>
          </cell>
        </row>
        <row r="153">
          <cell r="A153" t="str">
            <v>AZ Dalekovod</v>
          </cell>
          <cell r="V153">
            <v>0</v>
          </cell>
          <cell r="W153" t="str">
            <v/>
          </cell>
          <cell r="X153" t="str">
            <v/>
          </cell>
          <cell r="Y153" t="str">
            <v/>
          </cell>
          <cell r="Z153" t="str">
            <v/>
          </cell>
          <cell r="AA153" t="str">
            <v/>
          </cell>
          <cell r="AB153" t="str">
            <v/>
          </cell>
          <cell r="AC153" t="str">
            <v/>
          </cell>
          <cell r="AD153">
            <v>479</v>
          </cell>
          <cell r="AE153">
            <v>299</v>
          </cell>
          <cell r="AF153">
            <v>254</v>
          </cell>
          <cell r="AG153">
            <v>241</v>
          </cell>
          <cell r="AH153">
            <v>242</v>
          </cell>
          <cell r="AI153">
            <v>245</v>
          </cell>
          <cell r="AJ153">
            <v>240</v>
          </cell>
          <cell r="AK153">
            <v>240</v>
          </cell>
          <cell r="AL153">
            <v>244</v>
          </cell>
          <cell r="AM153">
            <v>298</v>
          </cell>
          <cell r="AN153">
            <v>269</v>
          </cell>
          <cell r="AO153">
            <v>241</v>
          </cell>
          <cell r="AP153">
            <v>280</v>
          </cell>
          <cell r="AQ153">
            <v>267</v>
          </cell>
          <cell r="AR153">
            <v>248</v>
          </cell>
          <cell r="AS153">
            <v>249</v>
          </cell>
          <cell r="AT153">
            <v>249</v>
          </cell>
          <cell r="AU153">
            <v>247</v>
          </cell>
          <cell r="AV153">
            <v>248</v>
          </cell>
          <cell r="AW153">
            <v>250</v>
          </cell>
          <cell r="AX153">
            <v>245</v>
          </cell>
          <cell r="AY153">
            <v>245</v>
          </cell>
          <cell r="AZ153">
            <v>245</v>
          </cell>
          <cell r="BA153">
            <v>571</v>
          </cell>
          <cell r="BB153">
            <v>620</v>
          </cell>
          <cell r="BC153">
            <v>261</v>
          </cell>
          <cell r="BD153">
            <v>268</v>
          </cell>
          <cell r="BE153">
            <v>264</v>
          </cell>
          <cell r="BF153">
            <v>265</v>
          </cell>
          <cell r="BG153">
            <v>264</v>
          </cell>
          <cell r="BH153">
            <v>269</v>
          </cell>
          <cell r="BI153">
            <v>267</v>
          </cell>
          <cell r="BJ153">
            <v>270</v>
          </cell>
          <cell r="BK153">
            <v>268</v>
          </cell>
          <cell r="BL153">
            <v>304</v>
          </cell>
          <cell r="BM153">
            <v>273</v>
          </cell>
          <cell r="BN153">
            <v>1007</v>
          </cell>
          <cell r="BO153">
            <v>275</v>
          </cell>
          <cell r="BP153">
            <v>264</v>
          </cell>
          <cell r="BQ153">
            <v>261</v>
          </cell>
          <cell r="BR153">
            <v>260</v>
          </cell>
          <cell r="BS153">
            <v>252</v>
          </cell>
          <cell r="BT153">
            <v>265</v>
          </cell>
          <cell r="BU153">
            <v>274</v>
          </cell>
          <cell r="BV153">
            <v>245</v>
          </cell>
          <cell r="BW153">
            <v>245</v>
          </cell>
          <cell r="BX153">
            <v>243</v>
          </cell>
          <cell r="BY153">
            <v>262</v>
          </cell>
          <cell r="BZ153">
            <v>988</v>
          </cell>
          <cell r="CA153">
            <v>240</v>
          </cell>
          <cell r="CB153">
            <v>251</v>
          </cell>
          <cell r="CC153">
            <v>250</v>
          </cell>
          <cell r="CD153">
            <v>244</v>
          </cell>
          <cell r="CE153">
            <v>301</v>
          </cell>
          <cell r="CF153">
            <v>256</v>
          </cell>
          <cell r="CG153">
            <v>239</v>
          </cell>
          <cell r="CH153">
            <v>233</v>
          </cell>
          <cell r="CI153">
            <v>256</v>
          </cell>
          <cell r="CJ153">
            <v>251</v>
          </cell>
          <cell r="CK153">
            <v>242</v>
          </cell>
          <cell r="CL153">
            <v>275</v>
          </cell>
          <cell r="CM153">
            <v>879</v>
          </cell>
          <cell r="CN153">
            <v>235</v>
          </cell>
          <cell r="CO153">
            <v>236</v>
          </cell>
          <cell r="CP153">
            <v>233</v>
          </cell>
          <cell r="CQ153">
            <v>230</v>
          </cell>
          <cell r="CR153">
            <v>225</v>
          </cell>
          <cell r="CS153">
            <v>224</v>
          </cell>
          <cell r="CT153">
            <v>219</v>
          </cell>
          <cell r="CU153">
            <v>240</v>
          </cell>
          <cell r="CV153">
            <v>241</v>
          </cell>
          <cell r="CW153">
            <v>237</v>
          </cell>
          <cell r="CX153">
            <v>257</v>
          </cell>
          <cell r="CY153">
            <v>240</v>
          </cell>
          <cell r="CZ153">
            <v>822</v>
          </cell>
          <cell r="DA153">
            <v>4</v>
          </cell>
          <cell r="DB153">
            <v>445</v>
          </cell>
          <cell r="DC153">
            <v>216</v>
          </cell>
          <cell r="DD153">
            <v>210</v>
          </cell>
          <cell r="DE153">
            <v>214</v>
          </cell>
          <cell r="DF153">
            <v>212</v>
          </cell>
          <cell r="DG153">
            <v>201</v>
          </cell>
          <cell r="DH153">
            <v>188</v>
          </cell>
          <cell r="DI153">
            <v>188</v>
          </cell>
          <cell r="DJ153">
            <v>199</v>
          </cell>
          <cell r="DK153">
            <v>185</v>
          </cell>
          <cell r="DL153">
            <v>176</v>
          </cell>
          <cell r="DM153">
            <v>446</v>
          </cell>
          <cell r="DN153">
            <v>178</v>
          </cell>
          <cell r="DO153">
            <v>167</v>
          </cell>
          <cell r="DP153">
            <v>62</v>
          </cell>
          <cell r="DQ153">
            <v>243</v>
          </cell>
          <cell r="DR153">
            <v>155</v>
          </cell>
          <cell r="DS153">
            <v>148</v>
          </cell>
          <cell r="DT153">
            <v>13</v>
          </cell>
          <cell r="DU153">
            <v>62</v>
          </cell>
          <cell r="DV153">
            <v>370</v>
          </cell>
          <cell r="DW153">
            <v>399</v>
          </cell>
          <cell r="DX153">
            <v>151</v>
          </cell>
          <cell r="DY153">
            <v>149</v>
          </cell>
          <cell r="DZ153">
            <v>136</v>
          </cell>
          <cell r="EA153">
            <v>133</v>
          </cell>
          <cell r="EB153">
            <v>124</v>
          </cell>
          <cell r="EC153">
            <v>123</v>
          </cell>
          <cell r="ED153">
            <v>111</v>
          </cell>
          <cell r="EE153">
            <v>127</v>
          </cell>
          <cell r="EF153">
            <v>117</v>
          </cell>
          <cell r="EG153">
            <v>118</v>
          </cell>
          <cell r="EH153">
            <v>148</v>
          </cell>
          <cell r="EI153">
            <v>317</v>
          </cell>
          <cell r="EJ153">
            <v>119</v>
          </cell>
          <cell r="EK153">
            <v>122</v>
          </cell>
          <cell r="EL153">
            <v>111</v>
          </cell>
          <cell r="EM153">
            <v>107</v>
          </cell>
          <cell r="EN153">
            <v>104</v>
          </cell>
          <cell r="EO153">
            <v>103</v>
          </cell>
          <cell r="EP153">
            <v>105</v>
          </cell>
          <cell r="EQ153">
            <v>103</v>
          </cell>
          <cell r="ER153">
            <v>105</v>
          </cell>
          <cell r="ES153">
            <v>113</v>
          </cell>
          <cell r="ET153">
            <v>288</v>
          </cell>
          <cell r="EU153">
            <v>105</v>
          </cell>
          <cell r="EV153">
            <v>129</v>
          </cell>
          <cell r="EW153">
            <v>105</v>
          </cell>
          <cell r="EX153">
            <v>98</v>
          </cell>
          <cell r="EY153">
            <v>98</v>
          </cell>
          <cell r="EZ153">
            <v>96</v>
          </cell>
          <cell r="FA153">
            <v>99</v>
          </cell>
          <cell r="FB153">
            <v>93</v>
          </cell>
          <cell r="FC153">
            <v>92</v>
          </cell>
          <cell r="FD153">
            <v>94</v>
          </cell>
          <cell r="FE153">
            <v>92</v>
          </cell>
          <cell r="FF153">
            <v>279</v>
          </cell>
          <cell r="FG153">
            <v>98.359850000000009</v>
          </cell>
          <cell r="FH153">
            <v>97.272689999999997</v>
          </cell>
          <cell r="FI153">
            <v>89.441090000000003</v>
          </cell>
          <cell r="FJ153">
            <v>91.527000000000001</v>
          </cell>
          <cell r="FK153">
            <v>90.223679999999987</v>
          </cell>
          <cell r="FL153">
            <v>92.629850000000005</v>
          </cell>
          <cell r="FM153">
            <v>93.447699999999998</v>
          </cell>
          <cell r="FN153">
            <v>87.23621</v>
          </cell>
          <cell r="FO153">
            <v>89.956130000000002</v>
          </cell>
          <cell r="FP153">
            <v>90.39636999999999</v>
          </cell>
          <cell r="FQ153">
            <v>90.326429999999988</v>
          </cell>
          <cell r="FR153">
            <v>264.41224999999997</v>
          </cell>
          <cell r="FS153">
            <v>99.096410000000006</v>
          </cell>
          <cell r="FT153">
            <v>93.259810000000002</v>
          </cell>
          <cell r="FU153">
            <v>91.063609999999997</v>
          </cell>
          <cell r="FV153">
            <v>0</v>
          </cell>
          <cell r="FW153">
            <v>0</v>
          </cell>
          <cell r="FX153">
            <v>0</v>
          </cell>
          <cell r="FY153">
            <v>0</v>
          </cell>
          <cell r="FZ153">
            <v>0</v>
          </cell>
          <cell r="GA153">
            <v>0</v>
          </cell>
          <cell r="GB153">
            <v>0</v>
          </cell>
          <cell r="GC153">
            <v>0</v>
          </cell>
          <cell r="GD153">
            <v>0</v>
          </cell>
          <cell r="GE153">
            <v>0</v>
          </cell>
          <cell r="GF153">
            <v>0</v>
          </cell>
          <cell r="GG153">
            <v>0</v>
          </cell>
          <cell r="GH153">
            <v>0</v>
          </cell>
          <cell r="GI153">
            <v>0</v>
          </cell>
          <cell r="GJ153">
            <v>0</v>
          </cell>
          <cell r="GK153">
            <v>0</v>
          </cell>
          <cell r="GL153">
            <v>0</v>
          </cell>
          <cell r="GM153">
            <v>0</v>
          </cell>
          <cell r="GN153">
            <v>0</v>
          </cell>
          <cell r="GO153">
            <v>0</v>
          </cell>
          <cell r="GP153">
            <v>0</v>
          </cell>
          <cell r="GQ153">
            <v>0</v>
          </cell>
          <cell r="GR153">
            <v>0</v>
          </cell>
          <cell r="GS153">
            <v>0</v>
          </cell>
          <cell r="GT153">
            <v>0</v>
          </cell>
          <cell r="GU153">
            <v>0</v>
          </cell>
          <cell r="GV153">
            <v>0</v>
          </cell>
          <cell r="GW153">
            <v>0</v>
          </cell>
          <cell r="GX153">
            <v>0</v>
          </cell>
          <cell r="GY153">
            <v>0</v>
          </cell>
          <cell r="GZ153">
            <v>0</v>
          </cell>
          <cell r="HA153">
            <v>0</v>
          </cell>
          <cell r="HB153">
            <v>0</v>
          </cell>
          <cell r="HC153">
            <v>0</v>
          </cell>
          <cell r="HD153">
            <v>0</v>
          </cell>
          <cell r="HE153">
            <v>0</v>
          </cell>
          <cell r="HF153">
            <v>0</v>
          </cell>
          <cell r="HG153">
            <v>0</v>
          </cell>
          <cell r="HH153">
            <v>0</v>
          </cell>
          <cell r="HI153">
            <v>0</v>
          </cell>
          <cell r="HJ153">
            <v>0</v>
          </cell>
          <cell r="HK153">
            <v>0</v>
          </cell>
          <cell r="HL153">
            <v>0</v>
          </cell>
          <cell r="HM153">
            <v>0</v>
          </cell>
          <cell r="HN153">
            <v>0</v>
          </cell>
          <cell r="HO153">
            <v>0</v>
          </cell>
          <cell r="HP153">
            <v>0</v>
          </cell>
          <cell r="HQ153">
            <v>0</v>
          </cell>
          <cell r="HR153">
            <v>0</v>
          </cell>
          <cell r="HS153">
            <v>0</v>
          </cell>
          <cell r="HT153">
            <v>0</v>
          </cell>
          <cell r="HU153">
            <v>0</v>
          </cell>
          <cell r="HV153">
            <v>0</v>
          </cell>
          <cell r="HW153">
            <v>0</v>
          </cell>
          <cell r="HX153">
            <v>0</v>
          </cell>
          <cell r="HY153">
            <v>0</v>
          </cell>
          <cell r="HZ153">
            <v>0</v>
          </cell>
          <cell r="IA153">
            <v>0</v>
          </cell>
          <cell r="IB153">
            <v>0</v>
          </cell>
          <cell r="IC153">
            <v>0</v>
          </cell>
          <cell r="ID153">
            <v>0</v>
          </cell>
          <cell r="IE153">
            <v>0</v>
          </cell>
          <cell r="IF153">
            <v>0</v>
          </cell>
          <cell r="IG153">
            <v>0</v>
          </cell>
          <cell r="IH153">
            <v>0</v>
          </cell>
          <cell r="II153">
            <v>0</v>
          </cell>
          <cell r="IJ153">
            <v>0</v>
          </cell>
          <cell r="IK153">
            <v>0</v>
          </cell>
          <cell r="IL153">
            <v>0</v>
          </cell>
          <cell r="IM153">
            <v>0</v>
          </cell>
          <cell r="IN153">
            <v>0</v>
          </cell>
          <cell r="IO153">
            <v>0</v>
          </cell>
          <cell r="IP153">
            <v>0</v>
          </cell>
          <cell r="IQ153">
            <v>0</v>
          </cell>
          <cell r="IR153">
            <v>0</v>
          </cell>
          <cell r="IS153">
            <v>0</v>
          </cell>
          <cell r="IT153">
            <v>0</v>
          </cell>
          <cell r="IU153">
            <v>0</v>
          </cell>
          <cell r="IV153">
            <v>0</v>
          </cell>
          <cell r="IW153">
            <v>0</v>
          </cell>
          <cell r="IX153">
            <v>0</v>
          </cell>
          <cell r="IY153">
            <v>0</v>
          </cell>
          <cell r="IZ153">
            <v>0</v>
          </cell>
          <cell r="JA153">
            <v>0</v>
          </cell>
          <cell r="JB153">
            <v>0</v>
          </cell>
          <cell r="JC153">
            <v>0</v>
          </cell>
          <cell r="JD153">
            <v>0</v>
          </cell>
          <cell r="JE153">
            <v>0</v>
          </cell>
          <cell r="JF153">
            <v>0</v>
          </cell>
          <cell r="JG153">
            <v>0</v>
          </cell>
          <cell r="JH153">
            <v>0</v>
          </cell>
          <cell r="JI153">
            <v>0</v>
          </cell>
          <cell r="JJ153">
            <v>0</v>
          </cell>
          <cell r="JK153">
            <v>0</v>
          </cell>
          <cell r="JL153">
            <v>0</v>
          </cell>
          <cell r="JM153">
            <v>0</v>
          </cell>
          <cell r="JN153">
            <v>0</v>
          </cell>
          <cell r="JO153">
            <v>0</v>
          </cell>
          <cell r="JP153">
            <v>0</v>
          </cell>
          <cell r="JQ153">
            <v>0</v>
          </cell>
          <cell r="JR153">
            <v>0</v>
          </cell>
          <cell r="JS153">
            <v>0</v>
          </cell>
          <cell r="JT153">
            <v>0</v>
          </cell>
          <cell r="JU153">
            <v>0</v>
          </cell>
          <cell r="JV153">
            <v>0</v>
          </cell>
        </row>
        <row r="154">
          <cell r="A154" t="str">
            <v>AZ HKZP</v>
          </cell>
          <cell r="AH154">
            <v>242</v>
          </cell>
          <cell r="AI154">
            <v>270</v>
          </cell>
          <cell r="AJ154">
            <v>253</v>
          </cell>
          <cell r="AK154">
            <v>256</v>
          </cell>
          <cell r="AL154">
            <v>254</v>
          </cell>
          <cell r="AM154">
            <v>256</v>
          </cell>
          <cell r="AN154">
            <v>253</v>
          </cell>
          <cell r="AO154">
            <v>255</v>
          </cell>
          <cell r="AP154">
            <v>314</v>
          </cell>
          <cell r="AQ154">
            <v>257</v>
          </cell>
          <cell r="AR154">
            <v>250</v>
          </cell>
          <cell r="AS154">
            <v>261</v>
          </cell>
          <cell r="AT154">
            <v>258</v>
          </cell>
          <cell r="AU154">
            <v>271</v>
          </cell>
          <cell r="AV154">
            <v>266</v>
          </cell>
          <cell r="AW154">
            <v>265</v>
          </cell>
          <cell r="AX154">
            <v>264</v>
          </cell>
          <cell r="AY154">
            <v>266</v>
          </cell>
          <cell r="AZ154">
            <v>264</v>
          </cell>
          <cell r="BA154">
            <v>555</v>
          </cell>
          <cell r="BB154">
            <v>648</v>
          </cell>
          <cell r="BC154">
            <v>266</v>
          </cell>
          <cell r="BD154">
            <v>320</v>
          </cell>
          <cell r="BE154">
            <v>313</v>
          </cell>
          <cell r="BF154">
            <v>307</v>
          </cell>
          <cell r="BG154">
            <v>338</v>
          </cell>
          <cell r="BH154">
            <v>323</v>
          </cell>
          <cell r="BI154">
            <v>315</v>
          </cell>
          <cell r="BJ154">
            <v>313</v>
          </cell>
          <cell r="BK154">
            <v>315</v>
          </cell>
          <cell r="BL154">
            <v>315</v>
          </cell>
          <cell r="BM154">
            <v>321</v>
          </cell>
          <cell r="BN154">
            <v>1039</v>
          </cell>
          <cell r="BO154">
            <v>319</v>
          </cell>
          <cell r="BP154">
            <v>322</v>
          </cell>
          <cell r="BQ154">
            <v>322</v>
          </cell>
          <cell r="BR154">
            <v>326</v>
          </cell>
          <cell r="BS154">
            <v>327</v>
          </cell>
          <cell r="BT154">
            <v>327</v>
          </cell>
          <cell r="BU154">
            <v>330</v>
          </cell>
          <cell r="BV154">
            <v>331</v>
          </cell>
          <cell r="BW154">
            <v>333</v>
          </cell>
          <cell r="BX154">
            <v>335</v>
          </cell>
          <cell r="BY154">
            <v>334</v>
          </cell>
          <cell r="BZ154">
            <v>1104</v>
          </cell>
          <cell r="CA154">
            <v>333</v>
          </cell>
          <cell r="CB154">
            <v>336</v>
          </cell>
          <cell r="CC154">
            <v>333</v>
          </cell>
          <cell r="CD154">
            <v>334</v>
          </cell>
          <cell r="CE154">
            <v>333</v>
          </cell>
          <cell r="CF154">
            <v>329</v>
          </cell>
          <cell r="CG154">
            <v>332</v>
          </cell>
          <cell r="CH154">
            <v>330</v>
          </cell>
          <cell r="CI154">
            <v>337</v>
          </cell>
          <cell r="CJ154">
            <v>333</v>
          </cell>
          <cell r="CK154">
            <v>334</v>
          </cell>
          <cell r="CL154">
            <v>387</v>
          </cell>
          <cell r="CM154">
            <v>1063</v>
          </cell>
          <cell r="CN154">
            <v>333</v>
          </cell>
          <cell r="CO154">
            <v>332</v>
          </cell>
          <cell r="CP154">
            <v>331</v>
          </cell>
          <cell r="CQ154">
            <v>340</v>
          </cell>
          <cell r="CR154">
            <v>336</v>
          </cell>
          <cell r="CS154">
            <v>381</v>
          </cell>
          <cell r="CT154">
            <v>353</v>
          </cell>
          <cell r="CU154">
            <v>354</v>
          </cell>
          <cell r="CV154">
            <v>356</v>
          </cell>
          <cell r="CW154">
            <v>359</v>
          </cell>
          <cell r="CX154">
            <v>376</v>
          </cell>
          <cell r="CY154">
            <v>361</v>
          </cell>
          <cell r="CZ154">
            <v>1089</v>
          </cell>
          <cell r="DA154">
            <v>399</v>
          </cell>
          <cell r="DB154">
            <v>357</v>
          </cell>
          <cell r="DC154">
            <v>358</v>
          </cell>
          <cell r="DD154">
            <v>403</v>
          </cell>
          <cell r="DE154">
            <v>403</v>
          </cell>
          <cell r="DF154">
            <v>403</v>
          </cell>
          <cell r="DG154">
            <v>405</v>
          </cell>
          <cell r="DH154">
            <v>407</v>
          </cell>
          <cell r="DI154">
            <v>407</v>
          </cell>
          <cell r="DJ154">
            <v>416</v>
          </cell>
          <cell r="DK154">
            <v>415</v>
          </cell>
          <cell r="DL154">
            <v>402</v>
          </cell>
          <cell r="DM154">
            <v>861</v>
          </cell>
          <cell r="DN154">
            <v>402</v>
          </cell>
          <cell r="DO154">
            <v>403</v>
          </cell>
          <cell r="DP154">
            <v>404</v>
          </cell>
          <cell r="DQ154">
            <v>404</v>
          </cell>
          <cell r="DR154">
            <v>403</v>
          </cell>
          <cell r="DS154">
            <v>400</v>
          </cell>
          <cell r="DT154">
            <v>399</v>
          </cell>
          <cell r="DU154">
            <v>401</v>
          </cell>
          <cell r="DV154">
            <v>408</v>
          </cell>
          <cell r="DW154">
            <v>890</v>
          </cell>
          <cell r="DX154">
            <v>396</v>
          </cell>
          <cell r="DY154">
            <v>398</v>
          </cell>
          <cell r="DZ154">
            <v>397</v>
          </cell>
          <cell r="EA154">
            <v>396</v>
          </cell>
          <cell r="EB154">
            <v>394</v>
          </cell>
          <cell r="EC154">
            <v>393</v>
          </cell>
          <cell r="ED154">
            <v>394</v>
          </cell>
          <cell r="EE154">
            <v>393</v>
          </cell>
          <cell r="EF154">
            <v>391</v>
          </cell>
          <cell r="EG154">
            <v>394</v>
          </cell>
          <cell r="EH154">
            <v>403</v>
          </cell>
          <cell r="EI154">
            <v>854</v>
          </cell>
          <cell r="EJ154">
            <v>377</v>
          </cell>
          <cell r="EK154">
            <v>380</v>
          </cell>
          <cell r="EL154">
            <v>385</v>
          </cell>
          <cell r="EM154">
            <v>379</v>
          </cell>
          <cell r="EN154">
            <v>380</v>
          </cell>
          <cell r="EO154">
            <v>381</v>
          </cell>
          <cell r="EP154">
            <v>381</v>
          </cell>
          <cell r="EQ154">
            <v>381</v>
          </cell>
          <cell r="ER154">
            <v>382</v>
          </cell>
          <cell r="ES154">
            <v>382</v>
          </cell>
          <cell r="ET154">
            <v>869</v>
          </cell>
          <cell r="EU154">
            <v>391</v>
          </cell>
          <cell r="EV154">
            <v>380</v>
          </cell>
          <cell r="EW154">
            <v>380</v>
          </cell>
          <cell r="EX154">
            <v>380</v>
          </cell>
          <cell r="EY154">
            <v>381</v>
          </cell>
          <cell r="EZ154">
            <v>382</v>
          </cell>
          <cell r="FA154">
            <v>382</v>
          </cell>
          <cell r="FB154">
            <v>381</v>
          </cell>
          <cell r="FC154">
            <v>382</v>
          </cell>
          <cell r="FD154">
            <v>388</v>
          </cell>
          <cell r="FE154">
            <v>592</v>
          </cell>
          <cell r="FF154">
            <v>1081</v>
          </cell>
          <cell r="FG154">
            <v>617.50009999999997</v>
          </cell>
          <cell r="FH154">
            <v>543.48018999999999</v>
          </cell>
          <cell r="FI154">
            <v>546.94249000000002</v>
          </cell>
          <cell r="FJ154">
            <v>590.25406999999996</v>
          </cell>
          <cell r="FK154">
            <v>580.18124999999998</v>
          </cell>
          <cell r="FL154">
            <v>572.33096</v>
          </cell>
          <cell r="FM154">
            <v>563.58000000000004</v>
          </cell>
          <cell r="FN154">
            <v>567.88616999999999</v>
          </cell>
          <cell r="FO154">
            <v>598.00565000000006</v>
          </cell>
          <cell r="FP154">
            <v>558.76833999999997</v>
          </cell>
          <cell r="FQ154">
            <v>559.33848</v>
          </cell>
          <cell r="FR154">
            <v>1062.9441499999998</v>
          </cell>
          <cell r="FS154">
            <v>604.11235999999997</v>
          </cell>
          <cell r="FT154">
            <v>576.62261999999998</v>
          </cell>
          <cell r="FU154">
            <v>628.66677000000004</v>
          </cell>
          <cell r="FV154">
            <v>0</v>
          </cell>
          <cell r="FW154">
            <v>0</v>
          </cell>
          <cell r="FX154">
            <v>0</v>
          </cell>
          <cell r="FY154">
            <v>0</v>
          </cell>
          <cell r="FZ154">
            <v>0</v>
          </cell>
          <cell r="GA154">
            <v>0</v>
          </cell>
          <cell r="GB154">
            <v>0</v>
          </cell>
          <cell r="GC154">
            <v>0</v>
          </cell>
          <cell r="GD154">
            <v>0</v>
          </cell>
          <cell r="GE154">
            <v>0</v>
          </cell>
          <cell r="GF154">
            <v>0</v>
          </cell>
          <cell r="GG154">
            <v>0</v>
          </cell>
          <cell r="GH154">
            <v>0</v>
          </cell>
          <cell r="GI154">
            <v>0</v>
          </cell>
          <cell r="GJ154">
            <v>0</v>
          </cell>
          <cell r="GK154">
            <v>0</v>
          </cell>
          <cell r="GL154">
            <v>0</v>
          </cell>
          <cell r="GM154">
            <v>0</v>
          </cell>
          <cell r="GN154">
            <v>0</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v>
          </cell>
          <cell r="HY154">
            <v>0</v>
          </cell>
          <cell r="HZ154">
            <v>0</v>
          </cell>
          <cell r="IA154">
            <v>0</v>
          </cell>
          <cell r="IB154">
            <v>0</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v>
          </cell>
          <cell r="IS154">
            <v>0</v>
          </cell>
          <cell r="IT154">
            <v>0</v>
          </cell>
          <cell r="IU154">
            <v>0</v>
          </cell>
          <cell r="IV154">
            <v>0</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v>
          </cell>
          <cell r="JM154">
            <v>0</v>
          </cell>
          <cell r="JN154">
            <v>0</v>
          </cell>
          <cell r="JO154">
            <v>0</v>
          </cell>
          <cell r="JP154">
            <v>0</v>
          </cell>
          <cell r="JQ154">
            <v>0</v>
          </cell>
          <cell r="JR154">
            <v>0</v>
          </cell>
          <cell r="JS154">
            <v>0</v>
          </cell>
          <cell r="JT154">
            <v>0</v>
          </cell>
          <cell r="JU154">
            <v>0</v>
          </cell>
          <cell r="JV154">
            <v>0</v>
          </cell>
        </row>
        <row r="155">
          <cell r="A155" t="str">
            <v>Croatia osiguranje</v>
          </cell>
          <cell r="AL155" t="str">
            <v/>
          </cell>
          <cell r="AM155">
            <v>707</v>
          </cell>
          <cell r="AN155">
            <v>843</v>
          </cell>
          <cell r="AO155">
            <v>1325</v>
          </cell>
          <cell r="AP155">
            <v>1487</v>
          </cell>
          <cell r="AQ155">
            <v>175</v>
          </cell>
          <cell r="AR155">
            <v>410</v>
          </cell>
          <cell r="AS155">
            <v>403</v>
          </cell>
          <cell r="AT155">
            <v>403</v>
          </cell>
          <cell r="AU155">
            <v>405</v>
          </cell>
          <cell r="AV155">
            <v>409</v>
          </cell>
          <cell r="AW155">
            <v>413</v>
          </cell>
          <cell r="AX155">
            <v>411</v>
          </cell>
          <cell r="AY155">
            <v>409</v>
          </cell>
          <cell r="AZ155">
            <v>416</v>
          </cell>
          <cell r="BA155">
            <v>990</v>
          </cell>
          <cell r="BB155">
            <v>1983</v>
          </cell>
          <cell r="BC155">
            <v>431</v>
          </cell>
          <cell r="BD155">
            <v>420</v>
          </cell>
          <cell r="BE155">
            <v>413</v>
          </cell>
          <cell r="BF155">
            <v>417</v>
          </cell>
          <cell r="BG155">
            <v>450</v>
          </cell>
          <cell r="BH155">
            <v>429</v>
          </cell>
          <cell r="BI155">
            <v>432</v>
          </cell>
          <cell r="BJ155">
            <v>430</v>
          </cell>
          <cell r="BK155">
            <v>433</v>
          </cell>
          <cell r="BL155">
            <v>453</v>
          </cell>
          <cell r="BM155">
            <v>515</v>
          </cell>
          <cell r="BN155">
            <v>2753</v>
          </cell>
          <cell r="BO155">
            <v>443</v>
          </cell>
          <cell r="BP155">
            <v>429</v>
          </cell>
          <cell r="BQ155">
            <v>429</v>
          </cell>
          <cell r="BR155">
            <v>447</v>
          </cell>
          <cell r="BS155">
            <v>449</v>
          </cell>
          <cell r="BT155">
            <v>440</v>
          </cell>
          <cell r="BU155">
            <v>446</v>
          </cell>
          <cell r="BV155">
            <v>443</v>
          </cell>
          <cell r="BW155">
            <v>442</v>
          </cell>
          <cell r="BX155">
            <v>451</v>
          </cell>
          <cell r="BY155">
            <v>461</v>
          </cell>
          <cell r="BZ155">
            <v>1157</v>
          </cell>
          <cell r="CA155">
            <v>1865</v>
          </cell>
          <cell r="CB155">
            <v>444</v>
          </cell>
          <cell r="CC155">
            <v>444</v>
          </cell>
          <cell r="CD155">
            <v>445</v>
          </cell>
          <cell r="CE155">
            <v>444</v>
          </cell>
          <cell r="CF155">
            <v>452</v>
          </cell>
          <cell r="CG155">
            <v>451</v>
          </cell>
          <cell r="CH155">
            <v>454</v>
          </cell>
          <cell r="CI155">
            <v>451</v>
          </cell>
          <cell r="CJ155">
            <v>463</v>
          </cell>
          <cell r="CK155">
            <v>481</v>
          </cell>
          <cell r="CL155">
            <v>991</v>
          </cell>
          <cell r="CM155">
            <v>1833</v>
          </cell>
          <cell r="CN155">
            <v>421</v>
          </cell>
          <cell r="CO155">
            <v>423</v>
          </cell>
          <cell r="CP155">
            <v>437</v>
          </cell>
          <cell r="CQ155">
            <v>438</v>
          </cell>
          <cell r="CR155">
            <v>480</v>
          </cell>
          <cell r="CS155">
            <v>355</v>
          </cell>
          <cell r="CT155">
            <v>478</v>
          </cell>
          <cell r="CU155">
            <v>444</v>
          </cell>
          <cell r="CV155">
            <v>461</v>
          </cell>
          <cell r="CW155">
            <v>436</v>
          </cell>
          <cell r="CX155">
            <v>983</v>
          </cell>
          <cell r="CY155">
            <v>409</v>
          </cell>
          <cell r="CZ155">
            <v>1814</v>
          </cell>
          <cell r="DA155">
            <v>423</v>
          </cell>
          <cell r="DB155">
            <v>409</v>
          </cell>
          <cell r="DC155">
            <v>438</v>
          </cell>
          <cell r="DD155">
            <v>433</v>
          </cell>
          <cell r="DE155">
            <v>406</v>
          </cell>
          <cell r="DF155">
            <v>404</v>
          </cell>
          <cell r="DG155">
            <v>433</v>
          </cell>
          <cell r="DH155">
            <v>444</v>
          </cell>
          <cell r="DI155">
            <v>453</v>
          </cell>
          <cell r="DJ155">
            <v>939</v>
          </cell>
          <cell r="DK155">
            <v>377</v>
          </cell>
          <cell r="DL155">
            <v>407</v>
          </cell>
          <cell r="DM155">
            <v>1278</v>
          </cell>
          <cell r="DN155">
            <v>400</v>
          </cell>
          <cell r="DO155">
            <v>432</v>
          </cell>
          <cell r="DP155">
            <v>401</v>
          </cell>
          <cell r="DQ155">
            <v>434</v>
          </cell>
          <cell r="DR155">
            <v>402</v>
          </cell>
          <cell r="DS155">
            <v>418</v>
          </cell>
          <cell r="DT155">
            <v>424</v>
          </cell>
          <cell r="DU155">
            <v>463</v>
          </cell>
          <cell r="DV155">
            <v>892</v>
          </cell>
          <cell r="DW155">
            <v>1183</v>
          </cell>
          <cell r="DX155">
            <v>405</v>
          </cell>
          <cell r="DY155">
            <v>425</v>
          </cell>
          <cell r="DZ155">
            <v>383</v>
          </cell>
          <cell r="EA155">
            <v>416</v>
          </cell>
          <cell r="EB155">
            <v>398</v>
          </cell>
          <cell r="EC155">
            <v>373</v>
          </cell>
          <cell r="ED155">
            <v>406</v>
          </cell>
          <cell r="EE155">
            <v>413</v>
          </cell>
          <cell r="EF155">
            <v>401</v>
          </cell>
          <cell r="EG155">
            <v>422</v>
          </cell>
          <cell r="EH155">
            <v>884</v>
          </cell>
          <cell r="EI155">
            <v>1137</v>
          </cell>
          <cell r="EJ155">
            <v>372</v>
          </cell>
          <cell r="EK155">
            <v>409</v>
          </cell>
          <cell r="EL155">
            <v>365</v>
          </cell>
          <cell r="EM155">
            <v>362</v>
          </cell>
          <cell r="EN155">
            <v>358</v>
          </cell>
          <cell r="EO155">
            <v>437</v>
          </cell>
          <cell r="EP155">
            <v>358</v>
          </cell>
          <cell r="EQ155">
            <v>383</v>
          </cell>
          <cell r="ER155">
            <v>368</v>
          </cell>
          <cell r="ES155">
            <v>371</v>
          </cell>
          <cell r="ET155">
            <v>1556</v>
          </cell>
          <cell r="EU155">
            <v>417</v>
          </cell>
          <cell r="EV155">
            <v>115</v>
          </cell>
          <cell r="EW155">
            <v>415</v>
          </cell>
          <cell r="EX155">
            <v>300</v>
          </cell>
          <cell r="EY155">
            <v>96</v>
          </cell>
          <cell r="EZ155">
            <v>204</v>
          </cell>
          <cell r="FA155">
            <v>200</v>
          </cell>
          <cell r="FB155">
            <v>209</v>
          </cell>
          <cell r="FC155">
            <v>1129</v>
          </cell>
          <cell r="FD155">
            <v>372</v>
          </cell>
          <cell r="FE155">
            <v>387</v>
          </cell>
          <cell r="FF155">
            <v>1394</v>
          </cell>
          <cell r="FG155">
            <v>82.155050000000003</v>
          </cell>
          <cell r="FH155">
            <v>153.55552</v>
          </cell>
          <cell r="FI155">
            <v>134.25970999999998</v>
          </cell>
          <cell r="FJ155">
            <v>98.78703999999999</v>
          </cell>
          <cell r="FK155">
            <v>175.19470999999999</v>
          </cell>
          <cell r="FL155">
            <v>139.80036999999999</v>
          </cell>
          <cell r="FM155">
            <v>142.07336999999998</v>
          </cell>
          <cell r="FN155">
            <v>150.77837</v>
          </cell>
          <cell r="FO155">
            <v>185.45885999999999</v>
          </cell>
          <cell r="FP155">
            <v>173.40703999999999</v>
          </cell>
          <cell r="FQ155">
            <v>218.21736999999999</v>
          </cell>
          <cell r="FR155">
            <v>1535.2751000000001</v>
          </cell>
          <cell r="FS155">
            <v>103.81204</v>
          </cell>
          <cell r="FT155">
            <v>181.67637999999999</v>
          </cell>
          <cell r="FU155">
            <v>174.63204000000002</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cell r="GJ155">
            <v>0</v>
          </cell>
          <cell r="GK155">
            <v>0</v>
          </cell>
          <cell r="GL155">
            <v>0</v>
          </cell>
          <cell r="GM155">
            <v>0</v>
          </cell>
          <cell r="GN155">
            <v>0</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v>
          </cell>
          <cell r="HE155">
            <v>0</v>
          </cell>
          <cell r="HF155">
            <v>0</v>
          </cell>
          <cell r="HG155">
            <v>0</v>
          </cell>
          <cell r="HH155">
            <v>0</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v>
          </cell>
          <cell r="HY155">
            <v>0</v>
          </cell>
          <cell r="HZ155">
            <v>0</v>
          </cell>
          <cell r="IA155">
            <v>0</v>
          </cell>
          <cell r="IB155">
            <v>0</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v>
          </cell>
          <cell r="IS155">
            <v>0</v>
          </cell>
          <cell r="IT155">
            <v>0</v>
          </cell>
          <cell r="IU155">
            <v>0</v>
          </cell>
          <cell r="IV155">
            <v>0</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v>
          </cell>
          <cell r="JM155">
            <v>0</v>
          </cell>
          <cell r="JN155">
            <v>0</v>
          </cell>
          <cell r="JO155">
            <v>0</v>
          </cell>
          <cell r="JP155">
            <v>0</v>
          </cell>
          <cell r="JQ155">
            <v>0</v>
          </cell>
          <cell r="JR155">
            <v>0</v>
          </cell>
          <cell r="JS155">
            <v>0</v>
          </cell>
          <cell r="JT155">
            <v>0</v>
          </cell>
          <cell r="JU155">
            <v>0</v>
          </cell>
          <cell r="JV155">
            <v>0</v>
          </cell>
        </row>
        <row r="156">
          <cell r="A156" t="str">
            <v>Erikson Nikola Tesla</v>
          </cell>
          <cell r="AE156" t="str">
            <v/>
          </cell>
          <cell r="AF156">
            <v>840</v>
          </cell>
          <cell r="AG156">
            <v>144</v>
          </cell>
          <cell r="AH156">
            <v>151</v>
          </cell>
          <cell r="AI156">
            <v>166</v>
          </cell>
          <cell r="AJ156">
            <v>106</v>
          </cell>
          <cell r="AK156">
            <v>128</v>
          </cell>
          <cell r="AL156">
            <v>121</v>
          </cell>
          <cell r="AM156">
            <v>90</v>
          </cell>
          <cell r="AN156">
            <v>123</v>
          </cell>
          <cell r="AO156">
            <v>121</v>
          </cell>
          <cell r="AP156">
            <v>528</v>
          </cell>
          <cell r="AQ156">
            <v>210</v>
          </cell>
          <cell r="AR156">
            <v>112</v>
          </cell>
          <cell r="AS156">
            <v>211</v>
          </cell>
          <cell r="AT156">
            <v>138</v>
          </cell>
          <cell r="AU156">
            <v>127</v>
          </cell>
          <cell r="AV156">
            <v>132</v>
          </cell>
          <cell r="AW156">
            <v>126</v>
          </cell>
          <cell r="AX156">
            <v>101</v>
          </cell>
          <cell r="AY156">
            <v>141</v>
          </cell>
          <cell r="AZ156">
            <v>127</v>
          </cell>
          <cell r="BA156">
            <v>439</v>
          </cell>
          <cell r="BB156">
            <v>820</v>
          </cell>
          <cell r="BC156">
            <v>262</v>
          </cell>
          <cell r="BD156">
            <v>138</v>
          </cell>
          <cell r="BE156">
            <v>151</v>
          </cell>
          <cell r="BF156">
            <v>161</v>
          </cell>
          <cell r="BG156">
            <v>126</v>
          </cell>
          <cell r="BH156">
            <v>143</v>
          </cell>
          <cell r="BI156">
            <v>137</v>
          </cell>
          <cell r="BJ156">
            <v>126</v>
          </cell>
          <cell r="BK156">
            <v>156</v>
          </cell>
          <cell r="BL156">
            <v>164</v>
          </cell>
          <cell r="BM156">
            <v>189</v>
          </cell>
          <cell r="BN156">
            <v>947</v>
          </cell>
          <cell r="BO156">
            <v>179</v>
          </cell>
          <cell r="BP156">
            <v>117</v>
          </cell>
          <cell r="BQ156">
            <v>149</v>
          </cell>
          <cell r="BR156">
            <v>151</v>
          </cell>
          <cell r="BS156">
            <v>143</v>
          </cell>
          <cell r="BT156">
            <v>128</v>
          </cell>
          <cell r="BU156">
            <v>133</v>
          </cell>
          <cell r="BV156">
            <v>103</v>
          </cell>
          <cell r="BW156">
            <v>117</v>
          </cell>
          <cell r="BX156">
            <v>145</v>
          </cell>
          <cell r="BY156">
            <v>105</v>
          </cell>
          <cell r="BZ156">
            <v>818</v>
          </cell>
          <cell r="CA156">
            <v>113</v>
          </cell>
          <cell r="CB156">
            <v>103</v>
          </cell>
          <cell r="CC156">
            <v>155</v>
          </cell>
          <cell r="CD156">
            <v>104</v>
          </cell>
          <cell r="CE156">
            <v>99</v>
          </cell>
          <cell r="CF156">
            <v>103</v>
          </cell>
          <cell r="CG156">
            <v>94</v>
          </cell>
          <cell r="CH156">
            <v>105</v>
          </cell>
          <cell r="CI156">
            <v>96</v>
          </cell>
          <cell r="CJ156">
            <v>100</v>
          </cell>
          <cell r="CK156">
            <v>119</v>
          </cell>
          <cell r="CL156">
            <v>390</v>
          </cell>
          <cell r="CM156">
            <v>462</v>
          </cell>
          <cell r="CN156">
            <v>87</v>
          </cell>
          <cell r="CO156">
            <v>95</v>
          </cell>
          <cell r="CP156">
            <v>104</v>
          </cell>
          <cell r="CQ156">
            <v>101</v>
          </cell>
          <cell r="CR156">
            <v>125</v>
          </cell>
          <cell r="CS156">
            <v>90</v>
          </cell>
          <cell r="CT156">
            <v>62</v>
          </cell>
          <cell r="CU156">
            <v>148</v>
          </cell>
          <cell r="CV156">
            <v>69</v>
          </cell>
          <cell r="CW156">
            <v>94</v>
          </cell>
          <cell r="CX156">
            <v>257</v>
          </cell>
          <cell r="CY156">
            <v>69</v>
          </cell>
          <cell r="CZ156">
            <v>377</v>
          </cell>
          <cell r="DA156">
            <v>69</v>
          </cell>
          <cell r="DB156">
            <v>68</v>
          </cell>
          <cell r="DC156">
            <v>69</v>
          </cell>
          <cell r="DD156">
            <v>80</v>
          </cell>
          <cell r="DE156">
            <v>113</v>
          </cell>
          <cell r="DF156">
            <v>64</v>
          </cell>
          <cell r="DG156">
            <v>65</v>
          </cell>
          <cell r="DH156">
            <v>68</v>
          </cell>
          <cell r="DI156">
            <v>66</v>
          </cell>
          <cell r="DJ156">
            <v>200</v>
          </cell>
          <cell r="DK156">
            <v>65</v>
          </cell>
          <cell r="DL156">
            <v>62</v>
          </cell>
          <cell r="DM156">
            <v>222</v>
          </cell>
          <cell r="DN156">
            <v>62</v>
          </cell>
          <cell r="DO156">
            <v>74</v>
          </cell>
          <cell r="DP156">
            <v>75</v>
          </cell>
          <cell r="DQ156">
            <v>57</v>
          </cell>
          <cell r="DR156">
            <v>63</v>
          </cell>
          <cell r="DS156">
            <v>58</v>
          </cell>
          <cell r="DT156">
            <v>57</v>
          </cell>
          <cell r="DU156">
            <v>61</v>
          </cell>
          <cell r="DV156">
            <v>181</v>
          </cell>
          <cell r="DW156">
            <v>180</v>
          </cell>
          <cell r="DX156">
            <v>64</v>
          </cell>
          <cell r="DY156">
            <v>67</v>
          </cell>
          <cell r="DZ156">
            <v>56</v>
          </cell>
          <cell r="EA156">
            <v>67</v>
          </cell>
          <cell r="EB156">
            <v>72</v>
          </cell>
          <cell r="EC156">
            <v>68</v>
          </cell>
          <cell r="ED156">
            <v>46</v>
          </cell>
          <cell r="EE156">
            <v>52</v>
          </cell>
          <cell r="EF156">
            <v>49</v>
          </cell>
          <cell r="EG156">
            <v>55</v>
          </cell>
          <cell r="EH156">
            <v>175</v>
          </cell>
          <cell r="EI156">
            <v>175</v>
          </cell>
          <cell r="EJ156">
            <v>52</v>
          </cell>
          <cell r="EK156">
            <v>50</v>
          </cell>
          <cell r="EL156">
            <v>62</v>
          </cell>
          <cell r="EM156">
            <v>50</v>
          </cell>
          <cell r="EN156">
            <v>83</v>
          </cell>
          <cell r="EO156">
            <v>62</v>
          </cell>
          <cell r="EP156">
            <v>50</v>
          </cell>
          <cell r="EQ156">
            <v>74</v>
          </cell>
          <cell r="ER156">
            <v>101</v>
          </cell>
          <cell r="ES156">
            <v>119</v>
          </cell>
          <cell r="ET156">
            <v>261</v>
          </cell>
          <cell r="EU156">
            <v>88</v>
          </cell>
          <cell r="EV156">
            <v>91</v>
          </cell>
          <cell r="EW156">
            <v>83</v>
          </cell>
          <cell r="EX156">
            <v>63</v>
          </cell>
          <cell r="EY156">
            <v>75</v>
          </cell>
          <cell r="EZ156">
            <v>83</v>
          </cell>
          <cell r="FA156">
            <v>69</v>
          </cell>
          <cell r="FB156">
            <v>51</v>
          </cell>
          <cell r="FC156">
            <v>60</v>
          </cell>
          <cell r="FD156">
            <v>72</v>
          </cell>
          <cell r="FE156">
            <v>55</v>
          </cell>
          <cell r="FF156">
            <v>397</v>
          </cell>
          <cell r="FG156">
            <v>98.394919999999999</v>
          </cell>
          <cell r="FH156">
            <v>67.983919999999998</v>
          </cell>
          <cell r="FI156">
            <v>77.862549999999999</v>
          </cell>
          <cell r="FJ156">
            <v>65.676539999999989</v>
          </cell>
          <cell r="FK156">
            <v>54.972769999999997</v>
          </cell>
          <cell r="FL156">
            <v>75.364149999999995</v>
          </cell>
          <cell r="FM156">
            <v>51.388849999999998</v>
          </cell>
          <cell r="FN156">
            <v>55.444069999999996</v>
          </cell>
          <cell r="FO156">
            <v>59.750860000000003</v>
          </cell>
          <cell r="FP156">
            <v>62.019390000000001</v>
          </cell>
          <cell r="FQ156">
            <v>98.489850000000004</v>
          </cell>
          <cell r="FR156">
            <v>480.63352000000003</v>
          </cell>
          <cell r="FS156">
            <v>116.73850999999999</v>
          </cell>
          <cell r="FT156">
            <v>99.224850000000004</v>
          </cell>
          <cell r="FU156">
            <v>81.784779999999998</v>
          </cell>
          <cell r="FV156">
            <v>0</v>
          </cell>
          <cell r="FW156">
            <v>0</v>
          </cell>
          <cell r="FX156">
            <v>0</v>
          </cell>
          <cell r="FY156">
            <v>0</v>
          </cell>
          <cell r="FZ156">
            <v>0</v>
          </cell>
          <cell r="GA156">
            <v>0</v>
          </cell>
          <cell r="GB156">
            <v>0</v>
          </cell>
          <cell r="GC156">
            <v>0</v>
          </cell>
          <cell r="GD156">
            <v>0</v>
          </cell>
          <cell r="GE156">
            <v>0</v>
          </cell>
          <cell r="GF156">
            <v>0</v>
          </cell>
          <cell r="GG156">
            <v>0</v>
          </cell>
          <cell r="GH156">
            <v>0</v>
          </cell>
          <cell r="GI156">
            <v>0</v>
          </cell>
          <cell r="GJ156">
            <v>0</v>
          </cell>
          <cell r="GK156">
            <v>0</v>
          </cell>
          <cell r="GL156">
            <v>0</v>
          </cell>
          <cell r="GM156">
            <v>0</v>
          </cell>
          <cell r="GN156">
            <v>0</v>
          </cell>
          <cell r="GO156">
            <v>0</v>
          </cell>
          <cell r="GP156">
            <v>0</v>
          </cell>
          <cell r="GQ156">
            <v>0</v>
          </cell>
          <cell r="GR156">
            <v>0</v>
          </cell>
          <cell r="GS156">
            <v>0</v>
          </cell>
          <cell r="GT156">
            <v>0</v>
          </cell>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cell r="HN156">
            <v>0</v>
          </cell>
          <cell r="HO156">
            <v>0</v>
          </cell>
          <cell r="HP156">
            <v>0</v>
          </cell>
          <cell r="HQ156">
            <v>0</v>
          </cell>
          <cell r="HR156">
            <v>0</v>
          </cell>
          <cell r="HS156">
            <v>0</v>
          </cell>
          <cell r="HT156">
            <v>0</v>
          </cell>
          <cell r="HU156">
            <v>0</v>
          </cell>
          <cell r="HV156">
            <v>0</v>
          </cell>
          <cell r="HW156">
            <v>0</v>
          </cell>
          <cell r="HX156">
            <v>0</v>
          </cell>
          <cell r="HY156">
            <v>0</v>
          </cell>
          <cell r="HZ156">
            <v>0</v>
          </cell>
          <cell r="IA156">
            <v>0</v>
          </cell>
          <cell r="IB156">
            <v>0</v>
          </cell>
          <cell r="IC156">
            <v>0</v>
          </cell>
          <cell r="ID156">
            <v>0</v>
          </cell>
          <cell r="IE156">
            <v>0</v>
          </cell>
          <cell r="IF156">
            <v>0</v>
          </cell>
          <cell r="IG156">
            <v>0</v>
          </cell>
          <cell r="IH156">
            <v>0</v>
          </cell>
          <cell r="II156">
            <v>0</v>
          </cell>
          <cell r="IJ156">
            <v>0</v>
          </cell>
          <cell r="IK156">
            <v>0</v>
          </cell>
          <cell r="IL156">
            <v>0</v>
          </cell>
          <cell r="IM156">
            <v>0</v>
          </cell>
          <cell r="IN156">
            <v>0</v>
          </cell>
          <cell r="IO156">
            <v>0</v>
          </cell>
          <cell r="IP156">
            <v>0</v>
          </cell>
          <cell r="IQ156">
            <v>0</v>
          </cell>
          <cell r="IR156">
            <v>0</v>
          </cell>
          <cell r="IS156">
            <v>0</v>
          </cell>
          <cell r="IT156">
            <v>0</v>
          </cell>
          <cell r="IU156">
            <v>0</v>
          </cell>
          <cell r="IV156">
            <v>0</v>
          </cell>
          <cell r="IW156">
            <v>0</v>
          </cell>
          <cell r="IX156">
            <v>0</v>
          </cell>
          <cell r="IY156">
            <v>0</v>
          </cell>
          <cell r="IZ156">
            <v>0</v>
          </cell>
          <cell r="JA156">
            <v>0</v>
          </cell>
          <cell r="JB156">
            <v>0</v>
          </cell>
          <cell r="JC156">
            <v>0</v>
          </cell>
          <cell r="JD156">
            <v>0</v>
          </cell>
          <cell r="JE156">
            <v>0</v>
          </cell>
          <cell r="JF156">
            <v>0</v>
          </cell>
          <cell r="JG156">
            <v>0</v>
          </cell>
          <cell r="JH156">
            <v>0</v>
          </cell>
          <cell r="JI156">
            <v>0</v>
          </cell>
          <cell r="JJ156">
            <v>0</v>
          </cell>
          <cell r="JK156">
            <v>0</v>
          </cell>
          <cell r="JL156">
            <v>0</v>
          </cell>
          <cell r="JM156">
            <v>0</v>
          </cell>
          <cell r="JN156">
            <v>0</v>
          </cell>
          <cell r="JO156">
            <v>0</v>
          </cell>
          <cell r="JP156">
            <v>0</v>
          </cell>
          <cell r="JQ156">
            <v>0</v>
          </cell>
          <cell r="JR156">
            <v>0</v>
          </cell>
          <cell r="JS156">
            <v>0</v>
          </cell>
          <cell r="JT156">
            <v>0</v>
          </cell>
          <cell r="JU156">
            <v>0</v>
          </cell>
          <cell r="JV156">
            <v>0</v>
          </cell>
        </row>
        <row r="157">
          <cell r="A157" t="str">
            <v>Hrvatski liječnički sindikat</v>
          </cell>
          <cell r="V157">
            <v>0</v>
          </cell>
          <cell r="W157" t="str">
            <v/>
          </cell>
          <cell r="X157" t="str">
            <v/>
          </cell>
          <cell r="Y157" t="str">
            <v/>
          </cell>
          <cell r="Z157" t="str">
            <v/>
          </cell>
          <cell r="AA157" t="str">
            <v/>
          </cell>
          <cell r="AB157" t="str">
            <v/>
          </cell>
          <cell r="AC157">
            <v>72</v>
          </cell>
          <cell r="AD157">
            <v>138</v>
          </cell>
          <cell r="AE157">
            <v>41</v>
          </cell>
          <cell r="AF157">
            <v>36</v>
          </cell>
          <cell r="AG157">
            <v>54</v>
          </cell>
          <cell r="AH157">
            <v>38</v>
          </cell>
          <cell r="AI157">
            <v>40</v>
          </cell>
          <cell r="AJ157">
            <v>37</v>
          </cell>
          <cell r="AK157">
            <v>56</v>
          </cell>
          <cell r="AL157">
            <v>51</v>
          </cell>
          <cell r="AM157">
            <v>100</v>
          </cell>
          <cell r="AN157">
            <v>112</v>
          </cell>
          <cell r="AO157">
            <v>79</v>
          </cell>
          <cell r="AP157">
            <v>184</v>
          </cell>
          <cell r="AQ157">
            <v>72</v>
          </cell>
          <cell r="AR157">
            <v>60</v>
          </cell>
          <cell r="AS157">
            <v>73</v>
          </cell>
          <cell r="AT157">
            <v>148</v>
          </cell>
          <cell r="AU157">
            <v>61</v>
          </cell>
          <cell r="AV157">
            <v>78</v>
          </cell>
          <cell r="AW157">
            <v>54</v>
          </cell>
          <cell r="AX157">
            <v>68</v>
          </cell>
          <cell r="AY157">
            <v>111</v>
          </cell>
          <cell r="AZ157">
            <v>81</v>
          </cell>
          <cell r="BA157">
            <v>146</v>
          </cell>
          <cell r="BB157">
            <v>293</v>
          </cell>
          <cell r="BC157">
            <v>104</v>
          </cell>
          <cell r="BD157">
            <v>69</v>
          </cell>
          <cell r="BE157">
            <v>72</v>
          </cell>
          <cell r="BF157">
            <v>89</v>
          </cell>
          <cell r="BG157">
            <v>85</v>
          </cell>
          <cell r="BH157">
            <v>78</v>
          </cell>
          <cell r="BI157">
            <v>74</v>
          </cell>
          <cell r="BJ157">
            <v>74</v>
          </cell>
          <cell r="BK157">
            <v>72</v>
          </cell>
          <cell r="BL157">
            <v>72</v>
          </cell>
          <cell r="BM157">
            <v>96</v>
          </cell>
          <cell r="BN157">
            <v>425</v>
          </cell>
          <cell r="BO157">
            <v>142</v>
          </cell>
          <cell r="BP157">
            <v>91</v>
          </cell>
          <cell r="BQ157">
            <v>70</v>
          </cell>
          <cell r="BR157">
            <v>91</v>
          </cell>
          <cell r="BS157">
            <v>92</v>
          </cell>
          <cell r="BT157">
            <v>67</v>
          </cell>
          <cell r="BU157">
            <v>86</v>
          </cell>
          <cell r="BV157">
            <v>72</v>
          </cell>
          <cell r="BW157">
            <v>100</v>
          </cell>
          <cell r="BX157">
            <v>65</v>
          </cell>
          <cell r="BY157">
            <v>70</v>
          </cell>
          <cell r="BZ157">
            <v>392</v>
          </cell>
          <cell r="CA157">
            <v>92</v>
          </cell>
          <cell r="CB157">
            <v>69</v>
          </cell>
          <cell r="CC157">
            <v>71</v>
          </cell>
          <cell r="CD157">
            <v>63</v>
          </cell>
          <cell r="CE157">
            <v>64</v>
          </cell>
          <cell r="CF157">
            <v>66</v>
          </cell>
          <cell r="CG157">
            <v>62</v>
          </cell>
          <cell r="CH157">
            <v>89</v>
          </cell>
          <cell r="CI157">
            <v>62</v>
          </cell>
          <cell r="CJ157">
            <v>67</v>
          </cell>
          <cell r="CK157">
            <v>81</v>
          </cell>
          <cell r="CL157">
            <v>167</v>
          </cell>
          <cell r="CM157">
            <v>265</v>
          </cell>
          <cell r="CN157">
            <v>60</v>
          </cell>
          <cell r="CO157">
            <v>57</v>
          </cell>
          <cell r="CP157">
            <v>59</v>
          </cell>
          <cell r="CQ157">
            <v>81</v>
          </cell>
          <cell r="CR157">
            <v>96</v>
          </cell>
          <cell r="CS157">
            <v>56</v>
          </cell>
          <cell r="CT157">
            <v>63</v>
          </cell>
          <cell r="CU157">
            <v>64</v>
          </cell>
          <cell r="CV157">
            <v>98</v>
          </cell>
          <cell r="CW157">
            <v>72</v>
          </cell>
          <cell r="CX157">
            <v>143</v>
          </cell>
          <cell r="CY157">
            <v>56</v>
          </cell>
          <cell r="CZ157">
            <v>246</v>
          </cell>
          <cell r="DA157">
            <v>60</v>
          </cell>
          <cell r="DB157">
            <v>66</v>
          </cell>
          <cell r="DC157">
            <v>49</v>
          </cell>
          <cell r="DD157">
            <v>64</v>
          </cell>
          <cell r="DE157">
            <v>52</v>
          </cell>
          <cell r="DF157">
            <v>53</v>
          </cell>
          <cell r="DG157">
            <v>58</v>
          </cell>
          <cell r="DH157">
            <v>63</v>
          </cell>
          <cell r="DI157">
            <v>70</v>
          </cell>
          <cell r="DJ157">
            <v>188</v>
          </cell>
          <cell r="DK157">
            <v>167</v>
          </cell>
          <cell r="DL157">
            <v>55</v>
          </cell>
          <cell r="DM157">
            <v>182</v>
          </cell>
          <cell r="DN157">
            <v>57</v>
          </cell>
          <cell r="DO157">
            <v>62</v>
          </cell>
          <cell r="DP157">
            <v>71</v>
          </cell>
          <cell r="DQ157">
            <v>178</v>
          </cell>
          <cell r="DR157">
            <v>105</v>
          </cell>
          <cell r="DS157">
            <v>82</v>
          </cell>
          <cell r="DT157">
            <v>87</v>
          </cell>
          <cell r="DU157">
            <v>89</v>
          </cell>
          <cell r="DV157">
            <v>213</v>
          </cell>
          <cell r="DW157">
            <v>177</v>
          </cell>
          <cell r="DX157">
            <v>87</v>
          </cell>
          <cell r="DY157">
            <v>67</v>
          </cell>
          <cell r="DZ157">
            <v>70</v>
          </cell>
          <cell r="EA157">
            <v>81</v>
          </cell>
          <cell r="EB157">
            <v>73</v>
          </cell>
          <cell r="EC157">
            <v>72</v>
          </cell>
          <cell r="ED157">
            <v>79</v>
          </cell>
          <cell r="EE157">
            <v>93</v>
          </cell>
          <cell r="EF157">
            <v>88</v>
          </cell>
          <cell r="EG157">
            <v>83</v>
          </cell>
          <cell r="EH157">
            <v>298</v>
          </cell>
          <cell r="EI157">
            <v>207</v>
          </cell>
          <cell r="EJ157">
            <v>77</v>
          </cell>
          <cell r="EK157">
            <v>101</v>
          </cell>
          <cell r="EL157">
            <v>77</v>
          </cell>
          <cell r="EM157">
            <v>91</v>
          </cell>
          <cell r="EN157">
            <v>85</v>
          </cell>
          <cell r="EO157">
            <v>83</v>
          </cell>
          <cell r="EP157">
            <v>79</v>
          </cell>
          <cell r="EQ157">
            <v>96</v>
          </cell>
          <cell r="ER157">
            <v>220</v>
          </cell>
          <cell r="ES157">
            <v>231</v>
          </cell>
          <cell r="ET157">
            <v>698</v>
          </cell>
          <cell r="EU157">
            <v>220</v>
          </cell>
          <cell r="EV157">
            <v>240</v>
          </cell>
          <cell r="EW157">
            <v>193</v>
          </cell>
          <cell r="EX157">
            <v>106</v>
          </cell>
          <cell r="EY157">
            <v>112</v>
          </cell>
          <cell r="EZ157">
            <v>194</v>
          </cell>
          <cell r="FA157">
            <v>110</v>
          </cell>
          <cell r="FB157">
            <v>113</v>
          </cell>
          <cell r="FC157">
            <v>145</v>
          </cell>
          <cell r="FD157">
            <v>123</v>
          </cell>
          <cell r="FE157">
            <v>150</v>
          </cell>
          <cell r="FF157">
            <v>810</v>
          </cell>
          <cell r="FG157">
            <v>136.18307000000001</v>
          </cell>
          <cell r="FH157">
            <v>141.85094000000001</v>
          </cell>
          <cell r="FI157">
            <v>153.48351</v>
          </cell>
          <cell r="FJ157">
            <v>153.00543999999999</v>
          </cell>
          <cell r="FK157">
            <v>171.24274</v>
          </cell>
          <cell r="FL157">
            <v>167.59931</v>
          </cell>
          <cell r="FM157">
            <v>136.44974999999999</v>
          </cell>
          <cell r="FN157">
            <v>135.84698999999998</v>
          </cell>
          <cell r="FO157">
            <v>175.61901</v>
          </cell>
          <cell r="FP157">
            <v>159.95777999999999</v>
          </cell>
          <cell r="FQ157">
            <v>343.06996999999996</v>
          </cell>
          <cell r="FR157">
            <v>1099.2882299999999</v>
          </cell>
          <cell r="FS157">
            <v>361.29189000000002</v>
          </cell>
          <cell r="FT157">
            <v>221.97439000000003</v>
          </cell>
          <cell r="FU157">
            <v>236.67927</v>
          </cell>
          <cell r="FV157">
            <v>0</v>
          </cell>
          <cell r="FW157">
            <v>0</v>
          </cell>
          <cell r="FX157">
            <v>0</v>
          </cell>
          <cell r="FY157">
            <v>0</v>
          </cell>
          <cell r="FZ157">
            <v>0</v>
          </cell>
          <cell r="GA157">
            <v>0</v>
          </cell>
          <cell r="GB157">
            <v>0</v>
          </cell>
          <cell r="GC157">
            <v>0</v>
          </cell>
          <cell r="GD157">
            <v>0</v>
          </cell>
          <cell r="GE157">
            <v>0</v>
          </cell>
          <cell r="GF157">
            <v>0</v>
          </cell>
          <cell r="GG157">
            <v>0</v>
          </cell>
          <cell r="GH157">
            <v>0</v>
          </cell>
          <cell r="GI157">
            <v>0</v>
          </cell>
          <cell r="GJ157">
            <v>0</v>
          </cell>
          <cell r="GK157">
            <v>0</v>
          </cell>
          <cell r="GL157">
            <v>0</v>
          </cell>
          <cell r="GM157">
            <v>0</v>
          </cell>
          <cell r="GN157">
            <v>0</v>
          </cell>
          <cell r="GO157">
            <v>0</v>
          </cell>
          <cell r="GP157">
            <v>0</v>
          </cell>
          <cell r="GQ157">
            <v>0</v>
          </cell>
          <cell r="GR157">
            <v>0</v>
          </cell>
          <cell r="GS157">
            <v>0</v>
          </cell>
          <cell r="GT157">
            <v>0</v>
          </cell>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cell r="HN157">
            <v>0</v>
          </cell>
          <cell r="HO157">
            <v>0</v>
          </cell>
          <cell r="HP157">
            <v>0</v>
          </cell>
          <cell r="HQ157">
            <v>0</v>
          </cell>
          <cell r="HR157">
            <v>0</v>
          </cell>
          <cell r="HS157">
            <v>0</v>
          </cell>
          <cell r="HT157">
            <v>0</v>
          </cell>
          <cell r="HU157">
            <v>0</v>
          </cell>
          <cell r="HV157">
            <v>0</v>
          </cell>
          <cell r="HW157">
            <v>0</v>
          </cell>
          <cell r="HX157">
            <v>0</v>
          </cell>
          <cell r="HY157">
            <v>0</v>
          </cell>
          <cell r="HZ157">
            <v>0</v>
          </cell>
          <cell r="IA157">
            <v>0</v>
          </cell>
          <cell r="IB157">
            <v>0</v>
          </cell>
          <cell r="IC157">
            <v>0</v>
          </cell>
          <cell r="ID157">
            <v>0</v>
          </cell>
          <cell r="IE157">
            <v>0</v>
          </cell>
          <cell r="IF157">
            <v>0</v>
          </cell>
          <cell r="IG157">
            <v>0</v>
          </cell>
          <cell r="IH157">
            <v>0</v>
          </cell>
          <cell r="II157">
            <v>0</v>
          </cell>
          <cell r="IJ157">
            <v>0</v>
          </cell>
          <cell r="IK157">
            <v>0</v>
          </cell>
          <cell r="IL157">
            <v>0</v>
          </cell>
          <cell r="IM157">
            <v>0</v>
          </cell>
          <cell r="IN157">
            <v>0</v>
          </cell>
          <cell r="IO157">
            <v>0</v>
          </cell>
          <cell r="IP157">
            <v>0</v>
          </cell>
          <cell r="IQ157">
            <v>0</v>
          </cell>
          <cell r="IR157">
            <v>0</v>
          </cell>
          <cell r="IS157">
            <v>0</v>
          </cell>
          <cell r="IT157">
            <v>0</v>
          </cell>
          <cell r="IU157">
            <v>0</v>
          </cell>
          <cell r="IV157">
            <v>0</v>
          </cell>
          <cell r="IW157">
            <v>0</v>
          </cell>
          <cell r="IX157">
            <v>0</v>
          </cell>
          <cell r="IY157">
            <v>0</v>
          </cell>
          <cell r="IZ157">
            <v>0</v>
          </cell>
          <cell r="JA157">
            <v>0</v>
          </cell>
          <cell r="JB157">
            <v>0</v>
          </cell>
          <cell r="JC157">
            <v>0</v>
          </cell>
          <cell r="JD157">
            <v>0</v>
          </cell>
          <cell r="JE157">
            <v>0</v>
          </cell>
          <cell r="JF157">
            <v>0</v>
          </cell>
          <cell r="JG157">
            <v>0</v>
          </cell>
          <cell r="JH157">
            <v>0</v>
          </cell>
          <cell r="JI157">
            <v>0</v>
          </cell>
          <cell r="JJ157">
            <v>0</v>
          </cell>
          <cell r="JK157">
            <v>0</v>
          </cell>
          <cell r="JL157">
            <v>0</v>
          </cell>
          <cell r="JM157">
            <v>0</v>
          </cell>
          <cell r="JN157">
            <v>0</v>
          </cell>
          <cell r="JO157">
            <v>0</v>
          </cell>
          <cell r="JP157">
            <v>0</v>
          </cell>
          <cell r="JQ157">
            <v>0</v>
          </cell>
          <cell r="JR157">
            <v>0</v>
          </cell>
          <cell r="JS157">
            <v>0</v>
          </cell>
          <cell r="JT157">
            <v>0</v>
          </cell>
          <cell r="JU157">
            <v>0</v>
          </cell>
          <cell r="JV157">
            <v>0</v>
          </cell>
        </row>
        <row r="158">
          <cell r="A158" t="str">
            <v>Sindikat pomoraca Hrvatske</v>
          </cell>
          <cell r="V158">
            <v>0</v>
          </cell>
          <cell r="W158" t="str">
            <v/>
          </cell>
          <cell r="X158" t="str">
            <v/>
          </cell>
          <cell r="Y158" t="str">
            <v/>
          </cell>
          <cell r="Z158" t="str">
            <v/>
          </cell>
          <cell r="AA158" t="str">
            <v/>
          </cell>
          <cell r="AB158" t="str">
            <v/>
          </cell>
          <cell r="AC158">
            <v>14</v>
          </cell>
          <cell r="AD158">
            <v>30</v>
          </cell>
          <cell r="AE158">
            <v>6</v>
          </cell>
          <cell r="AF158">
            <v>17</v>
          </cell>
          <cell r="AG158">
            <v>3</v>
          </cell>
          <cell r="AH158">
            <v>4</v>
          </cell>
          <cell r="AI158">
            <v>10</v>
          </cell>
          <cell r="AJ158">
            <v>5</v>
          </cell>
          <cell r="AK158">
            <v>5</v>
          </cell>
          <cell r="AL158">
            <v>6</v>
          </cell>
          <cell r="AM158">
            <v>17</v>
          </cell>
          <cell r="AN158">
            <v>11</v>
          </cell>
          <cell r="AO158">
            <v>21</v>
          </cell>
          <cell r="AP158">
            <v>45</v>
          </cell>
          <cell r="AQ158">
            <v>17</v>
          </cell>
          <cell r="AR158">
            <v>20</v>
          </cell>
          <cell r="AS158">
            <v>27</v>
          </cell>
          <cell r="AT158">
            <v>27</v>
          </cell>
          <cell r="AU158">
            <v>13</v>
          </cell>
          <cell r="AV158">
            <v>9</v>
          </cell>
          <cell r="AW158">
            <v>9</v>
          </cell>
          <cell r="AX158">
            <v>17</v>
          </cell>
          <cell r="AY158">
            <v>46</v>
          </cell>
          <cell r="AZ158">
            <v>21</v>
          </cell>
          <cell r="BA158">
            <v>62</v>
          </cell>
          <cell r="BB158">
            <v>116</v>
          </cell>
          <cell r="BC158">
            <v>20</v>
          </cell>
          <cell r="BD158">
            <v>17</v>
          </cell>
          <cell r="BE158">
            <v>17</v>
          </cell>
          <cell r="BF158">
            <v>19</v>
          </cell>
          <cell r="BG158">
            <v>42</v>
          </cell>
          <cell r="BH158">
            <v>14</v>
          </cell>
          <cell r="BI158">
            <v>21</v>
          </cell>
          <cell r="BJ158">
            <v>20</v>
          </cell>
          <cell r="BK158">
            <v>27</v>
          </cell>
          <cell r="BL158">
            <v>19</v>
          </cell>
          <cell r="BM158">
            <v>26</v>
          </cell>
          <cell r="BN158">
            <v>151</v>
          </cell>
          <cell r="BO158">
            <v>22</v>
          </cell>
          <cell r="BP158">
            <v>19</v>
          </cell>
          <cell r="BQ158">
            <v>14</v>
          </cell>
          <cell r="BR158">
            <v>10</v>
          </cell>
          <cell r="BS158">
            <v>13</v>
          </cell>
          <cell r="BT158">
            <v>26</v>
          </cell>
          <cell r="BU158">
            <v>14</v>
          </cell>
          <cell r="BV158">
            <v>12</v>
          </cell>
          <cell r="BW158">
            <v>56</v>
          </cell>
          <cell r="BX158">
            <v>29</v>
          </cell>
          <cell r="BY158">
            <v>20</v>
          </cell>
          <cell r="BZ158">
            <v>116</v>
          </cell>
          <cell r="CA158">
            <v>28</v>
          </cell>
          <cell r="CB158">
            <v>19</v>
          </cell>
          <cell r="CC158">
            <v>9</v>
          </cell>
          <cell r="CD158">
            <v>12</v>
          </cell>
          <cell r="CE158">
            <v>32</v>
          </cell>
          <cell r="CF158">
            <v>24</v>
          </cell>
          <cell r="CG158">
            <v>8</v>
          </cell>
          <cell r="CH158">
            <v>40</v>
          </cell>
          <cell r="CI158">
            <v>21</v>
          </cell>
          <cell r="CJ158">
            <v>14</v>
          </cell>
          <cell r="CK158">
            <v>27</v>
          </cell>
          <cell r="CL158">
            <v>39</v>
          </cell>
          <cell r="CM158">
            <v>64</v>
          </cell>
          <cell r="CN158">
            <v>19</v>
          </cell>
          <cell r="CO158">
            <v>10</v>
          </cell>
          <cell r="CP158">
            <v>7</v>
          </cell>
          <cell r="CQ158">
            <v>44</v>
          </cell>
          <cell r="CR158">
            <v>10</v>
          </cell>
          <cell r="CS158">
            <v>8</v>
          </cell>
          <cell r="CT158">
            <v>8</v>
          </cell>
          <cell r="CU158">
            <v>15</v>
          </cell>
          <cell r="CV158">
            <v>9</v>
          </cell>
          <cell r="CW158">
            <v>20</v>
          </cell>
          <cell r="CX158">
            <v>57</v>
          </cell>
          <cell r="CY158">
            <v>12</v>
          </cell>
          <cell r="CZ158">
            <v>69</v>
          </cell>
          <cell r="DA158">
            <v>8</v>
          </cell>
          <cell r="DB158">
            <v>8</v>
          </cell>
          <cell r="DC158">
            <v>27</v>
          </cell>
          <cell r="DD158">
            <v>8</v>
          </cell>
          <cell r="DE158">
            <v>13</v>
          </cell>
          <cell r="DF158">
            <v>13</v>
          </cell>
          <cell r="DG158">
            <v>17</v>
          </cell>
          <cell r="DH158">
            <v>16</v>
          </cell>
          <cell r="DI158">
            <v>12</v>
          </cell>
          <cell r="DJ158">
            <v>84</v>
          </cell>
          <cell r="DK158">
            <v>7</v>
          </cell>
          <cell r="DL158">
            <v>16</v>
          </cell>
          <cell r="DM158">
            <v>29</v>
          </cell>
          <cell r="DN158">
            <v>5</v>
          </cell>
          <cell r="DO158">
            <v>5</v>
          </cell>
          <cell r="DP158">
            <v>26</v>
          </cell>
          <cell r="DQ158">
            <v>8</v>
          </cell>
          <cell r="DR158">
            <v>10</v>
          </cell>
          <cell r="DS158">
            <v>6</v>
          </cell>
          <cell r="DT158">
            <v>17</v>
          </cell>
          <cell r="DU158">
            <v>11</v>
          </cell>
          <cell r="DV158">
            <v>100</v>
          </cell>
          <cell r="DW158">
            <v>37</v>
          </cell>
          <cell r="DX158">
            <v>16</v>
          </cell>
          <cell r="DY158">
            <v>5</v>
          </cell>
          <cell r="DZ158">
            <v>5</v>
          </cell>
          <cell r="EA158">
            <v>6</v>
          </cell>
          <cell r="EB158">
            <v>24</v>
          </cell>
          <cell r="EC158">
            <v>19</v>
          </cell>
          <cell r="ED158">
            <v>5</v>
          </cell>
          <cell r="EE158">
            <v>5</v>
          </cell>
          <cell r="EF158">
            <v>15</v>
          </cell>
          <cell r="EG158">
            <v>14</v>
          </cell>
          <cell r="EH158" t="str">
            <v/>
          </cell>
          <cell r="EI158" t="str">
            <v/>
          </cell>
          <cell r="EJ158" t="str">
            <v/>
          </cell>
          <cell r="EK158" t="str">
            <v/>
          </cell>
          <cell r="EL158" t="str">
            <v/>
          </cell>
          <cell r="EM158" t="str">
            <v/>
          </cell>
          <cell r="EN158" t="str">
            <v/>
          </cell>
          <cell r="EO158" t="str">
            <v/>
          </cell>
          <cell r="EP158" t="str">
            <v/>
          </cell>
          <cell r="EQ158" t="str">
            <v/>
          </cell>
          <cell r="ER158" t="str">
            <v/>
          </cell>
          <cell r="ES158" t="str">
            <v/>
          </cell>
          <cell r="ET158" t="str">
            <v/>
          </cell>
          <cell r="EU158" t="str">
            <v/>
          </cell>
          <cell r="EV158" t="str">
            <v/>
          </cell>
          <cell r="EW158" t="str">
            <v/>
          </cell>
          <cell r="EX158" t="str">
            <v/>
          </cell>
          <cell r="EY158" t="str">
            <v/>
          </cell>
          <cell r="EZ158" t="str">
            <v/>
          </cell>
          <cell r="FA158" t="str">
            <v/>
          </cell>
          <cell r="FB158" t="str">
            <v/>
          </cell>
          <cell r="FC158" t="str">
            <v/>
          </cell>
          <cell r="FD158" t="str">
            <v/>
          </cell>
          <cell r="FE158" t="str">
            <v/>
          </cell>
          <cell r="FF158" t="str">
            <v/>
          </cell>
          <cell r="FG158">
            <v>0</v>
          </cell>
          <cell r="FH158">
            <v>0</v>
          </cell>
          <cell r="FI158">
            <v>0</v>
          </cell>
          <cell r="FJ158">
            <v>0</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v>
          </cell>
          <cell r="FY158">
            <v>0</v>
          </cell>
          <cell r="FZ158">
            <v>0</v>
          </cell>
          <cell r="GA158">
            <v>0</v>
          </cell>
          <cell r="GB158">
            <v>0</v>
          </cell>
          <cell r="GC158">
            <v>0</v>
          </cell>
          <cell r="GD158">
            <v>0</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v>
          </cell>
          <cell r="GS158">
            <v>0</v>
          </cell>
          <cell r="GT158">
            <v>0</v>
          </cell>
          <cell r="GU158">
            <v>0</v>
          </cell>
          <cell r="GV158">
            <v>0</v>
          </cell>
          <cell r="GW158">
            <v>0</v>
          </cell>
          <cell r="GX158">
            <v>0</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v>
          </cell>
          <cell r="HM158">
            <v>0</v>
          </cell>
          <cell r="HN158">
            <v>0</v>
          </cell>
          <cell r="HO158">
            <v>0</v>
          </cell>
          <cell r="HP158">
            <v>0</v>
          </cell>
          <cell r="HQ158">
            <v>0</v>
          </cell>
          <cell r="HR158">
            <v>0</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v>
          </cell>
          <cell r="IG158">
            <v>0</v>
          </cell>
          <cell r="IH158">
            <v>0</v>
          </cell>
          <cell r="II158">
            <v>0</v>
          </cell>
          <cell r="IJ158">
            <v>0</v>
          </cell>
          <cell r="IK158">
            <v>0</v>
          </cell>
          <cell r="IL158">
            <v>0</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v>
          </cell>
          <cell r="JA158">
            <v>0</v>
          </cell>
          <cell r="JB158">
            <v>0</v>
          </cell>
          <cell r="JC158">
            <v>0</v>
          </cell>
          <cell r="JD158">
            <v>0</v>
          </cell>
          <cell r="JE158">
            <v>0</v>
          </cell>
          <cell r="JF158">
            <v>0</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v>
          </cell>
          <cell r="JU158">
            <v>0</v>
          </cell>
          <cell r="JV158">
            <v>0</v>
          </cell>
        </row>
        <row r="159">
          <cell r="A159" t="str">
            <v>Novinar</v>
          </cell>
          <cell r="AN159">
            <v>3835</v>
          </cell>
          <cell r="AO159">
            <v>299</v>
          </cell>
          <cell r="AP159">
            <v>563</v>
          </cell>
          <cell r="AQ159">
            <v>149</v>
          </cell>
          <cell r="AR159">
            <v>211</v>
          </cell>
          <cell r="AS159">
            <v>107</v>
          </cell>
          <cell r="AT159">
            <v>91</v>
          </cell>
          <cell r="AU159">
            <v>107</v>
          </cell>
          <cell r="AV159">
            <v>93</v>
          </cell>
          <cell r="AW159">
            <v>151</v>
          </cell>
          <cell r="AX159">
            <v>90</v>
          </cell>
          <cell r="AY159">
            <v>100</v>
          </cell>
          <cell r="AZ159">
            <v>128</v>
          </cell>
          <cell r="BA159">
            <v>324</v>
          </cell>
          <cell r="BB159">
            <v>748</v>
          </cell>
          <cell r="BC159">
            <v>138</v>
          </cell>
          <cell r="BD159">
            <v>109</v>
          </cell>
          <cell r="BE159">
            <v>106</v>
          </cell>
          <cell r="BF159">
            <v>116</v>
          </cell>
          <cell r="BG159">
            <v>105</v>
          </cell>
          <cell r="BH159">
            <v>115</v>
          </cell>
          <cell r="BI159">
            <v>132</v>
          </cell>
          <cell r="BJ159">
            <v>99</v>
          </cell>
          <cell r="BK159">
            <v>94</v>
          </cell>
          <cell r="BL159">
            <v>156</v>
          </cell>
          <cell r="BM159">
            <v>165</v>
          </cell>
          <cell r="BN159">
            <v>998</v>
          </cell>
          <cell r="BO159">
            <v>142</v>
          </cell>
          <cell r="BP159">
            <v>134</v>
          </cell>
          <cell r="BQ159">
            <v>139</v>
          </cell>
          <cell r="BR159">
            <v>129</v>
          </cell>
          <cell r="BS159">
            <v>121</v>
          </cell>
          <cell r="BT159">
            <v>128</v>
          </cell>
          <cell r="BU159">
            <v>139</v>
          </cell>
          <cell r="BV159">
            <v>153</v>
          </cell>
          <cell r="BW159">
            <v>123</v>
          </cell>
          <cell r="BX159">
            <v>141</v>
          </cell>
          <cell r="BY159">
            <v>160</v>
          </cell>
          <cell r="BZ159">
            <v>1075</v>
          </cell>
          <cell r="CA159">
            <v>156</v>
          </cell>
          <cell r="CB159">
            <v>110</v>
          </cell>
          <cell r="CC159">
            <v>109</v>
          </cell>
          <cell r="CD159">
            <v>126</v>
          </cell>
          <cell r="CE159">
            <v>115</v>
          </cell>
          <cell r="CF159">
            <v>108</v>
          </cell>
          <cell r="CG159">
            <v>111</v>
          </cell>
          <cell r="CH159">
            <v>114</v>
          </cell>
          <cell r="CI159">
            <v>107</v>
          </cell>
          <cell r="CJ159">
            <v>126</v>
          </cell>
          <cell r="CK159">
            <v>149</v>
          </cell>
          <cell r="CL159">
            <v>425</v>
          </cell>
          <cell r="CM159">
            <v>583</v>
          </cell>
          <cell r="CN159">
            <v>93</v>
          </cell>
          <cell r="CO159">
            <v>101</v>
          </cell>
          <cell r="CP159">
            <v>101</v>
          </cell>
          <cell r="CQ159">
            <v>107</v>
          </cell>
          <cell r="CR159">
            <v>110</v>
          </cell>
          <cell r="CS159">
            <v>93</v>
          </cell>
          <cell r="CT159">
            <v>78</v>
          </cell>
          <cell r="CU159">
            <v>95</v>
          </cell>
          <cell r="CV159">
            <v>88</v>
          </cell>
          <cell r="CW159">
            <v>126</v>
          </cell>
          <cell r="CX159">
            <v>349</v>
          </cell>
          <cell r="CY159">
            <v>94</v>
          </cell>
          <cell r="CZ159">
            <v>472</v>
          </cell>
          <cell r="DA159">
            <v>80</v>
          </cell>
          <cell r="DB159">
            <v>88</v>
          </cell>
          <cell r="DC159">
            <v>77</v>
          </cell>
          <cell r="DD159">
            <v>93</v>
          </cell>
          <cell r="DE159">
            <v>95</v>
          </cell>
          <cell r="DF159">
            <v>75</v>
          </cell>
          <cell r="DG159">
            <v>87</v>
          </cell>
          <cell r="DH159">
            <v>98</v>
          </cell>
          <cell r="DI159">
            <v>77</v>
          </cell>
          <cell r="DJ159">
            <v>323</v>
          </cell>
          <cell r="DK159">
            <v>100</v>
          </cell>
          <cell r="DL159">
            <v>79</v>
          </cell>
          <cell r="DM159">
            <v>270</v>
          </cell>
          <cell r="DN159">
            <v>124</v>
          </cell>
          <cell r="DO159">
            <v>83</v>
          </cell>
          <cell r="DP159">
            <v>71</v>
          </cell>
          <cell r="DQ159">
            <v>77</v>
          </cell>
          <cell r="DR159">
            <v>68</v>
          </cell>
          <cell r="DS159">
            <v>67</v>
          </cell>
          <cell r="DT159">
            <v>98</v>
          </cell>
          <cell r="DU159">
            <v>82</v>
          </cell>
          <cell r="DV159">
            <v>279</v>
          </cell>
          <cell r="DW159">
            <v>245</v>
          </cell>
          <cell r="DX159">
            <v>60</v>
          </cell>
          <cell r="DY159">
            <v>71</v>
          </cell>
          <cell r="DZ159">
            <v>66</v>
          </cell>
          <cell r="EA159">
            <v>64</v>
          </cell>
          <cell r="EB159">
            <v>54</v>
          </cell>
          <cell r="EC159">
            <v>77</v>
          </cell>
          <cell r="ED159">
            <v>48</v>
          </cell>
          <cell r="EE159">
            <v>59</v>
          </cell>
          <cell r="EF159">
            <v>73</v>
          </cell>
          <cell r="EG159">
            <v>64</v>
          </cell>
          <cell r="EH159">
            <v>273</v>
          </cell>
          <cell r="EI159">
            <v>308</v>
          </cell>
          <cell r="EJ159">
            <v>42</v>
          </cell>
          <cell r="EK159">
            <v>50</v>
          </cell>
          <cell r="EL159">
            <v>50</v>
          </cell>
          <cell r="EM159">
            <v>56</v>
          </cell>
          <cell r="EN159">
            <v>50</v>
          </cell>
          <cell r="EO159">
            <v>55</v>
          </cell>
          <cell r="EP159">
            <v>40</v>
          </cell>
          <cell r="EQ159">
            <v>57</v>
          </cell>
          <cell r="ER159">
            <v>66</v>
          </cell>
          <cell r="ES159">
            <v>63</v>
          </cell>
          <cell r="ET159">
            <v>357</v>
          </cell>
          <cell r="EU159">
            <v>97</v>
          </cell>
          <cell r="EV159">
            <v>56</v>
          </cell>
          <cell r="EW159">
            <v>52</v>
          </cell>
          <cell r="EX159">
            <v>50</v>
          </cell>
          <cell r="EY159">
            <v>48</v>
          </cell>
          <cell r="EZ159">
            <v>52</v>
          </cell>
          <cell r="FA159">
            <v>53</v>
          </cell>
          <cell r="FB159">
            <v>49</v>
          </cell>
          <cell r="FC159">
            <v>62</v>
          </cell>
          <cell r="FD159">
            <v>54</v>
          </cell>
          <cell r="FE159">
            <v>72</v>
          </cell>
          <cell r="FF159">
            <v>341</v>
          </cell>
          <cell r="FG159">
            <v>124.73967999999999</v>
          </cell>
          <cell r="FH159">
            <v>87.683300000000003</v>
          </cell>
          <cell r="FI159">
            <v>50.116669999999999</v>
          </cell>
          <cell r="FJ159">
            <v>96.43713000000001</v>
          </cell>
          <cell r="FK159">
            <v>42.865470000000002</v>
          </cell>
          <cell r="FL159">
            <v>99.301349999999999</v>
          </cell>
          <cell r="FM159">
            <v>51.226339999999993</v>
          </cell>
          <cell r="FN159">
            <v>50.458010000000002</v>
          </cell>
          <cell r="FO159">
            <v>65.373010000000008</v>
          </cell>
          <cell r="FP159">
            <v>46.603029999999997</v>
          </cell>
          <cell r="FQ159">
            <v>81.681660000000008</v>
          </cell>
          <cell r="FR159">
            <v>322.02201000000002</v>
          </cell>
          <cell r="FS159">
            <v>78.554679999999991</v>
          </cell>
          <cell r="FT159">
            <v>78.240340000000003</v>
          </cell>
          <cell r="FU159">
            <v>50.254339999999999</v>
          </cell>
          <cell r="FV159">
            <v>0</v>
          </cell>
          <cell r="FW159">
            <v>0</v>
          </cell>
          <cell r="FX159">
            <v>0</v>
          </cell>
          <cell r="FY159">
            <v>0</v>
          </cell>
          <cell r="FZ159">
            <v>0</v>
          </cell>
          <cell r="GA159">
            <v>0</v>
          </cell>
          <cell r="GB159">
            <v>0</v>
          </cell>
          <cell r="GC159">
            <v>0</v>
          </cell>
          <cell r="GD159">
            <v>0</v>
          </cell>
          <cell r="GE159">
            <v>0</v>
          </cell>
          <cell r="GF159">
            <v>0</v>
          </cell>
          <cell r="GG159">
            <v>0</v>
          </cell>
          <cell r="GH159">
            <v>0</v>
          </cell>
          <cell r="GI159">
            <v>0</v>
          </cell>
          <cell r="GJ159">
            <v>0</v>
          </cell>
          <cell r="GK159">
            <v>0</v>
          </cell>
          <cell r="GL159">
            <v>0</v>
          </cell>
          <cell r="GM159">
            <v>0</v>
          </cell>
          <cell r="GN159">
            <v>0</v>
          </cell>
          <cell r="GO159">
            <v>0</v>
          </cell>
          <cell r="GP159">
            <v>0</v>
          </cell>
          <cell r="GQ159">
            <v>0</v>
          </cell>
          <cell r="GR159">
            <v>0</v>
          </cell>
          <cell r="GS159">
            <v>0</v>
          </cell>
          <cell r="GT159">
            <v>0</v>
          </cell>
          <cell r="GU159">
            <v>0</v>
          </cell>
          <cell r="GV159">
            <v>0</v>
          </cell>
          <cell r="GW159">
            <v>0</v>
          </cell>
          <cell r="GX159">
            <v>0</v>
          </cell>
          <cell r="GY159">
            <v>0</v>
          </cell>
          <cell r="GZ159">
            <v>0</v>
          </cell>
          <cell r="HA159">
            <v>0</v>
          </cell>
          <cell r="HB159">
            <v>0</v>
          </cell>
          <cell r="HC159">
            <v>0</v>
          </cell>
          <cell r="HD159">
            <v>0</v>
          </cell>
          <cell r="HE159">
            <v>0</v>
          </cell>
          <cell r="HF159">
            <v>0</v>
          </cell>
          <cell r="HG159">
            <v>0</v>
          </cell>
          <cell r="HH159">
            <v>0</v>
          </cell>
          <cell r="HI159">
            <v>0</v>
          </cell>
          <cell r="HJ159">
            <v>0</v>
          </cell>
          <cell r="HK159">
            <v>0</v>
          </cell>
          <cell r="HL159">
            <v>0</v>
          </cell>
          <cell r="HM159">
            <v>0</v>
          </cell>
          <cell r="HN159">
            <v>0</v>
          </cell>
          <cell r="HO159">
            <v>0</v>
          </cell>
          <cell r="HP159">
            <v>0</v>
          </cell>
          <cell r="HQ159">
            <v>0</v>
          </cell>
          <cell r="HR159">
            <v>0</v>
          </cell>
          <cell r="HS159">
            <v>0</v>
          </cell>
          <cell r="HT159">
            <v>0</v>
          </cell>
          <cell r="HU159">
            <v>0</v>
          </cell>
          <cell r="HV159">
            <v>0</v>
          </cell>
          <cell r="HW159">
            <v>0</v>
          </cell>
          <cell r="HX159">
            <v>0</v>
          </cell>
          <cell r="HY159">
            <v>0</v>
          </cell>
          <cell r="HZ159">
            <v>0</v>
          </cell>
          <cell r="IA159">
            <v>0</v>
          </cell>
          <cell r="IB159">
            <v>0</v>
          </cell>
          <cell r="IC159">
            <v>0</v>
          </cell>
          <cell r="ID159">
            <v>0</v>
          </cell>
          <cell r="IE159">
            <v>0</v>
          </cell>
          <cell r="IF159">
            <v>0</v>
          </cell>
          <cell r="IG159">
            <v>0</v>
          </cell>
          <cell r="IH159">
            <v>0</v>
          </cell>
          <cell r="II159">
            <v>0</v>
          </cell>
          <cell r="IJ159">
            <v>0</v>
          </cell>
          <cell r="IK159">
            <v>0</v>
          </cell>
          <cell r="IL159">
            <v>0</v>
          </cell>
          <cell r="IM159">
            <v>0</v>
          </cell>
          <cell r="IN159">
            <v>0</v>
          </cell>
          <cell r="IO159">
            <v>0</v>
          </cell>
          <cell r="IP159">
            <v>0</v>
          </cell>
          <cell r="IQ159">
            <v>0</v>
          </cell>
          <cell r="IR159">
            <v>0</v>
          </cell>
          <cell r="IS159">
            <v>0</v>
          </cell>
          <cell r="IT159">
            <v>0</v>
          </cell>
          <cell r="IU159">
            <v>0</v>
          </cell>
          <cell r="IV159">
            <v>0</v>
          </cell>
          <cell r="IW159">
            <v>0</v>
          </cell>
          <cell r="IX159">
            <v>0</v>
          </cell>
          <cell r="IY159">
            <v>0</v>
          </cell>
          <cell r="IZ159">
            <v>0</v>
          </cell>
          <cell r="JA159">
            <v>0</v>
          </cell>
          <cell r="JB159">
            <v>0</v>
          </cell>
          <cell r="JC159">
            <v>0</v>
          </cell>
          <cell r="JD159">
            <v>0</v>
          </cell>
          <cell r="JE159">
            <v>0</v>
          </cell>
          <cell r="JF159">
            <v>0</v>
          </cell>
          <cell r="JG159">
            <v>0</v>
          </cell>
          <cell r="JH159">
            <v>0</v>
          </cell>
          <cell r="JI159">
            <v>0</v>
          </cell>
          <cell r="JJ159">
            <v>0</v>
          </cell>
          <cell r="JK159">
            <v>0</v>
          </cell>
          <cell r="JL159">
            <v>0</v>
          </cell>
          <cell r="JM159">
            <v>0</v>
          </cell>
          <cell r="JN159">
            <v>0</v>
          </cell>
          <cell r="JO159">
            <v>0</v>
          </cell>
          <cell r="JP159">
            <v>0</v>
          </cell>
          <cell r="JQ159">
            <v>0</v>
          </cell>
          <cell r="JR159">
            <v>0</v>
          </cell>
          <cell r="JS159">
            <v>0</v>
          </cell>
          <cell r="JT159">
            <v>0</v>
          </cell>
          <cell r="JU159">
            <v>0</v>
          </cell>
          <cell r="JV159">
            <v>0</v>
          </cell>
        </row>
        <row r="160">
          <cell r="A160" t="str">
            <v>ZDMF HEP grupe</v>
          </cell>
          <cell r="AT160" t="str">
            <v/>
          </cell>
          <cell r="AU160">
            <v>1447</v>
          </cell>
          <cell r="AV160">
            <v>1298</v>
          </cell>
          <cell r="AW160">
            <v>1161</v>
          </cell>
          <cell r="AX160">
            <v>1071</v>
          </cell>
          <cell r="AY160">
            <v>1099</v>
          </cell>
          <cell r="AZ160">
            <v>1133</v>
          </cell>
          <cell r="BA160">
            <v>2052</v>
          </cell>
          <cell r="BB160">
            <v>3321</v>
          </cell>
          <cell r="BC160">
            <v>1156</v>
          </cell>
          <cell r="BD160">
            <v>1122</v>
          </cell>
          <cell r="BE160">
            <v>1160</v>
          </cell>
          <cell r="BF160">
            <v>1135</v>
          </cell>
          <cell r="BG160">
            <v>1252</v>
          </cell>
          <cell r="BH160">
            <v>2349</v>
          </cell>
          <cell r="BI160">
            <v>1811</v>
          </cell>
          <cell r="BJ160">
            <v>1192</v>
          </cell>
          <cell r="BK160">
            <v>1193</v>
          </cell>
          <cell r="BL160">
            <v>1230</v>
          </cell>
          <cell r="BM160">
            <v>1611</v>
          </cell>
          <cell r="BN160">
            <v>5835</v>
          </cell>
          <cell r="BO160">
            <v>1302</v>
          </cell>
          <cell r="BP160">
            <v>1230</v>
          </cell>
          <cell r="BQ160">
            <v>1232</v>
          </cell>
          <cell r="BR160">
            <v>1217</v>
          </cell>
          <cell r="BS160">
            <v>1242</v>
          </cell>
          <cell r="BT160">
            <v>2154</v>
          </cell>
          <cell r="BU160">
            <v>2110</v>
          </cell>
          <cell r="BV160">
            <v>1227</v>
          </cell>
          <cell r="BW160">
            <v>1235</v>
          </cell>
          <cell r="BX160">
            <v>1256</v>
          </cell>
          <cell r="BY160">
            <v>1352</v>
          </cell>
          <cell r="BZ160">
            <v>3108</v>
          </cell>
          <cell r="CA160">
            <v>5076</v>
          </cell>
          <cell r="CB160">
            <v>1240</v>
          </cell>
          <cell r="CC160">
            <v>1228</v>
          </cell>
          <cell r="CD160">
            <v>1220</v>
          </cell>
          <cell r="CE160">
            <v>1227</v>
          </cell>
          <cell r="CF160">
            <v>2997</v>
          </cell>
          <cell r="CG160">
            <v>1310</v>
          </cell>
          <cell r="CH160">
            <v>1220</v>
          </cell>
          <cell r="CI160">
            <v>1213</v>
          </cell>
          <cell r="CJ160">
            <v>1237</v>
          </cell>
          <cell r="CK160">
            <v>1305</v>
          </cell>
          <cell r="CL160">
            <v>3043</v>
          </cell>
          <cell r="CM160">
            <v>5144</v>
          </cell>
          <cell r="CN160">
            <v>1199</v>
          </cell>
          <cell r="CO160">
            <v>1197</v>
          </cell>
          <cell r="CP160">
            <v>1182</v>
          </cell>
          <cell r="CQ160">
            <v>1188</v>
          </cell>
          <cell r="CR160">
            <v>2972</v>
          </cell>
          <cell r="CS160">
            <v>1171</v>
          </cell>
          <cell r="CT160">
            <v>1163</v>
          </cell>
          <cell r="CU160">
            <v>1193</v>
          </cell>
          <cell r="CV160">
            <v>1174</v>
          </cell>
          <cell r="CW160">
            <v>1239</v>
          </cell>
          <cell r="CX160">
            <v>2893</v>
          </cell>
          <cell r="CY160">
            <v>1133</v>
          </cell>
          <cell r="CZ160">
            <v>5069</v>
          </cell>
          <cell r="DA160">
            <v>1131</v>
          </cell>
          <cell r="DB160">
            <v>1122</v>
          </cell>
          <cell r="DC160">
            <v>1114</v>
          </cell>
          <cell r="DD160">
            <v>1088</v>
          </cell>
          <cell r="DE160">
            <v>1071</v>
          </cell>
          <cell r="DF160">
            <v>1072</v>
          </cell>
          <cell r="DG160">
            <v>1075</v>
          </cell>
          <cell r="DH160">
            <v>1090</v>
          </cell>
          <cell r="DI160">
            <v>1239</v>
          </cell>
          <cell r="DJ160">
            <v>3056</v>
          </cell>
          <cell r="DK160">
            <v>1082</v>
          </cell>
          <cell r="DL160">
            <v>1054</v>
          </cell>
          <cell r="DM160">
            <v>3326</v>
          </cell>
          <cell r="DN160">
            <v>1044</v>
          </cell>
          <cell r="DO160">
            <v>1047</v>
          </cell>
          <cell r="DP160">
            <v>1030</v>
          </cell>
          <cell r="DQ160">
            <v>1040</v>
          </cell>
          <cell r="DR160">
            <v>1026</v>
          </cell>
          <cell r="DS160">
            <v>1027</v>
          </cell>
          <cell r="DT160">
            <v>1062</v>
          </cell>
          <cell r="DU160">
            <v>1169</v>
          </cell>
          <cell r="DV160">
            <v>2908</v>
          </cell>
          <cell r="DW160">
            <v>3097</v>
          </cell>
          <cell r="DX160">
            <v>995</v>
          </cell>
          <cell r="DY160">
            <v>985</v>
          </cell>
          <cell r="DZ160">
            <v>972</v>
          </cell>
          <cell r="EA160">
            <v>921</v>
          </cell>
          <cell r="EB160">
            <v>902</v>
          </cell>
          <cell r="EC160">
            <v>901</v>
          </cell>
          <cell r="ED160">
            <v>902</v>
          </cell>
          <cell r="EE160">
            <v>910</v>
          </cell>
          <cell r="EF160">
            <v>932</v>
          </cell>
          <cell r="EG160">
            <v>1045</v>
          </cell>
          <cell r="EH160">
            <v>2752</v>
          </cell>
          <cell r="EI160">
            <v>2821</v>
          </cell>
          <cell r="EJ160">
            <v>851</v>
          </cell>
          <cell r="EK160">
            <v>869</v>
          </cell>
          <cell r="EL160">
            <v>850</v>
          </cell>
          <cell r="EM160">
            <v>844</v>
          </cell>
          <cell r="EN160">
            <v>839</v>
          </cell>
          <cell r="EO160">
            <v>842</v>
          </cell>
          <cell r="EP160">
            <v>859</v>
          </cell>
          <cell r="EQ160">
            <v>853</v>
          </cell>
          <cell r="ER160">
            <v>886</v>
          </cell>
          <cell r="ES160">
            <v>1029</v>
          </cell>
          <cell r="ET160">
            <v>4133</v>
          </cell>
          <cell r="EU160">
            <v>895</v>
          </cell>
          <cell r="EV160">
            <v>937</v>
          </cell>
          <cell r="EW160">
            <v>878</v>
          </cell>
          <cell r="EX160">
            <v>844</v>
          </cell>
          <cell r="EY160">
            <v>843</v>
          </cell>
          <cell r="EZ160">
            <v>835</v>
          </cell>
          <cell r="FA160">
            <v>828</v>
          </cell>
          <cell r="FB160">
            <v>843</v>
          </cell>
          <cell r="FC160">
            <v>818</v>
          </cell>
          <cell r="FD160">
            <v>839</v>
          </cell>
          <cell r="FE160">
            <v>1017</v>
          </cell>
          <cell r="FF160">
            <v>3952</v>
          </cell>
          <cell r="FG160">
            <v>864.84574999999995</v>
          </cell>
          <cell r="FH160">
            <v>783.67174</v>
          </cell>
          <cell r="FI160">
            <v>766.22973999999999</v>
          </cell>
          <cell r="FJ160">
            <v>779.34043999999994</v>
          </cell>
          <cell r="FK160">
            <v>783.12473999999997</v>
          </cell>
          <cell r="FL160">
            <v>768.74156999999991</v>
          </cell>
          <cell r="FM160">
            <v>816.42323999999996</v>
          </cell>
          <cell r="FN160">
            <v>838.08974000000001</v>
          </cell>
          <cell r="FO160">
            <v>849.81607999999994</v>
          </cell>
          <cell r="FP160">
            <v>926.4860799999999</v>
          </cell>
          <cell r="FQ160">
            <v>1474.3357800000001</v>
          </cell>
          <cell r="FR160">
            <v>5183.0275000000001</v>
          </cell>
          <cell r="FS160">
            <v>918.67773999999997</v>
          </cell>
          <cell r="FT160">
            <v>927.65506999999991</v>
          </cell>
          <cell r="FU160">
            <v>945.44785999999999</v>
          </cell>
          <cell r="FV160">
            <v>0</v>
          </cell>
          <cell r="FW160">
            <v>0</v>
          </cell>
          <cell r="FX160">
            <v>0</v>
          </cell>
          <cell r="FY160">
            <v>0</v>
          </cell>
          <cell r="FZ160">
            <v>0</v>
          </cell>
          <cell r="GA160">
            <v>0</v>
          </cell>
          <cell r="GB160">
            <v>0</v>
          </cell>
          <cell r="GC160">
            <v>0</v>
          </cell>
          <cell r="GD160">
            <v>0</v>
          </cell>
          <cell r="GE160">
            <v>0</v>
          </cell>
          <cell r="GF160">
            <v>0</v>
          </cell>
          <cell r="GG160">
            <v>0</v>
          </cell>
          <cell r="GH160">
            <v>0</v>
          </cell>
          <cell r="GI160">
            <v>0</v>
          </cell>
          <cell r="GJ160">
            <v>0</v>
          </cell>
          <cell r="GK160">
            <v>0</v>
          </cell>
          <cell r="GL160">
            <v>0</v>
          </cell>
          <cell r="GM160">
            <v>0</v>
          </cell>
          <cell r="GN160">
            <v>0</v>
          </cell>
          <cell r="GO160">
            <v>0</v>
          </cell>
          <cell r="GP160">
            <v>0</v>
          </cell>
          <cell r="GQ160">
            <v>0</v>
          </cell>
          <cell r="GR160">
            <v>0</v>
          </cell>
          <cell r="GS160">
            <v>0</v>
          </cell>
          <cell r="GT160">
            <v>0</v>
          </cell>
          <cell r="GU160">
            <v>0</v>
          </cell>
          <cell r="GV160">
            <v>0</v>
          </cell>
          <cell r="GW160">
            <v>0</v>
          </cell>
          <cell r="GX160">
            <v>0</v>
          </cell>
          <cell r="GY160">
            <v>0</v>
          </cell>
          <cell r="GZ160">
            <v>0</v>
          </cell>
          <cell r="HA160">
            <v>0</v>
          </cell>
          <cell r="HB160">
            <v>0</v>
          </cell>
          <cell r="HC160">
            <v>0</v>
          </cell>
          <cell r="HD160">
            <v>0</v>
          </cell>
          <cell r="HE160">
            <v>0</v>
          </cell>
          <cell r="HF160">
            <v>0</v>
          </cell>
          <cell r="HG160">
            <v>0</v>
          </cell>
          <cell r="HH160">
            <v>0</v>
          </cell>
          <cell r="HI160">
            <v>0</v>
          </cell>
          <cell r="HJ160">
            <v>0</v>
          </cell>
          <cell r="HK160">
            <v>0</v>
          </cell>
          <cell r="HL160">
            <v>0</v>
          </cell>
          <cell r="HM160">
            <v>0</v>
          </cell>
          <cell r="HN160">
            <v>0</v>
          </cell>
          <cell r="HO160">
            <v>0</v>
          </cell>
          <cell r="HP160">
            <v>0</v>
          </cell>
          <cell r="HQ160">
            <v>0</v>
          </cell>
          <cell r="HR160">
            <v>0</v>
          </cell>
          <cell r="HS160">
            <v>0</v>
          </cell>
          <cell r="HT160">
            <v>0</v>
          </cell>
          <cell r="HU160">
            <v>0</v>
          </cell>
          <cell r="HV160">
            <v>0</v>
          </cell>
          <cell r="HW160">
            <v>0</v>
          </cell>
          <cell r="HX160">
            <v>0</v>
          </cell>
          <cell r="HY160">
            <v>0</v>
          </cell>
          <cell r="HZ160">
            <v>0</v>
          </cell>
          <cell r="IA160">
            <v>0</v>
          </cell>
          <cell r="IB160">
            <v>0</v>
          </cell>
          <cell r="IC160">
            <v>0</v>
          </cell>
          <cell r="ID160">
            <v>0</v>
          </cell>
          <cell r="IE160">
            <v>0</v>
          </cell>
          <cell r="IF160">
            <v>0</v>
          </cell>
          <cell r="IG160">
            <v>0</v>
          </cell>
          <cell r="IH160">
            <v>0</v>
          </cell>
          <cell r="II160">
            <v>0</v>
          </cell>
          <cell r="IJ160">
            <v>0</v>
          </cell>
          <cell r="IK160">
            <v>0</v>
          </cell>
          <cell r="IL160">
            <v>0</v>
          </cell>
          <cell r="IM160">
            <v>0</v>
          </cell>
          <cell r="IN160">
            <v>0</v>
          </cell>
          <cell r="IO160">
            <v>0</v>
          </cell>
          <cell r="IP160">
            <v>0</v>
          </cell>
          <cell r="IQ160">
            <v>0</v>
          </cell>
          <cell r="IR160">
            <v>0</v>
          </cell>
          <cell r="IS160">
            <v>0</v>
          </cell>
          <cell r="IT160">
            <v>0</v>
          </cell>
          <cell r="IU160">
            <v>0</v>
          </cell>
          <cell r="IV160">
            <v>0</v>
          </cell>
          <cell r="IW160">
            <v>0</v>
          </cell>
          <cell r="IX160">
            <v>0</v>
          </cell>
          <cell r="IY160">
            <v>0</v>
          </cell>
          <cell r="IZ160">
            <v>0</v>
          </cell>
          <cell r="JA160">
            <v>0</v>
          </cell>
          <cell r="JB160">
            <v>0</v>
          </cell>
          <cell r="JC160">
            <v>0</v>
          </cell>
          <cell r="JD160">
            <v>0</v>
          </cell>
          <cell r="JE160">
            <v>0</v>
          </cell>
          <cell r="JF160">
            <v>0</v>
          </cell>
          <cell r="JG160">
            <v>0</v>
          </cell>
          <cell r="JH160">
            <v>0</v>
          </cell>
          <cell r="JI160">
            <v>0</v>
          </cell>
          <cell r="JJ160">
            <v>0</v>
          </cell>
          <cell r="JK160">
            <v>0</v>
          </cell>
          <cell r="JL160">
            <v>0</v>
          </cell>
          <cell r="JM160">
            <v>0</v>
          </cell>
          <cell r="JN160">
            <v>0</v>
          </cell>
          <cell r="JO160">
            <v>0</v>
          </cell>
          <cell r="JP160">
            <v>0</v>
          </cell>
          <cell r="JQ160">
            <v>0</v>
          </cell>
          <cell r="JR160">
            <v>0</v>
          </cell>
          <cell r="JS160">
            <v>0</v>
          </cell>
          <cell r="JT160">
            <v>0</v>
          </cell>
          <cell r="JU160">
            <v>0</v>
          </cell>
          <cell r="JV160">
            <v>0</v>
          </cell>
        </row>
        <row r="161">
          <cell r="A161" t="str">
            <v>T-HT</v>
          </cell>
          <cell r="BB161">
            <v>1107</v>
          </cell>
          <cell r="BC161">
            <v>976</v>
          </cell>
          <cell r="BD161">
            <v>180</v>
          </cell>
          <cell r="BE161">
            <v>229</v>
          </cell>
          <cell r="BF161">
            <v>171</v>
          </cell>
          <cell r="BG161">
            <v>224</v>
          </cell>
          <cell r="BH161">
            <v>211</v>
          </cell>
          <cell r="BI161">
            <v>212</v>
          </cell>
          <cell r="BJ161">
            <v>201</v>
          </cell>
          <cell r="BK161">
            <v>242</v>
          </cell>
          <cell r="BM161">
            <v>866</v>
          </cell>
          <cell r="BN161">
            <v>683</v>
          </cell>
          <cell r="BO161">
            <v>184</v>
          </cell>
          <cell r="BP161">
            <v>185</v>
          </cell>
          <cell r="BQ161">
            <v>191</v>
          </cell>
          <cell r="BR161">
            <v>170</v>
          </cell>
          <cell r="BS161">
            <v>169</v>
          </cell>
          <cell r="BT161">
            <v>197</v>
          </cell>
          <cell r="BU161">
            <v>211</v>
          </cell>
          <cell r="BV161">
            <v>177</v>
          </cell>
          <cell r="BW161">
            <v>180</v>
          </cell>
          <cell r="BX161">
            <v>186</v>
          </cell>
          <cell r="BY161">
            <v>209</v>
          </cell>
          <cell r="BZ161">
            <v>1399</v>
          </cell>
          <cell r="CA161">
            <v>166</v>
          </cell>
          <cell r="CB161">
            <v>158</v>
          </cell>
          <cell r="CC161">
            <v>165</v>
          </cell>
          <cell r="CD161">
            <v>161</v>
          </cell>
          <cell r="CE161">
            <v>165</v>
          </cell>
          <cell r="CF161">
            <v>179</v>
          </cell>
          <cell r="CG161">
            <v>188</v>
          </cell>
          <cell r="CH161">
            <v>166</v>
          </cell>
          <cell r="CI161">
            <v>151</v>
          </cell>
          <cell r="CJ161">
            <v>180</v>
          </cell>
          <cell r="CK161">
            <v>174</v>
          </cell>
          <cell r="CL161">
            <v>557</v>
          </cell>
          <cell r="CM161">
            <v>756</v>
          </cell>
          <cell r="CN161">
            <v>225</v>
          </cell>
          <cell r="CO161">
            <v>150</v>
          </cell>
          <cell r="CP161">
            <v>136</v>
          </cell>
          <cell r="CQ161">
            <v>197</v>
          </cell>
          <cell r="CR161">
            <v>244</v>
          </cell>
          <cell r="CS161">
            <v>134</v>
          </cell>
          <cell r="CT161">
            <v>132</v>
          </cell>
          <cell r="CU161">
            <v>134</v>
          </cell>
          <cell r="CV161">
            <v>132</v>
          </cell>
          <cell r="CW161">
            <v>168</v>
          </cell>
          <cell r="CX161">
            <v>431</v>
          </cell>
          <cell r="CY161">
            <v>181</v>
          </cell>
          <cell r="CZ161">
            <v>1093</v>
          </cell>
          <cell r="DA161">
            <v>328</v>
          </cell>
          <cell r="DB161">
            <v>375</v>
          </cell>
          <cell r="DC161">
            <v>364</v>
          </cell>
          <cell r="DD161">
            <v>357</v>
          </cell>
          <cell r="DE161">
            <v>390</v>
          </cell>
          <cell r="DF161">
            <v>395</v>
          </cell>
          <cell r="DG161">
            <v>428</v>
          </cell>
          <cell r="DH161">
            <v>357</v>
          </cell>
          <cell r="DI161">
            <v>367</v>
          </cell>
          <cell r="DJ161">
            <v>420</v>
          </cell>
          <cell r="DK161">
            <v>106</v>
          </cell>
          <cell r="DL161">
            <v>668</v>
          </cell>
          <cell r="DM161">
            <v>655</v>
          </cell>
          <cell r="DN161">
            <v>332</v>
          </cell>
          <cell r="DO161">
            <v>325</v>
          </cell>
          <cell r="DP161">
            <v>319</v>
          </cell>
          <cell r="DQ161">
            <v>325</v>
          </cell>
          <cell r="DR161">
            <v>321</v>
          </cell>
          <cell r="DS161">
            <v>334</v>
          </cell>
          <cell r="DT161">
            <v>298</v>
          </cell>
          <cell r="DU161">
            <v>308</v>
          </cell>
          <cell r="DV161">
            <v>388</v>
          </cell>
          <cell r="DW161">
            <v>590</v>
          </cell>
          <cell r="DX161">
            <v>458</v>
          </cell>
          <cell r="DY161">
            <v>206</v>
          </cell>
          <cell r="DZ161">
            <v>218</v>
          </cell>
          <cell r="EA161">
            <v>221</v>
          </cell>
          <cell r="EB161">
            <v>203</v>
          </cell>
          <cell r="EC161">
            <v>223</v>
          </cell>
          <cell r="ED161">
            <v>198</v>
          </cell>
          <cell r="EE161">
            <v>192</v>
          </cell>
          <cell r="EF161">
            <v>221</v>
          </cell>
          <cell r="EG161">
            <v>205</v>
          </cell>
          <cell r="EH161">
            <v>352</v>
          </cell>
          <cell r="EI161">
            <v>747</v>
          </cell>
          <cell r="EJ161">
            <v>279</v>
          </cell>
          <cell r="EK161">
            <v>276</v>
          </cell>
          <cell r="EL161">
            <v>269</v>
          </cell>
          <cell r="EM161">
            <v>279</v>
          </cell>
          <cell r="EN161">
            <v>262</v>
          </cell>
          <cell r="EO161">
            <v>97</v>
          </cell>
          <cell r="EP161">
            <v>57</v>
          </cell>
          <cell r="EQ161">
            <v>63</v>
          </cell>
          <cell r="ER161">
            <v>129</v>
          </cell>
          <cell r="ES161">
            <v>67</v>
          </cell>
          <cell r="ET161">
            <v>651</v>
          </cell>
          <cell r="EU161">
            <v>131</v>
          </cell>
          <cell r="EV161">
            <v>124</v>
          </cell>
          <cell r="EW161">
            <v>126</v>
          </cell>
          <cell r="EX161">
            <v>103</v>
          </cell>
          <cell r="EY161">
            <v>83</v>
          </cell>
          <cell r="EZ161">
            <v>143</v>
          </cell>
          <cell r="FA161">
            <v>108</v>
          </cell>
          <cell r="FB161">
            <v>112</v>
          </cell>
          <cell r="FC161">
            <v>90</v>
          </cell>
          <cell r="FD161">
            <v>146</v>
          </cell>
          <cell r="FE161">
            <v>119</v>
          </cell>
          <cell r="FF161">
            <v>796</v>
          </cell>
          <cell r="FG161">
            <v>130.49537000000001</v>
          </cell>
          <cell r="FH161">
            <v>121.45650999999999</v>
          </cell>
          <cell r="FI161">
            <v>98.697360000000003</v>
          </cell>
          <cell r="FJ161">
            <v>125.37385</v>
          </cell>
          <cell r="FK161">
            <v>94.10875999999999</v>
          </cell>
          <cell r="FL161">
            <v>87.520169999999993</v>
          </cell>
          <cell r="FM161">
            <v>165.98747</v>
          </cell>
          <cell r="FN161">
            <v>127.3626</v>
          </cell>
          <cell r="FO161">
            <v>88.872119999999995</v>
          </cell>
          <cell r="FP161">
            <v>91.772120000000001</v>
          </cell>
          <cell r="FQ161">
            <v>161.08850000000001</v>
          </cell>
          <cell r="FR161">
            <v>796.93119999999999</v>
          </cell>
          <cell r="FS161">
            <v>153.52020000000002</v>
          </cell>
          <cell r="FT161">
            <v>146.17066</v>
          </cell>
          <cell r="FU161">
            <v>210.37632000000002</v>
          </cell>
          <cell r="FV161">
            <v>0</v>
          </cell>
          <cell r="FW161">
            <v>0</v>
          </cell>
          <cell r="FX161">
            <v>0</v>
          </cell>
          <cell r="FY161">
            <v>0</v>
          </cell>
          <cell r="FZ161">
            <v>0</v>
          </cell>
          <cell r="GA161">
            <v>0</v>
          </cell>
          <cell r="GB161">
            <v>0</v>
          </cell>
          <cell r="GC161">
            <v>0</v>
          </cell>
          <cell r="GD161">
            <v>0</v>
          </cell>
          <cell r="GE161">
            <v>0</v>
          </cell>
          <cell r="GF161">
            <v>0</v>
          </cell>
          <cell r="GG161">
            <v>0</v>
          </cell>
          <cell r="GH161">
            <v>0</v>
          </cell>
          <cell r="GI161">
            <v>0</v>
          </cell>
          <cell r="GJ161">
            <v>0</v>
          </cell>
          <cell r="GK161">
            <v>0</v>
          </cell>
          <cell r="GL161">
            <v>0</v>
          </cell>
          <cell r="GM161">
            <v>0</v>
          </cell>
          <cell r="GN161">
            <v>0</v>
          </cell>
          <cell r="GO161">
            <v>0</v>
          </cell>
          <cell r="GP161">
            <v>0</v>
          </cell>
          <cell r="GQ161">
            <v>0</v>
          </cell>
          <cell r="GR161">
            <v>0</v>
          </cell>
          <cell r="GS161">
            <v>0</v>
          </cell>
          <cell r="GT161">
            <v>0</v>
          </cell>
          <cell r="GU161">
            <v>0</v>
          </cell>
          <cell r="GV161">
            <v>0</v>
          </cell>
          <cell r="GW161">
            <v>0</v>
          </cell>
          <cell r="GX161">
            <v>0</v>
          </cell>
          <cell r="GY161">
            <v>0</v>
          </cell>
          <cell r="GZ161">
            <v>0</v>
          </cell>
          <cell r="HA161">
            <v>0</v>
          </cell>
          <cell r="HB161">
            <v>0</v>
          </cell>
          <cell r="HC161">
            <v>0</v>
          </cell>
          <cell r="HD161">
            <v>0</v>
          </cell>
          <cell r="HE161">
            <v>0</v>
          </cell>
          <cell r="HF161">
            <v>0</v>
          </cell>
          <cell r="HG161">
            <v>0</v>
          </cell>
          <cell r="HH161">
            <v>0</v>
          </cell>
          <cell r="HI161">
            <v>0</v>
          </cell>
          <cell r="HJ161">
            <v>0</v>
          </cell>
          <cell r="HK161">
            <v>0</v>
          </cell>
          <cell r="HL161">
            <v>0</v>
          </cell>
          <cell r="HM161">
            <v>0</v>
          </cell>
          <cell r="HN161">
            <v>0</v>
          </cell>
          <cell r="HO161">
            <v>0</v>
          </cell>
          <cell r="HP161">
            <v>0</v>
          </cell>
          <cell r="HQ161">
            <v>0</v>
          </cell>
          <cell r="HR161">
            <v>0</v>
          </cell>
          <cell r="HS161">
            <v>0</v>
          </cell>
          <cell r="HT161">
            <v>0</v>
          </cell>
          <cell r="HU161">
            <v>0</v>
          </cell>
          <cell r="HV161">
            <v>0</v>
          </cell>
          <cell r="HW161">
            <v>0</v>
          </cell>
          <cell r="HX161">
            <v>0</v>
          </cell>
          <cell r="HY161">
            <v>0</v>
          </cell>
          <cell r="HZ161">
            <v>0</v>
          </cell>
          <cell r="IA161">
            <v>0</v>
          </cell>
          <cell r="IB161">
            <v>0</v>
          </cell>
          <cell r="IC161">
            <v>0</v>
          </cell>
          <cell r="ID161">
            <v>0</v>
          </cell>
          <cell r="IE161">
            <v>0</v>
          </cell>
          <cell r="IF161">
            <v>0</v>
          </cell>
          <cell r="IG161">
            <v>0</v>
          </cell>
          <cell r="IH161">
            <v>0</v>
          </cell>
          <cell r="II161">
            <v>0</v>
          </cell>
          <cell r="IJ161">
            <v>0</v>
          </cell>
          <cell r="IK161">
            <v>0</v>
          </cell>
          <cell r="IL161">
            <v>0</v>
          </cell>
          <cell r="IM161">
            <v>0</v>
          </cell>
          <cell r="IN161">
            <v>0</v>
          </cell>
          <cell r="IO161">
            <v>0</v>
          </cell>
          <cell r="IP161">
            <v>0</v>
          </cell>
          <cell r="IQ161">
            <v>0</v>
          </cell>
          <cell r="IR161">
            <v>0</v>
          </cell>
          <cell r="IS161">
            <v>0</v>
          </cell>
          <cell r="IT161">
            <v>0</v>
          </cell>
          <cell r="IU161">
            <v>0</v>
          </cell>
          <cell r="IV161">
            <v>0</v>
          </cell>
          <cell r="IW161">
            <v>0</v>
          </cell>
          <cell r="IX161">
            <v>0</v>
          </cell>
          <cell r="IY161">
            <v>0</v>
          </cell>
          <cell r="IZ161">
            <v>0</v>
          </cell>
          <cell r="JA161">
            <v>0</v>
          </cell>
          <cell r="JB161">
            <v>0</v>
          </cell>
          <cell r="JC161">
            <v>0</v>
          </cell>
          <cell r="JD161">
            <v>0</v>
          </cell>
          <cell r="JE161">
            <v>0</v>
          </cell>
          <cell r="JF161">
            <v>0</v>
          </cell>
          <cell r="JG161">
            <v>0</v>
          </cell>
          <cell r="JH161">
            <v>0</v>
          </cell>
          <cell r="JI161">
            <v>0</v>
          </cell>
          <cell r="JJ161">
            <v>0</v>
          </cell>
          <cell r="JK161">
            <v>0</v>
          </cell>
          <cell r="JL161">
            <v>0</v>
          </cell>
          <cell r="JM161">
            <v>0</v>
          </cell>
          <cell r="JN161">
            <v>0</v>
          </cell>
          <cell r="JO161">
            <v>0</v>
          </cell>
          <cell r="JP161">
            <v>0</v>
          </cell>
          <cell r="JQ161">
            <v>0</v>
          </cell>
          <cell r="JR161">
            <v>0</v>
          </cell>
          <cell r="JS161">
            <v>0</v>
          </cell>
          <cell r="JT161">
            <v>0</v>
          </cell>
          <cell r="JU161">
            <v>0</v>
          </cell>
          <cell r="JV161">
            <v>0</v>
          </cell>
        </row>
        <row r="162">
          <cell r="A162" t="str">
            <v>ZDMF T-Mobile</v>
          </cell>
          <cell r="BK162" t="str">
            <v/>
          </cell>
          <cell r="BM162">
            <v>39</v>
          </cell>
          <cell r="BN162">
            <v>185</v>
          </cell>
          <cell r="BO162">
            <v>43</v>
          </cell>
          <cell r="BP162">
            <v>21</v>
          </cell>
          <cell r="BQ162">
            <v>22</v>
          </cell>
          <cell r="BR162">
            <v>31</v>
          </cell>
          <cell r="BS162">
            <v>41</v>
          </cell>
          <cell r="BT162">
            <v>95</v>
          </cell>
          <cell r="BU162">
            <v>111</v>
          </cell>
          <cell r="BV162">
            <v>19</v>
          </cell>
          <cell r="BW162">
            <v>15</v>
          </cell>
          <cell r="BX162">
            <v>23</v>
          </cell>
          <cell r="BY162">
            <v>26</v>
          </cell>
          <cell r="BZ162">
            <v>169</v>
          </cell>
          <cell r="CA162">
            <v>41</v>
          </cell>
          <cell r="CB162">
            <v>15</v>
          </cell>
          <cell r="CC162">
            <v>16</v>
          </cell>
          <cell r="CD162">
            <v>26</v>
          </cell>
          <cell r="CE162">
            <v>15</v>
          </cell>
          <cell r="CF162">
            <v>28</v>
          </cell>
          <cell r="CG162">
            <v>13</v>
          </cell>
          <cell r="CH162">
            <v>13</v>
          </cell>
          <cell r="CI162">
            <v>22</v>
          </cell>
          <cell r="CJ162">
            <v>15</v>
          </cell>
          <cell r="CK162">
            <v>23</v>
          </cell>
          <cell r="CL162">
            <v>90</v>
          </cell>
          <cell r="CM162">
            <v>138</v>
          </cell>
          <cell r="CN162">
            <v>39</v>
          </cell>
          <cell r="CO162">
            <v>13</v>
          </cell>
          <cell r="CP162">
            <v>20</v>
          </cell>
          <cell r="CQ162">
            <v>30</v>
          </cell>
          <cell r="CR162">
            <v>16</v>
          </cell>
          <cell r="CS162">
            <v>15</v>
          </cell>
          <cell r="CT162">
            <v>11</v>
          </cell>
          <cell r="CU162">
            <v>12</v>
          </cell>
          <cell r="CV162">
            <v>13</v>
          </cell>
          <cell r="CW162">
            <v>12</v>
          </cell>
          <cell r="CX162">
            <v>72</v>
          </cell>
          <cell r="CY162">
            <v>10</v>
          </cell>
          <cell r="CZ162">
            <v>127</v>
          </cell>
          <cell r="DA162">
            <v>32</v>
          </cell>
          <cell r="DB162" t="str">
            <v/>
          </cell>
          <cell r="DC162" t="str">
            <v/>
          </cell>
          <cell r="DD162" t="str">
            <v/>
          </cell>
          <cell r="DE162" t="str">
            <v/>
          </cell>
          <cell r="DF162" t="str">
            <v/>
          </cell>
          <cell r="DG162" t="str">
            <v/>
          </cell>
          <cell r="DH162" t="str">
            <v/>
          </cell>
          <cell r="DI162" t="str">
            <v/>
          </cell>
          <cell r="DJ162" t="str">
            <v/>
          </cell>
          <cell r="DK162" t="str">
            <v/>
          </cell>
          <cell r="DL162" t="str">
            <v/>
          </cell>
          <cell r="DM162" t="str">
            <v/>
          </cell>
          <cell r="DN162" t="str">
            <v/>
          </cell>
          <cell r="DO162" t="str">
            <v/>
          </cell>
          <cell r="DP162" t="str">
            <v/>
          </cell>
          <cell r="DQ162" t="str">
            <v/>
          </cell>
          <cell r="DR162" t="str">
            <v/>
          </cell>
          <cell r="DS162" t="str">
            <v/>
          </cell>
          <cell r="DT162" t="str">
            <v/>
          </cell>
          <cell r="DU162" t="str">
            <v/>
          </cell>
          <cell r="DV162" t="str">
            <v/>
          </cell>
          <cell r="DW162" t="str">
            <v/>
          </cell>
          <cell r="DX162" t="str">
            <v/>
          </cell>
          <cell r="DY162" t="str">
            <v/>
          </cell>
          <cell r="DZ162" t="str">
            <v/>
          </cell>
          <cell r="EA162" t="str">
            <v/>
          </cell>
          <cell r="EB162" t="str">
            <v/>
          </cell>
          <cell r="EC162" t="str">
            <v/>
          </cell>
          <cell r="ED162" t="str">
            <v/>
          </cell>
          <cell r="EE162" t="str">
            <v/>
          </cell>
          <cell r="EF162" t="str">
            <v/>
          </cell>
          <cell r="EG162" t="str">
            <v/>
          </cell>
          <cell r="EH162" t="str">
            <v/>
          </cell>
          <cell r="EI162" t="str">
            <v/>
          </cell>
          <cell r="EJ162" t="str">
            <v/>
          </cell>
          <cell r="EK162" t="str">
            <v/>
          </cell>
          <cell r="EL162" t="str">
            <v/>
          </cell>
          <cell r="EM162" t="str">
            <v/>
          </cell>
          <cell r="EN162" t="str">
            <v/>
          </cell>
          <cell r="EO162" t="str">
            <v/>
          </cell>
          <cell r="EP162" t="str">
            <v/>
          </cell>
          <cell r="EQ162" t="str">
            <v/>
          </cell>
          <cell r="ER162" t="str">
            <v/>
          </cell>
          <cell r="ES162" t="str">
            <v/>
          </cell>
          <cell r="ET162" t="str">
            <v/>
          </cell>
          <cell r="EU162" t="str">
            <v/>
          </cell>
          <cell r="EV162" t="str">
            <v/>
          </cell>
          <cell r="EW162" t="str">
            <v/>
          </cell>
          <cell r="EX162" t="str">
            <v/>
          </cell>
          <cell r="EY162" t="str">
            <v/>
          </cell>
          <cell r="EZ162" t="str">
            <v/>
          </cell>
          <cell r="FA162" t="str">
            <v/>
          </cell>
          <cell r="FB162" t="str">
            <v/>
          </cell>
          <cell r="FC162" t="str">
            <v/>
          </cell>
          <cell r="FD162" t="str">
            <v/>
          </cell>
          <cell r="FE162" t="str">
            <v/>
          </cell>
          <cell r="FF162" t="str">
            <v/>
          </cell>
          <cell r="FG162">
            <v>0</v>
          </cell>
          <cell r="FH162">
            <v>0</v>
          </cell>
          <cell r="FI162">
            <v>0</v>
          </cell>
          <cell r="FJ162">
            <v>0</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0</v>
          </cell>
          <cell r="GA162">
            <v>0</v>
          </cell>
          <cell r="GB162">
            <v>0</v>
          </cell>
          <cell r="GC162">
            <v>0</v>
          </cell>
          <cell r="GD162">
            <v>0</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0</v>
          </cell>
          <cell r="GU162">
            <v>0</v>
          </cell>
          <cell r="GV162">
            <v>0</v>
          </cell>
          <cell r="GW162">
            <v>0</v>
          </cell>
          <cell r="GX162">
            <v>0</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0</v>
          </cell>
          <cell r="HO162">
            <v>0</v>
          </cell>
          <cell r="HP162">
            <v>0</v>
          </cell>
          <cell r="HQ162">
            <v>0</v>
          </cell>
          <cell r="HR162">
            <v>0</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0</v>
          </cell>
          <cell r="II162">
            <v>0</v>
          </cell>
          <cell r="IJ162">
            <v>0</v>
          </cell>
          <cell r="IK162">
            <v>0</v>
          </cell>
          <cell r="IL162">
            <v>0</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0</v>
          </cell>
          <cell r="JC162">
            <v>0</v>
          </cell>
          <cell r="JD162">
            <v>0</v>
          </cell>
          <cell r="JE162">
            <v>0</v>
          </cell>
          <cell r="JF162">
            <v>0</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0</v>
          </cell>
        </row>
        <row r="163">
          <cell r="A163" t="str">
            <v>ZDMF SHŽ</v>
          </cell>
          <cell r="BM163">
            <v>0</v>
          </cell>
          <cell r="BN163">
            <v>2</v>
          </cell>
          <cell r="BO163">
            <v>1</v>
          </cell>
          <cell r="BP163">
            <v>11</v>
          </cell>
          <cell r="BQ163">
            <v>13</v>
          </cell>
          <cell r="BR163">
            <v>13</v>
          </cell>
          <cell r="BS163">
            <v>13</v>
          </cell>
          <cell r="BT163">
            <v>14</v>
          </cell>
          <cell r="BU163">
            <v>19</v>
          </cell>
          <cell r="BV163">
            <v>17</v>
          </cell>
          <cell r="BW163">
            <v>15</v>
          </cell>
          <cell r="BX163">
            <v>16</v>
          </cell>
          <cell r="BY163">
            <v>15</v>
          </cell>
          <cell r="BZ163">
            <v>18</v>
          </cell>
          <cell r="CA163">
            <v>15</v>
          </cell>
          <cell r="CB163">
            <v>16</v>
          </cell>
          <cell r="CC163">
            <v>16</v>
          </cell>
          <cell r="CD163">
            <v>15</v>
          </cell>
          <cell r="CE163">
            <v>15</v>
          </cell>
          <cell r="CF163">
            <v>15</v>
          </cell>
          <cell r="CG163">
            <v>14</v>
          </cell>
          <cell r="CH163">
            <v>14</v>
          </cell>
          <cell r="CI163">
            <v>16</v>
          </cell>
          <cell r="CJ163">
            <v>18</v>
          </cell>
          <cell r="CK163">
            <v>16</v>
          </cell>
          <cell r="CL163">
            <v>18</v>
          </cell>
          <cell r="CM163">
            <v>52</v>
          </cell>
          <cell r="CN163">
            <v>17</v>
          </cell>
          <cell r="CO163">
            <v>16</v>
          </cell>
          <cell r="CP163">
            <v>18</v>
          </cell>
          <cell r="CQ163">
            <v>17</v>
          </cell>
          <cell r="CR163">
            <v>17</v>
          </cell>
          <cell r="CS163">
            <v>18</v>
          </cell>
          <cell r="CT163">
            <v>18</v>
          </cell>
          <cell r="CU163">
            <v>14</v>
          </cell>
          <cell r="CV163">
            <v>13</v>
          </cell>
          <cell r="CW163">
            <v>14</v>
          </cell>
          <cell r="CX163">
            <v>29</v>
          </cell>
          <cell r="CY163">
            <v>16</v>
          </cell>
          <cell r="CZ163">
            <v>57</v>
          </cell>
          <cell r="DA163">
            <v>15</v>
          </cell>
          <cell r="DB163">
            <v>16</v>
          </cell>
          <cell r="DC163">
            <v>16</v>
          </cell>
          <cell r="DD163">
            <v>16</v>
          </cell>
          <cell r="DE163">
            <v>15</v>
          </cell>
          <cell r="DF163">
            <v>15</v>
          </cell>
          <cell r="DG163">
            <v>16</v>
          </cell>
          <cell r="DH163">
            <v>15</v>
          </cell>
          <cell r="DI163">
            <v>15</v>
          </cell>
          <cell r="DJ163">
            <v>16</v>
          </cell>
          <cell r="DK163">
            <v>15</v>
          </cell>
          <cell r="DL163">
            <v>16</v>
          </cell>
          <cell r="DM163">
            <v>41</v>
          </cell>
          <cell r="DN163">
            <v>14</v>
          </cell>
          <cell r="DO163">
            <v>15</v>
          </cell>
          <cell r="DP163">
            <v>13</v>
          </cell>
          <cell r="DQ163">
            <v>17</v>
          </cell>
          <cell r="DR163">
            <v>15</v>
          </cell>
          <cell r="DS163">
            <v>14</v>
          </cell>
          <cell r="DT163">
            <v>15</v>
          </cell>
          <cell r="DU163">
            <v>14</v>
          </cell>
          <cell r="DV163">
            <v>15</v>
          </cell>
          <cell r="DW163">
            <v>34</v>
          </cell>
          <cell r="DX163">
            <v>11</v>
          </cell>
          <cell r="DY163">
            <v>12</v>
          </cell>
          <cell r="DZ163">
            <v>9</v>
          </cell>
          <cell r="EA163">
            <v>12</v>
          </cell>
          <cell r="EB163">
            <v>14</v>
          </cell>
          <cell r="EC163">
            <v>10</v>
          </cell>
          <cell r="ED163">
            <v>11</v>
          </cell>
          <cell r="EE163">
            <v>11</v>
          </cell>
          <cell r="EF163">
            <v>11</v>
          </cell>
          <cell r="EG163">
            <v>11</v>
          </cell>
          <cell r="EH163">
            <v>14</v>
          </cell>
          <cell r="EI163">
            <v>32</v>
          </cell>
          <cell r="EJ163">
            <v>8</v>
          </cell>
          <cell r="EK163">
            <v>617</v>
          </cell>
          <cell r="EL163">
            <v>338</v>
          </cell>
          <cell r="EM163">
            <v>238</v>
          </cell>
          <cell r="EN163">
            <v>236</v>
          </cell>
          <cell r="EO163">
            <v>250</v>
          </cell>
          <cell r="EP163">
            <v>27</v>
          </cell>
          <cell r="EQ163">
            <v>26</v>
          </cell>
          <cell r="ER163">
            <v>14</v>
          </cell>
          <cell r="ES163">
            <v>12</v>
          </cell>
          <cell r="ET163">
            <v>1408</v>
          </cell>
          <cell r="EU163">
            <v>17</v>
          </cell>
          <cell r="EV163">
            <v>399</v>
          </cell>
          <cell r="EW163">
            <v>12</v>
          </cell>
          <cell r="EX163">
            <v>184</v>
          </cell>
          <cell r="EY163">
            <v>187</v>
          </cell>
          <cell r="EZ163">
            <v>186</v>
          </cell>
          <cell r="FA163">
            <v>185</v>
          </cell>
          <cell r="FB163">
            <v>185</v>
          </cell>
          <cell r="FC163">
            <v>177</v>
          </cell>
          <cell r="FD163">
            <v>174</v>
          </cell>
          <cell r="FE163">
            <v>156</v>
          </cell>
          <cell r="FF163">
            <v>603</v>
          </cell>
          <cell r="FG163">
            <v>146.96</v>
          </cell>
          <cell r="FH163">
            <v>14.46</v>
          </cell>
          <cell r="FI163">
            <v>14.49334</v>
          </cell>
          <cell r="FJ163">
            <v>14.543340000000001</v>
          </cell>
          <cell r="FK163">
            <v>20.35821</v>
          </cell>
          <cell r="FL163">
            <v>9.6433400000000002</v>
          </cell>
          <cell r="FM163">
            <v>9.4266699999999997</v>
          </cell>
          <cell r="FN163">
            <v>9.4266699999999997</v>
          </cell>
          <cell r="FO163">
            <v>8.4962700000000009</v>
          </cell>
          <cell r="FP163">
            <v>159.47994</v>
          </cell>
          <cell r="FQ163">
            <v>18.927130000000002</v>
          </cell>
          <cell r="FR163">
            <v>370.94884999999999</v>
          </cell>
          <cell r="FS163">
            <v>15.126670000000001</v>
          </cell>
          <cell r="FT163">
            <v>10.376670000000001</v>
          </cell>
          <cell r="FU163">
            <v>13.86</v>
          </cell>
          <cell r="FV163">
            <v>0</v>
          </cell>
          <cell r="FW163">
            <v>0</v>
          </cell>
          <cell r="FX163">
            <v>0</v>
          </cell>
          <cell r="FY163">
            <v>0</v>
          </cell>
          <cell r="FZ163">
            <v>0</v>
          </cell>
          <cell r="GA163">
            <v>0</v>
          </cell>
          <cell r="GB163">
            <v>0</v>
          </cell>
          <cell r="GC163">
            <v>0</v>
          </cell>
          <cell r="GD163">
            <v>0</v>
          </cell>
          <cell r="GE163">
            <v>0</v>
          </cell>
          <cell r="GF163">
            <v>0</v>
          </cell>
          <cell r="GG163">
            <v>0</v>
          </cell>
          <cell r="GH163">
            <v>0</v>
          </cell>
          <cell r="GI163">
            <v>0</v>
          </cell>
          <cell r="GJ163">
            <v>0</v>
          </cell>
          <cell r="GK163">
            <v>0</v>
          </cell>
          <cell r="GL163">
            <v>0</v>
          </cell>
          <cell r="GM163">
            <v>0</v>
          </cell>
          <cell r="GN163">
            <v>0</v>
          </cell>
          <cell r="GO163">
            <v>0</v>
          </cell>
          <cell r="GP163">
            <v>0</v>
          </cell>
          <cell r="GQ163">
            <v>0</v>
          </cell>
          <cell r="GR163">
            <v>0</v>
          </cell>
          <cell r="GS163">
            <v>0</v>
          </cell>
          <cell r="GT163">
            <v>0</v>
          </cell>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cell r="HN163">
            <v>0</v>
          </cell>
          <cell r="HO163">
            <v>0</v>
          </cell>
          <cell r="HP163">
            <v>0</v>
          </cell>
          <cell r="HQ163">
            <v>0</v>
          </cell>
          <cell r="HR163">
            <v>0</v>
          </cell>
          <cell r="HS163">
            <v>0</v>
          </cell>
          <cell r="HT163">
            <v>0</v>
          </cell>
          <cell r="HU163">
            <v>0</v>
          </cell>
          <cell r="HV163">
            <v>0</v>
          </cell>
          <cell r="HW163">
            <v>0</v>
          </cell>
          <cell r="HX163">
            <v>0</v>
          </cell>
          <cell r="HY163">
            <v>0</v>
          </cell>
          <cell r="HZ163">
            <v>0</v>
          </cell>
          <cell r="IA163">
            <v>0</v>
          </cell>
          <cell r="IB163">
            <v>0</v>
          </cell>
          <cell r="IC163">
            <v>0</v>
          </cell>
          <cell r="ID163">
            <v>0</v>
          </cell>
          <cell r="IE163">
            <v>0</v>
          </cell>
          <cell r="IF163">
            <v>0</v>
          </cell>
          <cell r="IG163">
            <v>0</v>
          </cell>
          <cell r="IH163">
            <v>0</v>
          </cell>
          <cell r="II163">
            <v>0</v>
          </cell>
          <cell r="IJ163">
            <v>0</v>
          </cell>
          <cell r="IK163">
            <v>0</v>
          </cell>
          <cell r="IL163">
            <v>0</v>
          </cell>
          <cell r="IM163">
            <v>0</v>
          </cell>
          <cell r="IN163">
            <v>0</v>
          </cell>
          <cell r="IO163">
            <v>0</v>
          </cell>
          <cell r="IP163">
            <v>0</v>
          </cell>
          <cell r="IQ163">
            <v>0</v>
          </cell>
          <cell r="IR163">
            <v>0</v>
          </cell>
          <cell r="IS163">
            <v>0</v>
          </cell>
          <cell r="IT163">
            <v>0</v>
          </cell>
          <cell r="IU163">
            <v>0</v>
          </cell>
          <cell r="IV163">
            <v>0</v>
          </cell>
          <cell r="IW163">
            <v>0</v>
          </cell>
          <cell r="IX163">
            <v>0</v>
          </cell>
          <cell r="IY163">
            <v>0</v>
          </cell>
          <cell r="IZ163">
            <v>0</v>
          </cell>
          <cell r="JA163">
            <v>0</v>
          </cell>
          <cell r="JB163">
            <v>0</v>
          </cell>
          <cell r="JC163">
            <v>0</v>
          </cell>
          <cell r="JD163">
            <v>0</v>
          </cell>
          <cell r="JE163">
            <v>0</v>
          </cell>
          <cell r="JF163">
            <v>0</v>
          </cell>
          <cell r="JG163">
            <v>0</v>
          </cell>
          <cell r="JH163">
            <v>0</v>
          </cell>
          <cell r="JI163">
            <v>0</v>
          </cell>
          <cell r="JJ163">
            <v>0</v>
          </cell>
          <cell r="JK163">
            <v>0</v>
          </cell>
          <cell r="JL163">
            <v>0</v>
          </cell>
          <cell r="JM163">
            <v>0</v>
          </cell>
          <cell r="JN163">
            <v>0</v>
          </cell>
          <cell r="JO163">
            <v>0</v>
          </cell>
          <cell r="JP163">
            <v>0</v>
          </cell>
          <cell r="JQ163">
            <v>0</v>
          </cell>
          <cell r="JR163">
            <v>0</v>
          </cell>
          <cell r="JS163">
            <v>0</v>
          </cell>
          <cell r="JT163">
            <v>0</v>
          </cell>
          <cell r="JU163">
            <v>0</v>
          </cell>
          <cell r="JV163">
            <v>0</v>
          </cell>
        </row>
        <row r="164">
          <cell r="A164" t="str">
            <v>ZDMF HAC</v>
          </cell>
          <cell r="BM164" t="str">
            <v/>
          </cell>
          <cell r="BN164" t="str">
            <v/>
          </cell>
          <cell r="BO164" t="str">
            <v/>
          </cell>
          <cell r="BP164" t="str">
            <v/>
          </cell>
          <cell r="BQ164" t="str">
            <v/>
          </cell>
          <cell r="BR164" t="str">
            <v/>
          </cell>
          <cell r="BS164" t="str">
            <v/>
          </cell>
          <cell r="BT164">
            <v>1198</v>
          </cell>
          <cell r="BU164">
            <v>0</v>
          </cell>
          <cell r="BV164">
            <v>102</v>
          </cell>
          <cell r="BW164">
            <v>116</v>
          </cell>
          <cell r="BX164">
            <v>144</v>
          </cell>
          <cell r="BY164">
            <v>153</v>
          </cell>
          <cell r="BZ164">
            <v>145</v>
          </cell>
          <cell r="CA164">
            <v>132</v>
          </cell>
          <cell r="CB164">
            <v>132</v>
          </cell>
          <cell r="CC164">
            <v>131</v>
          </cell>
          <cell r="CD164">
            <v>131</v>
          </cell>
          <cell r="CE164">
            <v>130</v>
          </cell>
          <cell r="CF164">
            <v>128</v>
          </cell>
          <cell r="CG164">
            <v>128</v>
          </cell>
          <cell r="CH164">
            <v>126</v>
          </cell>
          <cell r="CI164">
            <v>124</v>
          </cell>
          <cell r="CJ164">
            <v>124</v>
          </cell>
          <cell r="CK164">
            <v>122</v>
          </cell>
          <cell r="CL164">
            <v>138</v>
          </cell>
          <cell r="CM164">
            <v>551</v>
          </cell>
          <cell r="CN164">
            <v>121</v>
          </cell>
          <cell r="CO164">
            <v>120</v>
          </cell>
          <cell r="CP164">
            <v>118</v>
          </cell>
          <cell r="CQ164">
            <v>117</v>
          </cell>
          <cell r="CR164">
            <v>114</v>
          </cell>
          <cell r="CS164">
            <v>114</v>
          </cell>
          <cell r="CT164">
            <v>113</v>
          </cell>
          <cell r="CU164">
            <v>110</v>
          </cell>
          <cell r="CV164">
            <v>110</v>
          </cell>
          <cell r="CW164">
            <v>110</v>
          </cell>
          <cell r="CX164">
            <v>114</v>
          </cell>
          <cell r="CY164">
            <v>108</v>
          </cell>
          <cell r="CZ164">
            <v>473</v>
          </cell>
          <cell r="DA164">
            <v>106</v>
          </cell>
          <cell r="DB164">
            <v>107</v>
          </cell>
          <cell r="DC164">
            <v>106</v>
          </cell>
          <cell r="DD164">
            <v>212</v>
          </cell>
          <cell r="DE164">
            <v>2295</v>
          </cell>
          <cell r="DF164">
            <v>596</v>
          </cell>
          <cell r="DG164">
            <v>636</v>
          </cell>
          <cell r="DH164">
            <v>619</v>
          </cell>
          <cell r="DI164">
            <v>1205</v>
          </cell>
          <cell r="DJ164">
            <v>647</v>
          </cell>
          <cell r="DK164">
            <v>582</v>
          </cell>
          <cell r="DL164">
            <v>583</v>
          </cell>
          <cell r="DM164">
            <v>778</v>
          </cell>
          <cell r="DN164">
            <v>580</v>
          </cell>
          <cell r="DO164">
            <v>577</v>
          </cell>
          <cell r="DP164">
            <v>575</v>
          </cell>
          <cell r="DQ164">
            <v>165</v>
          </cell>
          <cell r="DR164">
            <v>983</v>
          </cell>
          <cell r="DS164">
            <v>576</v>
          </cell>
          <cell r="DT164">
            <v>572</v>
          </cell>
          <cell r="DU164">
            <v>573</v>
          </cell>
          <cell r="DV164">
            <v>585</v>
          </cell>
          <cell r="DW164">
            <v>1898</v>
          </cell>
          <cell r="DX164">
            <v>966</v>
          </cell>
          <cell r="DY164">
            <v>963</v>
          </cell>
          <cell r="DZ164">
            <v>630</v>
          </cell>
          <cell r="EA164">
            <v>1242</v>
          </cell>
          <cell r="EB164">
            <v>899</v>
          </cell>
          <cell r="EC164">
            <v>889</v>
          </cell>
          <cell r="ED164">
            <v>881</v>
          </cell>
          <cell r="EE164">
            <v>880</v>
          </cell>
          <cell r="EF164">
            <v>872</v>
          </cell>
          <cell r="EG164">
            <v>869</v>
          </cell>
          <cell r="EH164">
            <v>879</v>
          </cell>
          <cell r="EI164">
            <v>1105</v>
          </cell>
          <cell r="EJ164">
            <v>142</v>
          </cell>
          <cell r="EK164">
            <v>142</v>
          </cell>
          <cell r="EL164">
            <v>141</v>
          </cell>
          <cell r="EM164">
            <v>3372</v>
          </cell>
          <cell r="EN164">
            <v>612</v>
          </cell>
          <cell r="EO164">
            <v>611</v>
          </cell>
          <cell r="EP164">
            <v>677</v>
          </cell>
          <cell r="EQ164">
            <v>616</v>
          </cell>
          <cell r="ER164">
            <v>610</v>
          </cell>
          <cell r="ES164">
            <v>611</v>
          </cell>
          <cell r="ET164">
            <v>2098</v>
          </cell>
          <cell r="EU164">
            <v>780</v>
          </cell>
          <cell r="EV164">
            <v>779</v>
          </cell>
          <cell r="EW164">
            <v>775</v>
          </cell>
          <cell r="EX164">
            <v>779</v>
          </cell>
          <cell r="EY164">
            <v>772</v>
          </cell>
          <cell r="EZ164">
            <v>771</v>
          </cell>
          <cell r="FA164">
            <v>770</v>
          </cell>
          <cell r="FB164">
            <v>769</v>
          </cell>
          <cell r="FC164">
            <v>769</v>
          </cell>
          <cell r="FD164">
            <v>768</v>
          </cell>
          <cell r="FE164">
            <v>14977</v>
          </cell>
          <cell r="FF164">
            <v>2511</v>
          </cell>
          <cell r="FG164">
            <v>968.20067000000006</v>
          </cell>
          <cell r="FH164">
            <v>966.61367000000007</v>
          </cell>
          <cell r="FI164">
            <v>970.74367000000007</v>
          </cell>
          <cell r="FJ164">
            <v>963.44367</v>
          </cell>
          <cell r="FK164">
            <v>960.24367000000007</v>
          </cell>
          <cell r="FL164">
            <v>959.36367000000007</v>
          </cell>
          <cell r="FM164">
            <v>960.2326700000001</v>
          </cell>
          <cell r="FN164">
            <v>958.20767000000001</v>
          </cell>
          <cell r="FO164">
            <v>958.96067000000005</v>
          </cell>
          <cell r="FP164">
            <v>958.39567</v>
          </cell>
          <cell r="FQ164">
            <v>954.97067000000004</v>
          </cell>
          <cell r="FR164">
            <v>2664.2920099999997</v>
          </cell>
          <cell r="FS164">
            <v>973.40267000000006</v>
          </cell>
          <cell r="FT164">
            <v>1072.7726699999998</v>
          </cell>
          <cell r="FU164">
            <v>1013.80367</v>
          </cell>
          <cell r="FV164">
            <v>0</v>
          </cell>
          <cell r="FW164">
            <v>0</v>
          </cell>
          <cell r="FX164">
            <v>0</v>
          </cell>
          <cell r="FY164">
            <v>0</v>
          </cell>
          <cell r="FZ164">
            <v>0</v>
          </cell>
          <cell r="GA164">
            <v>0</v>
          </cell>
          <cell r="GB164">
            <v>0</v>
          </cell>
          <cell r="GC164">
            <v>0</v>
          </cell>
          <cell r="GD164">
            <v>0</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row>
        <row r="165">
          <cell r="A165" t="str">
            <v>AZ Zagreb</v>
          </cell>
          <cell r="BN165" t="str">
            <v/>
          </cell>
          <cell r="BO165" t="str">
            <v/>
          </cell>
          <cell r="BP165" t="str">
            <v/>
          </cell>
          <cell r="BQ165" t="str">
            <v/>
          </cell>
          <cell r="BR165" t="str">
            <v/>
          </cell>
          <cell r="BS165" t="str">
            <v/>
          </cell>
          <cell r="BT165" t="str">
            <v/>
          </cell>
          <cell r="BU165" t="str">
            <v/>
          </cell>
          <cell r="BV165" t="str">
            <v/>
          </cell>
          <cell r="BW165" t="str">
            <v/>
          </cell>
          <cell r="BX165">
            <v>240</v>
          </cell>
          <cell r="BY165">
            <v>923</v>
          </cell>
          <cell r="BZ165">
            <v>1083</v>
          </cell>
          <cell r="CA165">
            <v>863</v>
          </cell>
          <cell r="CB165">
            <v>765</v>
          </cell>
          <cell r="CC165">
            <v>775</v>
          </cell>
          <cell r="CD165">
            <v>764</v>
          </cell>
          <cell r="CE165">
            <v>742</v>
          </cell>
          <cell r="CF165">
            <v>725</v>
          </cell>
          <cell r="CG165">
            <v>760</v>
          </cell>
          <cell r="CH165">
            <v>732</v>
          </cell>
          <cell r="CI165">
            <v>725</v>
          </cell>
          <cell r="CJ165">
            <v>740</v>
          </cell>
          <cell r="CK165">
            <v>756</v>
          </cell>
          <cell r="CL165">
            <v>812</v>
          </cell>
          <cell r="CM165">
            <v>1200</v>
          </cell>
          <cell r="CN165">
            <v>739</v>
          </cell>
          <cell r="CO165">
            <v>734</v>
          </cell>
          <cell r="CP165">
            <v>742</v>
          </cell>
          <cell r="CQ165">
            <v>728</v>
          </cell>
          <cell r="CR165">
            <v>745</v>
          </cell>
          <cell r="CS165">
            <v>724</v>
          </cell>
          <cell r="CT165">
            <v>719</v>
          </cell>
          <cell r="CU165">
            <v>725</v>
          </cell>
          <cell r="CV165">
            <v>716</v>
          </cell>
          <cell r="CW165">
            <v>718</v>
          </cell>
          <cell r="CX165">
            <v>771</v>
          </cell>
          <cell r="CY165">
            <v>714</v>
          </cell>
          <cell r="CZ165">
            <v>2779</v>
          </cell>
          <cell r="DA165">
            <v>710</v>
          </cell>
          <cell r="DB165">
            <v>705</v>
          </cell>
          <cell r="DC165">
            <v>693</v>
          </cell>
          <cell r="DD165">
            <v>721</v>
          </cell>
          <cell r="DE165">
            <v>713</v>
          </cell>
          <cell r="DF165">
            <v>700</v>
          </cell>
          <cell r="DG165">
            <v>716</v>
          </cell>
          <cell r="DH165">
            <v>701</v>
          </cell>
          <cell r="DI165">
            <v>703</v>
          </cell>
          <cell r="DJ165">
            <v>752</v>
          </cell>
          <cell r="DK165">
            <v>696</v>
          </cell>
          <cell r="DL165">
            <v>695</v>
          </cell>
          <cell r="DM165">
            <v>1897</v>
          </cell>
          <cell r="DN165">
            <v>691</v>
          </cell>
          <cell r="DO165">
            <v>699</v>
          </cell>
          <cell r="DP165">
            <v>687</v>
          </cell>
          <cell r="DQ165">
            <v>683</v>
          </cell>
          <cell r="DR165">
            <v>682</v>
          </cell>
          <cell r="DS165">
            <v>681</v>
          </cell>
          <cell r="DT165">
            <v>676</v>
          </cell>
          <cell r="DU165">
            <v>674</v>
          </cell>
          <cell r="DV165">
            <v>730</v>
          </cell>
          <cell r="DW165">
            <v>1819</v>
          </cell>
          <cell r="DX165">
            <v>701</v>
          </cell>
          <cell r="DY165">
            <v>652</v>
          </cell>
          <cell r="DZ165">
            <v>651</v>
          </cell>
          <cell r="EA165">
            <v>643</v>
          </cell>
          <cell r="EB165">
            <v>641</v>
          </cell>
          <cell r="EC165">
            <v>639</v>
          </cell>
          <cell r="ED165">
            <v>837</v>
          </cell>
          <cell r="EE165">
            <v>637</v>
          </cell>
          <cell r="EF165">
            <v>636</v>
          </cell>
          <cell r="EG165">
            <v>595</v>
          </cell>
          <cell r="EH165">
            <v>723</v>
          </cell>
          <cell r="EI165">
            <v>1687</v>
          </cell>
          <cell r="EJ165">
            <v>625</v>
          </cell>
          <cell r="EK165">
            <v>605</v>
          </cell>
          <cell r="EL165">
            <v>608</v>
          </cell>
          <cell r="EM165">
            <v>587</v>
          </cell>
          <cell r="EN165">
            <v>581</v>
          </cell>
          <cell r="EO165">
            <v>567</v>
          </cell>
          <cell r="EP165">
            <v>563</v>
          </cell>
          <cell r="EQ165">
            <v>566</v>
          </cell>
          <cell r="ER165">
            <v>555</v>
          </cell>
          <cell r="ES165">
            <v>556</v>
          </cell>
          <cell r="ET165">
            <v>1546</v>
          </cell>
          <cell r="EU165">
            <v>549</v>
          </cell>
          <cell r="EV165">
            <v>581</v>
          </cell>
          <cell r="EW165">
            <v>540</v>
          </cell>
          <cell r="EX165">
            <v>633</v>
          </cell>
          <cell r="EY165">
            <v>546</v>
          </cell>
          <cell r="EZ165">
            <v>543</v>
          </cell>
          <cell r="FA165">
            <v>535</v>
          </cell>
          <cell r="FB165">
            <v>541</v>
          </cell>
          <cell r="FC165">
            <v>535</v>
          </cell>
          <cell r="FD165">
            <v>534</v>
          </cell>
          <cell r="FE165">
            <v>535</v>
          </cell>
          <cell r="FF165">
            <v>1500</v>
          </cell>
          <cell r="FG165">
            <v>536.30856000000006</v>
          </cell>
          <cell r="FH165">
            <v>536.12977999999998</v>
          </cell>
          <cell r="FI165">
            <v>534.90688999999998</v>
          </cell>
          <cell r="FJ165">
            <v>532.74420999999995</v>
          </cell>
          <cell r="FK165">
            <v>539.42782</v>
          </cell>
          <cell r="FL165">
            <v>538.56012999999996</v>
          </cell>
          <cell r="FM165">
            <v>575.55056000000002</v>
          </cell>
          <cell r="FN165">
            <v>537.78065000000004</v>
          </cell>
          <cell r="FO165">
            <v>536.42752000000007</v>
          </cell>
          <cell r="FP165">
            <v>582.42021999999997</v>
          </cell>
          <cell r="FQ165">
            <v>575.55793999999992</v>
          </cell>
          <cell r="FR165">
            <v>1517.4454499999999</v>
          </cell>
          <cell r="FS165">
            <v>684.94286</v>
          </cell>
          <cell r="FT165">
            <v>566.15117000000009</v>
          </cell>
          <cell r="FU165">
            <v>587.68412000000001</v>
          </cell>
          <cell r="FV165">
            <v>0</v>
          </cell>
          <cell r="FW165">
            <v>0</v>
          </cell>
          <cell r="FX165">
            <v>0</v>
          </cell>
          <cell r="FY165">
            <v>0</v>
          </cell>
          <cell r="FZ165">
            <v>0</v>
          </cell>
          <cell r="GA165">
            <v>0</v>
          </cell>
          <cell r="GB165">
            <v>0</v>
          </cell>
          <cell r="GC165">
            <v>0</v>
          </cell>
          <cell r="GD165">
            <v>0</v>
          </cell>
          <cell r="GE165">
            <v>0</v>
          </cell>
          <cell r="GF165">
            <v>0</v>
          </cell>
          <cell r="GG165">
            <v>0</v>
          </cell>
          <cell r="GH165">
            <v>0</v>
          </cell>
          <cell r="GI165">
            <v>0</v>
          </cell>
          <cell r="GJ165">
            <v>0</v>
          </cell>
          <cell r="GK165">
            <v>0</v>
          </cell>
          <cell r="GL165">
            <v>0</v>
          </cell>
          <cell r="GM165">
            <v>0</v>
          </cell>
          <cell r="GN165">
            <v>0</v>
          </cell>
          <cell r="GO165">
            <v>0</v>
          </cell>
          <cell r="GP165">
            <v>0</v>
          </cell>
          <cell r="GQ165">
            <v>0</v>
          </cell>
          <cell r="GR165">
            <v>0</v>
          </cell>
          <cell r="GS165">
            <v>0</v>
          </cell>
          <cell r="GT165">
            <v>0</v>
          </cell>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cell r="HN165">
            <v>0</v>
          </cell>
          <cell r="HO165">
            <v>0</v>
          </cell>
          <cell r="HP165">
            <v>0</v>
          </cell>
          <cell r="HQ165">
            <v>0</v>
          </cell>
          <cell r="HR165">
            <v>0</v>
          </cell>
          <cell r="HS165">
            <v>0</v>
          </cell>
          <cell r="HT165">
            <v>0</v>
          </cell>
          <cell r="HU165">
            <v>0</v>
          </cell>
          <cell r="HV165">
            <v>0</v>
          </cell>
          <cell r="HW165">
            <v>0</v>
          </cell>
          <cell r="HX165">
            <v>0</v>
          </cell>
          <cell r="HY165">
            <v>0</v>
          </cell>
          <cell r="HZ165">
            <v>0</v>
          </cell>
          <cell r="IA165">
            <v>0</v>
          </cell>
          <cell r="IB165">
            <v>0</v>
          </cell>
          <cell r="IC165">
            <v>0</v>
          </cell>
          <cell r="ID165">
            <v>0</v>
          </cell>
          <cell r="IE165">
            <v>0</v>
          </cell>
          <cell r="IF165">
            <v>0</v>
          </cell>
          <cell r="IG165">
            <v>0</v>
          </cell>
          <cell r="IH165">
            <v>0</v>
          </cell>
          <cell r="II165">
            <v>0</v>
          </cell>
          <cell r="IJ165">
            <v>0</v>
          </cell>
          <cell r="IK165">
            <v>0</v>
          </cell>
          <cell r="IL165">
            <v>0</v>
          </cell>
          <cell r="IM165">
            <v>0</v>
          </cell>
          <cell r="IN165">
            <v>0</v>
          </cell>
          <cell r="IO165">
            <v>0</v>
          </cell>
          <cell r="IP165">
            <v>0</v>
          </cell>
          <cell r="IQ165">
            <v>0</v>
          </cell>
          <cell r="IR165">
            <v>0</v>
          </cell>
          <cell r="IS165">
            <v>0</v>
          </cell>
          <cell r="IT165">
            <v>0</v>
          </cell>
          <cell r="IU165">
            <v>0</v>
          </cell>
          <cell r="IV165">
            <v>0</v>
          </cell>
          <cell r="IW165">
            <v>0</v>
          </cell>
          <cell r="IX165">
            <v>0</v>
          </cell>
          <cell r="IY165">
            <v>0</v>
          </cell>
          <cell r="IZ165">
            <v>0</v>
          </cell>
          <cell r="JA165">
            <v>0</v>
          </cell>
          <cell r="JB165">
            <v>0</v>
          </cell>
          <cell r="JC165">
            <v>0</v>
          </cell>
          <cell r="JD165">
            <v>0</v>
          </cell>
          <cell r="JE165">
            <v>0</v>
          </cell>
          <cell r="JF165">
            <v>0</v>
          </cell>
          <cell r="JG165">
            <v>0</v>
          </cell>
          <cell r="JH165">
            <v>0</v>
          </cell>
          <cell r="JI165">
            <v>0</v>
          </cell>
          <cell r="JJ165">
            <v>0</v>
          </cell>
          <cell r="JK165">
            <v>0</v>
          </cell>
          <cell r="JL165">
            <v>0</v>
          </cell>
          <cell r="JM165">
            <v>0</v>
          </cell>
          <cell r="JN165">
            <v>0</v>
          </cell>
          <cell r="JO165">
            <v>0</v>
          </cell>
          <cell r="JP165">
            <v>0</v>
          </cell>
          <cell r="JQ165">
            <v>0</v>
          </cell>
          <cell r="JR165">
            <v>0</v>
          </cell>
          <cell r="JS165">
            <v>0</v>
          </cell>
          <cell r="JT165">
            <v>0</v>
          </cell>
          <cell r="JU165">
            <v>0</v>
          </cell>
          <cell r="JV165">
            <v>0</v>
          </cell>
        </row>
        <row r="166">
          <cell r="A166" t="str">
            <v>ZDMF Cestarski</v>
          </cell>
          <cell r="BN166" t="str">
            <v/>
          </cell>
          <cell r="BO166" t="str">
            <v/>
          </cell>
          <cell r="BP166" t="str">
            <v/>
          </cell>
          <cell r="BQ166" t="str">
            <v/>
          </cell>
          <cell r="BR166" t="str">
            <v/>
          </cell>
          <cell r="BS166" t="str">
            <v/>
          </cell>
          <cell r="BT166" t="str">
            <v/>
          </cell>
          <cell r="BU166" t="str">
            <v/>
          </cell>
          <cell r="BV166" t="str">
            <v/>
          </cell>
          <cell r="BW166" t="str">
            <v/>
          </cell>
          <cell r="BX166" t="str">
            <v/>
          </cell>
          <cell r="BY166" t="str">
            <v/>
          </cell>
          <cell r="BZ166">
            <v>14</v>
          </cell>
          <cell r="CA166" t="str">
            <v/>
          </cell>
          <cell r="CB166" t="str">
            <v/>
          </cell>
          <cell r="CC166" t="str">
            <v/>
          </cell>
          <cell r="CD166" t="str">
            <v/>
          </cell>
          <cell r="CE166" t="str">
            <v/>
          </cell>
          <cell r="CF166" t="str">
            <v/>
          </cell>
          <cell r="CG166" t="str">
            <v/>
          </cell>
          <cell r="CH166" t="str">
            <v/>
          </cell>
          <cell r="CI166" t="str">
            <v/>
          </cell>
          <cell r="CJ166" t="str">
            <v/>
          </cell>
          <cell r="CK166" t="str">
            <v/>
          </cell>
          <cell r="CL166">
            <v>11</v>
          </cell>
          <cell r="CM166">
            <v>3</v>
          </cell>
          <cell r="CN166">
            <v>0</v>
          </cell>
          <cell r="CO166">
            <v>0</v>
          </cell>
          <cell r="CP166">
            <v>0</v>
          </cell>
          <cell r="CQ166">
            <v>0</v>
          </cell>
          <cell r="CR166">
            <v>0</v>
          </cell>
          <cell r="CS166">
            <v>1</v>
          </cell>
          <cell r="CT166">
            <v>1</v>
          </cell>
          <cell r="CU166">
            <v>1</v>
          </cell>
          <cell r="CV166">
            <v>1</v>
          </cell>
          <cell r="CW166">
            <v>1</v>
          </cell>
          <cell r="CX166">
            <v>12</v>
          </cell>
          <cell r="CY166">
            <v>1</v>
          </cell>
          <cell r="CZ166">
            <v>3</v>
          </cell>
          <cell r="DA166">
            <v>1</v>
          </cell>
          <cell r="DB166">
            <v>1</v>
          </cell>
          <cell r="DC166">
            <v>1</v>
          </cell>
          <cell r="DD166">
            <v>1</v>
          </cell>
          <cell r="DE166">
            <v>1</v>
          </cell>
          <cell r="DF166">
            <v>1</v>
          </cell>
          <cell r="DG166">
            <v>1</v>
          </cell>
          <cell r="DH166">
            <v>1</v>
          </cell>
          <cell r="DI166">
            <v>1</v>
          </cell>
          <cell r="DJ166">
            <v>12</v>
          </cell>
          <cell r="DK166">
            <v>1</v>
          </cell>
          <cell r="DL166">
            <v>1</v>
          </cell>
          <cell r="DM166">
            <v>3</v>
          </cell>
          <cell r="DN166">
            <v>1</v>
          </cell>
          <cell r="DO166">
            <v>1</v>
          </cell>
          <cell r="DP166">
            <v>1</v>
          </cell>
          <cell r="DQ166">
            <v>1</v>
          </cell>
          <cell r="DR166">
            <v>1</v>
          </cell>
          <cell r="DS166">
            <v>1</v>
          </cell>
          <cell r="DT166">
            <v>1</v>
          </cell>
          <cell r="DU166">
            <v>1</v>
          </cell>
          <cell r="DV166">
            <v>12</v>
          </cell>
          <cell r="DW166">
            <v>3</v>
          </cell>
          <cell r="DX166">
            <v>150</v>
          </cell>
          <cell r="DY166">
            <v>153</v>
          </cell>
          <cell r="DZ166">
            <v>148</v>
          </cell>
          <cell r="EA166">
            <v>148</v>
          </cell>
          <cell r="EB166">
            <v>148</v>
          </cell>
          <cell r="EC166">
            <v>273</v>
          </cell>
          <cell r="ED166">
            <v>148</v>
          </cell>
          <cell r="EE166">
            <v>294</v>
          </cell>
          <cell r="EF166">
            <v>163</v>
          </cell>
          <cell r="EG166">
            <v>153</v>
          </cell>
          <cell r="EH166">
            <v>178</v>
          </cell>
          <cell r="EI166">
            <v>149</v>
          </cell>
          <cell r="EJ166">
            <v>146</v>
          </cell>
          <cell r="EK166">
            <v>145</v>
          </cell>
          <cell r="EL166">
            <v>150</v>
          </cell>
          <cell r="EM166">
            <v>145</v>
          </cell>
          <cell r="EN166">
            <v>145</v>
          </cell>
          <cell r="EO166">
            <v>280</v>
          </cell>
          <cell r="EP166">
            <v>147</v>
          </cell>
          <cell r="EQ166">
            <v>145</v>
          </cell>
          <cell r="ER166">
            <v>147</v>
          </cell>
          <cell r="ES166">
            <v>162</v>
          </cell>
          <cell r="ET166">
            <v>401</v>
          </cell>
          <cell r="EU166">
            <v>164</v>
          </cell>
          <cell r="EV166">
            <v>151</v>
          </cell>
          <cell r="EW166">
            <v>152</v>
          </cell>
          <cell r="EX166">
            <v>151</v>
          </cell>
          <cell r="EY166">
            <v>164</v>
          </cell>
          <cell r="EZ166">
            <v>153</v>
          </cell>
          <cell r="FA166">
            <v>287</v>
          </cell>
          <cell r="FB166">
            <v>152</v>
          </cell>
          <cell r="FC166">
            <v>153</v>
          </cell>
          <cell r="FD166">
            <v>154</v>
          </cell>
          <cell r="FE166">
            <v>155</v>
          </cell>
          <cell r="FF166">
            <v>406</v>
          </cell>
          <cell r="FG166">
            <v>153.21716000000001</v>
          </cell>
          <cell r="FH166">
            <v>163.1524</v>
          </cell>
          <cell r="FI166">
            <v>165.51115999999999</v>
          </cell>
          <cell r="FJ166">
            <v>165.54616000000001</v>
          </cell>
          <cell r="FK166">
            <v>155.67116000000001</v>
          </cell>
          <cell r="FL166">
            <v>155.36999</v>
          </cell>
          <cell r="FM166">
            <v>291.05115999999998</v>
          </cell>
          <cell r="FN166">
            <v>166.83116000000001</v>
          </cell>
          <cell r="FO166">
            <v>154.23116000000002</v>
          </cell>
          <cell r="FP166">
            <v>157.14116000000001</v>
          </cell>
          <cell r="FQ166">
            <v>156.23116000000002</v>
          </cell>
          <cell r="FR166">
            <v>397.64390999999995</v>
          </cell>
          <cell r="FS166">
            <v>169.00116</v>
          </cell>
          <cell r="FT166">
            <v>168.55116000000001</v>
          </cell>
          <cell r="FU166">
            <v>219.01215999999999</v>
          </cell>
          <cell r="FV166">
            <v>0</v>
          </cell>
          <cell r="FW166">
            <v>0</v>
          </cell>
          <cell r="FX166">
            <v>0</v>
          </cell>
          <cell r="FY166">
            <v>0</v>
          </cell>
          <cell r="FZ166">
            <v>0</v>
          </cell>
          <cell r="GA166">
            <v>0</v>
          </cell>
          <cell r="GB166">
            <v>0</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v>
          </cell>
          <cell r="GQ166">
            <v>0</v>
          </cell>
          <cell r="GR166">
            <v>0</v>
          </cell>
          <cell r="GS166">
            <v>0</v>
          </cell>
          <cell r="GT166">
            <v>0</v>
          </cell>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cell r="HN166">
            <v>0</v>
          </cell>
          <cell r="HO166">
            <v>0</v>
          </cell>
          <cell r="HP166">
            <v>0</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v>
          </cell>
          <cell r="IE166">
            <v>0</v>
          </cell>
          <cell r="IF166">
            <v>0</v>
          </cell>
          <cell r="IG166">
            <v>0</v>
          </cell>
          <cell r="IH166">
            <v>0</v>
          </cell>
          <cell r="II166">
            <v>0</v>
          </cell>
          <cell r="IJ166">
            <v>0</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v>
          </cell>
          <cell r="IY166">
            <v>0</v>
          </cell>
          <cell r="IZ166">
            <v>0</v>
          </cell>
          <cell r="JA166">
            <v>0</v>
          </cell>
          <cell r="JB166">
            <v>0</v>
          </cell>
          <cell r="JC166">
            <v>0</v>
          </cell>
          <cell r="JD166">
            <v>0</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v>
          </cell>
          <cell r="JS166">
            <v>0</v>
          </cell>
          <cell r="JT166">
            <v>0</v>
          </cell>
          <cell r="JU166">
            <v>0</v>
          </cell>
          <cell r="JV166">
            <v>0</v>
          </cell>
        </row>
        <row r="167">
          <cell r="A167" t="str">
            <v>AZ Auto Hrvatska</v>
          </cell>
          <cell r="DJ167">
            <v>462</v>
          </cell>
          <cell r="DK167">
            <v>257</v>
          </cell>
          <cell r="DL167">
            <v>206</v>
          </cell>
          <cell r="DM167">
            <v>201</v>
          </cell>
          <cell r="DN167">
            <v>118</v>
          </cell>
          <cell r="DO167">
            <v>80</v>
          </cell>
          <cell r="DP167">
            <v>231</v>
          </cell>
          <cell r="DQ167">
            <v>163</v>
          </cell>
          <cell r="DR167">
            <v>200</v>
          </cell>
          <cell r="DS167">
            <v>188</v>
          </cell>
          <cell r="DT167">
            <v>194</v>
          </cell>
          <cell r="DU167">
            <v>192</v>
          </cell>
          <cell r="DV167">
            <v>193</v>
          </cell>
          <cell r="DW167">
            <v>254</v>
          </cell>
          <cell r="DX167">
            <v>376</v>
          </cell>
          <cell r="DY167">
            <v>186</v>
          </cell>
          <cell r="DZ167">
            <v>184</v>
          </cell>
          <cell r="EA167">
            <v>172</v>
          </cell>
          <cell r="EB167">
            <v>127</v>
          </cell>
          <cell r="EC167">
            <v>245</v>
          </cell>
          <cell r="ED167">
            <v>181</v>
          </cell>
          <cell r="EE167">
            <v>180</v>
          </cell>
          <cell r="EF167">
            <v>179</v>
          </cell>
          <cell r="EG167">
            <v>179</v>
          </cell>
          <cell r="EH167">
            <v>186</v>
          </cell>
          <cell r="EI167">
            <v>467</v>
          </cell>
          <cell r="EJ167">
            <v>181</v>
          </cell>
          <cell r="EK167">
            <v>177</v>
          </cell>
          <cell r="EL167">
            <v>175</v>
          </cell>
          <cell r="EM167">
            <v>174</v>
          </cell>
          <cell r="EN167">
            <v>151</v>
          </cell>
          <cell r="EO167">
            <v>198</v>
          </cell>
          <cell r="EP167">
            <v>174</v>
          </cell>
          <cell r="EQ167">
            <v>172</v>
          </cell>
          <cell r="ER167">
            <v>128</v>
          </cell>
          <cell r="ES167">
            <v>214</v>
          </cell>
          <cell r="ET167">
            <v>448</v>
          </cell>
          <cell r="EU167">
            <v>170</v>
          </cell>
          <cell r="EV167">
            <v>168</v>
          </cell>
          <cell r="EW167">
            <v>167</v>
          </cell>
          <cell r="EX167">
            <v>1</v>
          </cell>
          <cell r="EY167">
            <v>163</v>
          </cell>
          <cell r="EZ167">
            <v>164</v>
          </cell>
          <cell r="FA167">
            <v>160</v>
          </cell>
          <cell r="FB167">
            <v>160</v>
          </cell>
          <cell r="FC167">
            <v>160</v>
          </cell>
          <cell r="FD167">
            <v>160</v>
          </cell>
          <cell r="FE167">
            <v>162</v>
          </cell>
          <cell r="FF167">
            <v>427</v>
          </cell>
          <cell r="FG167">
            <v>154.411</v>
          </cell>
          <cell r="FH167">
            <v>164.86</v>
          </cell>
          <cell r="FI167">
            <v>157.96</v>
          </cell>
          <cell r="FJ167">
            <v>171.06</v>
          </cell>
          <cell r="FK167">
            <v>162.55000000000001</v>
          </cell>
          <cell r="FL167">
            <v>163.583</v>
          </cell>
          <cell r="FM167">
            <v>159.35</v>
          </cell>
          <cell r="FN167">
            <v>160.64400000000001</v>
          </cell>
          <cell r="FO167">
            <v>157.143</v>
          </cell>
          <cell r="FP167">
            <v>156.23500000000001</v>
          </cell>
          <cell r="FQ167">
            <v>154.48699999999999</v>
          </cell>
          <cell r="FR167">
            <v>402.08620000000002</v>
          </cell>
          <cell r="FS167">
            <v>154.90700000000001</v>
          </cell>
          <cell r="FT167">
            <v>155.059</v>
          </cell>
          <cell r="FU167">
            <v>159.809</v>
          </cell>
          <cell r="FV167">
            <v>0</v>
          </cell>
          <cell r="FW167">
            <v>0</v>
          </cell>
          <cell r="FX167">
            <v>0</v>
          </cell>
          <cell r="FY167">
            <v>0</v>
          </cell>
          <cell r="FZ167">
            <v>0</v>
          </cell>
          <cell r="GA167">
            <v>0</v>
          </cell>
          <cell r="GB167">
            <v>0</v>
          </cell>
          <cell r="GC167">
            <v>0</v>
          </cell>
          <cell r="GD167">
            <v>0</v>
          </cell>
          <cell r="GE167">
            <v>0</v>
          </cell>
          <cell r="GF167">
            <v>0</v>
          </cell>
          <cell r="GG167">
            <v>0</v>
          </cell>
          <cell r="GH167">
            <v>0</v>
          </cell>
          <cell r="GI167">
            <v>0</v>
          </cell>
          <cell r="GJ167">
            <v>0</v>
          </cell>
          <cell r="GK167">
            <v>0</v>
          </cell>
          <cell r="GL167">
            <v>0</v>
          </cell>
          <cell r="GM167">
            <v>0</v>
          </cell>
          <cell r="GN167">
            <v>0</v>
          </cell>
          <cell r="GO167">
            <v>0</v>
          </cell>
          <cell r="GP167">
            <v>0</v>
          </cell>
          <cell r="GQ167">
            <v>0</v>
          </cell>
          <cell r="GR167">
            <v>0</v>
          </cell>
          <cell r="GS167">
            <v>0</v>
          </cell>
          <cell r="GT167">
            <v>0</v>
          </cell>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cell r="HN167">
            <v>0</v>
          </cell>
          <cell r="HO167">
            <v>0</v>
          </cell>
          <cell r="HP167">
            <v>0</v>
          </cell>
          <cell r="HQ167">
            <v>0</v>
          </cell>
          <cell r="HR167">
            <v>0</v>
          </cell>
          <cell r="HS167">
            <v>0</v>
          </cell>
          <cell r="HT167">
            <v>0</v>
          </cell>
          <cell r="HU167">
            <v>0</v>
          </cell>
          <cell r="HV167">
            <v>0</v>
          </cell>
          <cell r="HW167">
            <v>0</v>
          </cell>
          <cell r="HX167">
            <v>0</v>
          </cell>
          <cell r="HY167">
            <v>0</v>
          </cell>
          <cell r="HZ167">
            <v>0</v>
          </cell>
          <cell r="IA167">
            <v>0</v>
          </cell>
          <cell r="IB167">
            <v>0</v>
          </cell>
          <cell r="IC167">
            <v>0</v>
          </cell>
          <cell r="ID167">
            <v>0</v>
          </cell>
          <cell r="IE167">
            <v>0</v>
          </cell>
          <cell r="IF167">
            <v>0</v>
          </cell>
          <cell r="IG167">
            <v>0</v>
          </cell>
          <cell r="IH167">
            <v>0</v>
          </cell>
          <cell r="II167">
            <v>0</v>
          </cell>
          <cell r="IJ167">
            <v>0</v>
          </cell>
          <cell r="IK167">
            <v>0</v>
          </cell>
          <cell r="IL167">
            <v>0</v>
          </cell>
          <cell r="IM167">
            <v>0</v>
          </cell>
          <cell r="IN167">
            <v>0</v>
          </cell>
          <cell r="IO167">
            <v>0</v>
          </cell>
          <cell r="IP167">
            <v>0</v>
          </cell>
          <cell r="IQ167">
            <v>0</v>
          </cell>
          <cell r="IR167">
            <v>0</v>
          </cell>
          <cell r="IS167">
            <v>0</v>
          </cell>
          <cell r="IT167">
            <v>0</v>
          </cell>
          <cell r="IU167">
            <v>0</v>
          </cell>
          <cell r="IV167">
            <v>0</v>
          </cell>
          <cell r="IW167">
            <v>0</v>
          </cell>
          <cell r="IX167">
            <v>0</v>
          </cell>
          <cell r="IY167">
            <v>0</v>
          </cell>
          <cell r="IZ167">
            <v>0</v>
          </cell>
          <cell r="JA167">
            <v>0</v>
          </cell>
          <cell r="JB167">
            <v>0</v>
          </cell>
          <cell r="JC167">
            <v>0</v>
          </cell>
          <cell r="JD167">
            <v>0</v>
          </cell>
          <cell r="JE167">
            <v>0</v>
          </cell>
          <cell r="JF167">
            <v>0</v>
          </cell>
          <cell r="JG167">
            <v>0</v>
          </cell>
          <cell r="JH167">
            <v>0</v>
          </cell>
          <cell r="JI167">
            <v>0</v>
          </cell>
          <cell r="JJ167">
            <v>0</v>
          </cell>
          <cell r="JK167">
            <v>0</v>
          </cell>
          <cell r="JL167">
            <v>0</v>
          </cell>
          <cell r="JM167">
            <v>0</v>
          </cell>
          <cell r="JN167">
            <v>0</v>
          </cell>
          <cell r="JO167">
            <v>0</v>
          </cell>
          <cell r="JP167">
            <v>0</v>
          </cell>
          <cell r="JQ167">
            <v>0</v>
          </cell>
          <cell r="JR167">
            <v>0</v>
          </cell>
          <cell r="JS167">
            <v>0</v>
          </cell>
          <cell r="JT167">
            <v>0</v>
          </cell>
          <cell r="JU167">
            <v>0</v>
          </cell>
          <cell r="JV167">
            <v>0</v>
          </cell>
        </row>
        <row r="168">
          <cell r="A168" t="str">
            <v>AC Rijeka - Zagreb</v>
          </cell>
          <cell r="DP168">
            <v>4057</v>
          </cell>
          <cell r="DQ168">
            <v>248</v>
          </cell>
          <cell r="DR168">
            <v>247</v>
          </cell>
          <cell r="DS168">
            <v>247</v>
          </cell>
          <cell r="DT168">
            <v>28</v>
          </cell>
          <cell r="DU168">
            <v>477</v>
          </cell>
          <cell r="DV168">
            <v>253</v>
          </cell>
          <cell r="DW168">
            <v>252</v>
          </cell>
          <cell r="DX168">
            <v>250</v>
          </cell>
          <cell r="DY168">
            <v>249</v>
          </cell>
          <cell r="DZ168">
            <v>248</v>
          </cell>
          <cell r="EA168">
            <v>247</v>
          </cell>
          <cell r="EB168">
            <v>245</v>
          </cell>
          <cell r="EC168">
            <v>247</v>
          </cell>
          <cell r="ED168">
            <v>244</v>
          </cell>
          <cell r="EE168">
            <v>240</v>
          </cell>
          <cell r="EF168">
            <v>235</v>
          </cell>
          <cell r="EG168">
            <v>231</v>
          </cell>
          <cell r="EH168">
            <v>230</v>
          </cell>
          <cell r="EI168">
            <v>668</v>
          </cell>
          <cell r="EJ168">
            <v>226</v>
          </cell>
          <cell r="EK168">
            <v>223</v>
          </cell>
          <cell r="EL168">
            <v>220</v>
          </cell>
          <cell r="EM168">
            <v>157</v>
          </cell>
          <cell r="EN168">
            <v>155</v>
          </cell>
          <cell r="EO168">
            <v>154</v>
          </cell>
          <cell r="EP168">
            <v>154</v>
          </cell>
          <cell r="EQ168">
            <v>155</v>
          </cell>
          <cell r="ER168">
            <v>154</v>
          </cell>
          <cell r="ES168">
            <v>153</v>
          </cell>
          <cell r="ET168">
            <v>608</v>
          </cell>
          <cell r="EU168">
            <v>211</v>
          </cell>
          <cell r="EV168">
            <v>211</v>
          </cell>
          <cell r="EW168">
            <v>197</v>
          </cell>
          <cell r="EX168">
            <v>197</v>
          </cell>
          <cell r="EY168">
            <v>196</v>
          </cell>
          <cell r="EZ168">
            <v>196</v>
          </cell>
          <cell r="FA168">
            <v>239</v>
          </cell>
          <cell r="FB168">
            <v>203</v>
          </cell>
          <cell r="FC168">
            <v>203</v>
          </cell>
          <cell r="FD168">
            <v>202</v>
          </cell>
          <cell r="FE168" t="str">
            <v/>
          </cell>
          <cell r="FF168" t="str">
            <v/>
          </cell>
          <cell r="FG168">
            <v>0</v>
          </cell>
          <cell r="FH168">
            <v>0</v>
          </cell>
          <cell r="FI168">
            <v>0</v>
          </cell>
          <cell r="FJ168">
            <v>0</v>
          </cell>
          <cell r="FK168">
            <v>0</v>
          </cell>
          <cell r="FL168">
            <v>0</v>
          </cell>
          <cell r="FM168">
            <v>0</v>
          </cell>
          <cell r="FN168">
            <v>0</v>
          </cell>
          <cell r="FO168">
            <v>0</v>
          </cell>
          <cell r="FP168">
            <v>0</v>
          </cell>
          <cell r="FQ168">
            <v>0</v>
          </cell>
          <cell r="FR168">
            <v>0</v>
          </cell>
          <cell r="FS168">
            <v>0</v>
          </cell>
          <cell r="FT168">
            <v>0</v>
          </cell>
          <cell r="FU168">
            <v>0</v>
          </cell>
          <cell r="FV168">
            <v>0</v>
          </cell>
          <cell r="FW168">
            <v>0</v>
          </cell>
          <cell r="FX168">
            <v>0</v>
          </cell>
          <cell r="FY168">
            <v>0</v>
          </cell>
          <cell r="FZ168">
            <v>0</v>
          </cell>
          <cell r="GA168">
            <v>0</v>
          </cell>
          <cell r="GB168">
            <v>0</v>
          </cell>
          <cell r="GC168">
            <v>0</v>
          </cell>
          <cell r="GD168">
            <v>0</v>
          </cell>
          <cell r="GE168">
            <v>0</v>
          </cell>
          <cell r="GF168">
            <v>0</v>
          </cell>
          <cell r="GG168">
            <v>0</v>
          </cell>
          <cell r="GH168">
            <v>0</v>
          </cell>
          <cell r="GI168">
            <v>0</v>
          </cell>
          <cell r="GJ168">
            <v>0</v>
          </cell>
          <cell r="GK168">
            <v>0</v>
          </cell>
          <cell r="GL168">
            <v>0</v>
          </cell>
          <cell r="GM168">
            <v>0</v>
          </cell>
          <cell r="GN168">
            <v>0</v>
          </cell>
          <cell r="GO168">
            <v>0</v>
          </cell>
          <cell r="GP168">
            <v>0</v>
          </cell>
          <cell r="GQ168">
            <v>0</v>
          </cell>
          <cell r="GR168">
            <v>0</v>
          </cell>
          <cell r="GS168">
            <v>0</v>
          </cell>
          <cell r="GT168">
            <v>0</v>
          </cell>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cell r="HN168">
            <v>0</v>
          </cell>
          <cell r="HO168">
            <v>0</v>
          </cell>
          <cell r="HP168">
            <v>0</v>
          </cell>
          <cell r="HQ168">
            <v>0</v>
          </cell>
          <cell r="HR168">
            <v>0</v>
          </cell>
          <cell r="HS168">
            <v>0</v>
          </cell>
          <cell r="HT168">
            <v>0</v>
          </cell>
          <cell r="HU168">
            <v>0</v>
          </cell>
          <cell r="HV168">
            <v>0</v>
          </cell>
          <cell r="HW168">
            <v>0</v>
          </cell>
          <cell r="HX168">
            <v>0</v>
          </cell>
          <cell r="HY168">
            <v>0</v>
          </cell>
          <cell r="HZ168">
            <v>0</v>
          </cell>
          <cell r="IA168">
            <v>0</v>
          </cell>
          <cell r="IB168">
            <v>0</v>
          </cell>
          <cell r="IC168">
            <v>0</v>
          </cell>
          <cell r="ID168">
            <v>0</v>
          </cell>
          <cell r="IE168">
            <v>0</v>
          </cell>
          <cell r="IF168">
            <v>0</v>
          </cell>
          <cell r="IG168">
            <v>0</v>
          </cell>
          <cell r="IH168">
            <v>0</v>
          </cell>
          <cell r="II168">
            <v>0</v>
          </cell>
          <cell r="IJ168">
            <v>0</v>
          </cell>
          <cell r="IK168">
            <v>0</v>
          </cell>
          <cell r="IL168">
            <v>0</v>
          </cell>
          <cell r="IM168">
            <v>0</v>
          </cell>
          <cell r="IN168">
            <v>0</v>
          </cell>
          <cell r="IO168">
            <v>0</v>
          </cell>
          <cell r="IP168">
            <v>0</v>
          </cell>
          <cell r="IQ168">
            <v>0</v>
          </cell>
          <cell r="IR168">
            <v>0</v>
          </cell>
          <cell r="IS168">
            <v>0</v>
          </cell>
          <cell r="IT168">
            <v>0</v>
          </cell>
          <cell r="IU168">
            <v>0</v>
          </cell>
          <cell r="IV168">
            <v>0</v>
          </cell>
          <cell r="IW168">
            <v>0</v>
          </cell>
          <cell r="IX168">
            <v>0</v>
          </cell>
          <cell r="IY168">
            <v>0</v>
          </cell>
          <cell r="IZ168">
            <v>0</v>
          </cell>
          <cell r="JA168">
            <v>0</v>
          </cell>
          <cell r="JB168">
            <v>0</v>
          </cell>
          <cell r="JC168">
            <v>0</v>
          </cell>
          <cell r="JD168">
            <v>0</v>
          </cell>
          <cell r="JE168">
            <v>0</v>
          </cell>
          <cell r="JF168">
            <v>0</v>
          </cell>
          <cell r="JG168">
            <v>0</v>
          </cell>
          <cell r="JH168">
            <v>0</v>
          </cell>
          <cell r="JI168">
            <v>0</v>
          </cell>
          <cell r="JJ168">
            <v>0</v>
          </cell>
          <cell r="JK168">
            <v>0</v>
          </cell>
          <cell r="JL168">
            <v>0</v>
          </cell>
          <cell r="JM168">
            <v>0</v>
          </cell>
          <cell r="JN168">
            <v>0</v>
          </cell>
          <cell r="JO168">
            <v>0</v>
          </cell>
          <cell r="JP168">
            <v>0</v>
          </cell>
          <cell r="JQ168">
            <v>0</v>
          </cell>
          <cell r="JR168">
            <v>0</v>
          </cell>
          <cell r="JS168">
            <v>0</v>
          </cell>
          <cell r="JT168">
            <v>0</v>
          </cell>
          <cell r="JU168">
            <v>0</v>
          </cell>
          <cell r="JV168">
            <v>0</v>
          </cell>
        </row>
        <row r="169">
          <cell r="A169" t="str">
            <v>AZ ZABA</v>
          </cell>
          <cell r="DT169">
            <v>93</v>
          </cell>
          <cell r="DU169">
            <v>28709</v>
          </cell>
          <cell r="DV169">
            <v>1205</v>
          </cell>
          <cell r="DW169">
            <v>2880</v>
          </cell>
          <cell r="DX169">
            <v>1338</v>
          </cell>
          <cell r="DY169">
            <v>1329</v>
          </cell>
          <cell r="DZ169">
            <v>1482</v>
          </cell>
          <cell r="EA169">
            <v>1671</v>
          </cell>
          <cell r="EB169">
            <v>1322</v>
          </cell>
          <cell r="EC169">
            <v>1257</v>
          </cell>
          <cell r="ED169">
            <v>1257</v>
          </cell>
          <cell r="EE169">
            <v>1248</v>
          </cell>
          <cell r="EF169">
            <v>1255</v>
          </cell>
          <cell r="EG169">
            <v>1221</v>
          </cell>
          <cell r="EH169">
            <v>1320</v>
          </cell>
          <cell r="EI169">
            <v>2306</v>
          </cell>
          <cell r="EJ169">
            <v>1207</v>
          </cell>
          <cell r="EK169">
            <v>1187</v>
          </cell>
          <cell r="EL169">
            <v>1209</v>
          </cell>
          <cell r="EM169">
            <v>1187</v>
          </cell>
          <cell r="EN169">
            <v>1206</v>
          </cell>
          <cell r="EO169">
            <v>1364</v>
          </cell>
          <cell r="EP169">
            <v>1187</v>
          </cell>
          <cell r="EQ169">
            <v>1177</v>
          </cell>
          <cell r="ER169">
            <v>1172</v>
          </cell>
          <cell r="ES169">
            <v>1201</v>
          </cell>
          <cell r="ET169">
            <v>3228</v>
          </cell>
          <cell r="EU169">
            <v>1255</v>
          </cell>
          <cell r="EV169">
            <v>1179</v>
          </cell>
          <cell r="EW169">
            <v>1212</v>
          </cell>
          <cell r="EX169">
            <v>1168</v>
          </cell>
          <cell r="EY169">
            <v>1181</v>
          </cell>
          <cell r="EZ169">
            <v>1359</v>
          </cell>
          <cell r="FA169">
            <v>1174</v>
          </cell>
          <cell r="FB169">
            <v>1179</v>
          </cell>
          <cell r="FC169">
            <v>1167</v>
          </cell>
          <cell r="FD169">
            <v>1157</v>
          </cell>
          <cell r="FE169">
            <v>1151</v>
          </cell>
          <cell r="FF169">
            <v>3129</v>
          </cell>
          <cell r="FG169">
            <v>1141.7610400000001</v>
          </cell>
          <cell r="FH169">
            <v>1131.7048400000001</v>
          </cell>
          <cell r="FI169">
            <v>1171.50551</v>
          </cell>
          <cell r="FJ169">
            <v>1121.3393500000002</v>
          </cell>
          <cell r="FK169">
            <v>1111.6412399999999</v>
          </cell>
          <cell r="FL169">
            <v>1125.6179</v>
          </cell>
          <cell r="FM169">
            <v>1133.7789700000001</v>
          </cell>
          <cell r="FN169">
            <v>1110.04034</v>
          </cell>
          <cell r="FO169">
            <v>1109.1713400000001</v>
          </cell>
          <cell r="FP169">
            <v>1097.6631100000002</v>
          </cell>
          <cell r="FQ169">
            <v>1119.3198</v>
          </cell>
          <cell r="FR169">
            <v>3127.9256399999999</v>
          </cell>
          <cell r="FS169">
            <v>1136.0523799999999</v>
          </cell>
          <cell r="FT169">
            <v>1065.4329700000001</v>
          </cell>
          <cell r="FU169">
            <v>1059.48811</v>
          </cell>
          <cell r="FV169">
            <v>0</v>
          </cell>
          <cell r="FW169">
            <v>0</v>
          </cell>
          <cell r="FX169">
            <v>0</v>
          </cell>
          <cell r="FY169">
            <v>0</v>
          </cell>
          <cell r="FZ169">
            <v>0</v>
          </cell>
          <cell r="GA169">
            <v>0</v>
          </cell>
          <cell r="GB169">
            <v>0</v>
          </cell>
          <cell r="GC169">
            <v>0</v>
          </cell>
          <cell r="GD169">
            <v>0</v>
          </cell>
          <cell r="GE169">
            <v>0</v>
          </cell>
          <cell r="GF169">
            <v>0</v>
          </cell>
          <cell r="GG169">
            <v>0</v>
          </cell>
          <cell r="GH169">
            <v>0</v>
          </cell>
          <cell r="GI169">
            <v>0</v>
          </cell>
          <cell r="GJ169">
            <v>0</v>
          </cell>
          <cell r="GK169">
            <v>0</v>
          </cell>
          <cell r="GL169">
            <v>0</v>
          </cell>
          <cell r="GM169">
            <v>0</v>
          </cell>
          <cell r="GN169">
            <v>0</v>
          </cell>
          <cell r="GO169">
            <v>0</v>
          </cell>
          <cell r="GP169">
            <v>0</v>
          </cell>
          <cell r="GQ169">
            <v>0</v>
          </cell>
          <cell r="GR169">
            <v>0</v>
          </cell>
          <cell r="GS169">
            <v>0</v>
          </cell>
          <cell r="GT169">
            <v>0</v>
          </cell>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cell r="HN169">
            <v>0</v>
          </cell>
          <cell r="HO169">
            <v>0</v>
          </cell>
          <cell r="HP169">
            <v>0</v>
          </cell>
          <cell r="HQ169">
            <v>0</v>
          </cell>
          <cell r="HR169">
            <v>0</v>
          </cell>
          <cell r="HS169">
            <v>0</v>
          </cell>
          <cell r="HT169">
            <v>0</v>
          </cell>
          <cell r="HU169">
            <v>0</v>
          </cell>
          <cell r="HV169">
            <v>0</v>
          </cell>
          <cell r="HW169">
            <v>0</v>
          </cell>
          <cell r="HX169">
            <v>0</v>
          </cell>
          <cell r="HY169">
            <v>0</v>
          </cell>
          <cell r="HZ169">
            <v>0</v>
          </cell>
          <cell r="IA169">
            <v>0</v>
          </cell>
          <cell r="IB169">
            <v>0</v>
          </cell>
          <cell r="IC169">
            <v>0</v>
          </cell>
          <cell r="ID169">
            <v>0</v>
          </cell>
          <cell r="IE169">
            <v>0</v>
          </cell>
          <cell r="IF169">
            <v>0</v>
          </cell>
          <cell r="IG169">
            <v>0</v>
          </cell>
          <cell r="IH169">
            <v>0</v>
          </cell>
          <cell r="II169">
            <v>0</v>
          </cell>
          <cell r="IJ169">
            <v>0</v>
          </cell>
          <cell r="IK169">
            <v>0</v>
          </cell>
          <cell r="IL169">
            <v>0</v>
          </cell>
          <cell r="IM169">
            <v>0</v>
          </cell>
          <cell r="IN169">
            <v>0</v>
          </cell>
          <cell r="IO169">
            <v>0</v>
          </cell>
          <cell r="IP169">
            <v>0</v>
          </cell>
          <cell r="IQ169">
            <v>0</v>
          </cell>
          <cell r="IR169">
            <v>0</v>
          </cell>
          <cell r="IS169">
            <v>0</v>
          </cell>
          <cell r="IT169">
            <v>0</v>
          </cell>
          <cell r="IU169">
            <v>0</v>
          </cell>
          <cell r="IV169">
            <v>0</v>
          </cell>
          <cell r="IW169">
            <v>0</v>
          </cell>
          <cell r="IX169">
            <v>0</v>
          </cell>
          <cell r="IY169">
            <v>0</v>
          </cell>
          <cell r="IZ169">
            <v>0</v>
          </cell>
          <cell r="JA169">
            <v>0</v>
          </cell>
          <cell r="JB169">
            <v>0</v>
          </cell>
          <cell r="JC169">
            <v>0</v>
          </cell>
          <cell r="JD169">
            <v>0</v>
          </cell>
          <cell r="JE169">
            <v>0</v>
          </cell>
          <cell r="JF169">
            <v>0</v>
          </cell>
          <cell r="JG169">
            <v>0</v>
          </cell>
          <cell r="JH169">
            <v>0</v>
          </cell>
          <cell r="JI169">
            <v>0</v>
          </cell>
          <cell r="JJ169">
            <v>0</v>
          </cell>
          <cell r="JK169">
            <v>0</v>
          </cell>
          <cell r="JL169">
            <v>0</v>
          </cell>
          <cell r="JM169">
            <v>0</v>
          </cell>
          <cell r="JN169">
            <v>0</v>
          </cell>
          <cell r="JO169">
            <v>0</v>
          </cell>
          <cell r="JP169">
            <v>0</v>
          </cell>
          <cell r="JQ169">
            <v>0</v>
          </cell>
          <cell r="JR169">
            <v>0</v>
          </cell>
          <cell r="JS169">
            <v>0</v>
          </cell>
          <cell r="JT169">
            <v>0</v>
          </cell>
          <cell r="JU169">
            <v>0</v>
          </cell>
          <cell r="JV169">
            <v>0</v>
          </cell>
        </row>
        <row r="170">
          <cell r="A170" t="str">
            <v>Raiffeisen ZDMF</v>
          </cell>
          <cell r="FE170">
            <v>8048</v>
          </cell>
          <cell r="FF170">
            <v>881</v>
          </cell>
          <cell r="FG170">
            <v>258.00654000000003</v>
          </cell>
          <cell r="FH170">
            <v>180.95364999999998</v>
          </cell>
          <cell r="FI170">
            <v>135.71418</v>
          </cell>
          <cell r="FJ170">
            <v>137.25176000000002</v>
          </cell>
          <cell r="FK170">
            <v>149.57560000000001</v>
          </cell>
          <cell r="FL170">
            <v>136.34984</v>
          </cell>
          <cell r="FM170">
            <v>244.79435000000001</v>
          </cell>
          <cell r="FN170">
            <v>139.92483999999999</v>
          </cell>
          <cell r="FO170">
            <v>142.06651000000002</v>
          </cell>
          <cell r="FP170">
            <v>209.62445000000002</v>
          </cell>
          <cell r="FQ170">
            <v>183.7535</v>
          </cell>
          <cell r="FR170">
            <v>3528.9957799999997</v>
          </cell>
          <cell r="FS170">
            <v>281.43064000000004</v>
          </cell>
          <cell r="FT170">
            <v>293.43788000000001</v>
          </cell>
          <cell r="FU170">
            <v>195.68442000000002</v>
          </cell>
          <cell r="FV170">
            <v>0</v>
          </cell>
          <cell r="FW170">
            <v>0</v>
          </cell>
          <cell r="FX170">
            <v>0</v>
          </cell>
          <cell r="FY170">
            <v>0</v>
          </cell>
          <cell r="FZ170">
            <v>0</v>
          </cell>
          <cell r="GA170">
            <v>0</v>
          </cell>
          <cell r="GB170">
            <v>0</v>
          </cell>
          <cell r="GC170">
            <v>0</v>
          </cell>
          <cell r="GD170">
            <v>0</v>
          </cell>
          <cell r="GE170">
            <v>0</v>
          </cell>
          <cell r="GF170">
            <v>0</v>
          </cell>
          <cell r="GG170">
            <v>0</v>
          </cell>
          <cell r="GH170">
            <v>0</v>
          </cell>
          <cell r="GI170">
            <v>0</v>
          </cell>
          <cell r="GJ170">
            <v>0</v>
          </cell>
          <cell r="GK170">
            <v>0</v>
          </cell>
          <cell r="GL170">
            <v>0</v>
          </cell>
          <cell r="GM170">
            <v>0</v>
          </cell>
          <cell r="GN170">
            <v>0</v>
          </cell>
          <cell r="GO170">
            <v>0</v>
          </cell>
          <cell r="GP170">
            <v>0</v>
          </cell>
          <cell r="GQ170">
            <v>0</v>
          </cell>
          <cell r="GR170">
            <v>0</v>
          </cell>
          <cell r="GS170">
            <v>0</v>
          </cell>
          <cell r="GT170">
            <v>0</v>
          </cell>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cell r="HN170">
            <v>0</v>
          </cell>
          <cell r="HO170">
            <v>0</v>
          </cell>
          <cell r="HP170">
            <v>0</v>
          </cell>
          <cell r="HQ170">
            <v>0</v>
          </cell>
          <cell r="HR170">
            <v>0</v>
          </cell>
          <cell r="HS170">
            <v>0</v>
          </cell>
          <cell r="HT170">
            <v>0</v>
          </cell>
          <cell r="HU170">
            <v>0</v>
          </cell>
          <cell r="HV170">
            <v>0</v>
          </cell>
          <cell r="HW170">
            <v>0</v>
          </cell>
          <cell r="HX170">
            <v>0</v>
          </cell>
          <cell r="HY170">
            <v>0</v>
          </cell>
          <cell r="HZ170">
            <v>0</v>
          </cell>
          <cell r="IA170">
            <v>0</v>
          </cell>
          <cell r="IB170">
            <v>0</v>
          </cell>
          <cell r="IC170">
            <v>0</v>
          </cell>
          <cell r="ID170">
            <v>0</v>
          </cell>
          <cell r="IE170">
            <v>0</v>
          </cell>
          <cell r="IF170">
            <v>0</v>
          </cell>
          <cell r="IG170">
            <v>0</v>
          </cell>
          <cell r="IH170">
            <v>0</v>
          </cell>
          <cell r="II170">
            <v>0</v>
          </cell>
          <cell r="IJ170">
            <v>0</v>
          </cell>
          <cell r="IK170">
            <v>0</v>
          </cell>
          <cell r="IL170">
            <v>0</v>
          </cell>
          <cell r="IM170">
            <v>0</v>
          </cell>
          <cell r="IN170">
            <v>0</v>
          </cell>
          <cell r="IO170">
            <v>0</v>
          </cell>
          <cell r="IP170">
            <v>0</v>
          </cell>
          <cell r="IQ170">
            <v>0</v>
          </cell>
          <cell r="IR170">
            <v>0</v>
          </cell>
          <cell r="IS170">
            <v>0</v>
          </cell>
          <cell r="IT170">
            <v>0</v>
          </cell>
          <cell r="IU170">
            <v>0</v>
          </cell>
          <cell r="IV170">
            <v>0</v>
          </cell>
          <cell r="IW170">
            <v>0</v>
          </cell>
          <cell r="IX170">
            <v>0</v>
          </cell>
          <cell r="IY170">
            <v>0</v>
          </cell>
          <cell r="IZ170">
            <v>0</v>
          </cell>
          <cell r="JA170">
            <v>0</v>
          </cell>
          <cell r="JB170">
            <v>0</v>
          </cell>
          <cell r="JC170">
            <v>0</v>
          </cell>
          <cell r="JD170">
            <v>0</v>
          </cell>
          <cell r="JE170">
            <v>0</v>
          </cell>
          <cell r="JF170">
            <v>0</v>
          </cell>
          <cell r="JG170">
            <v>0</v>
          </cell>
          <cell r="JH170">
            <v>0</v>
          </cell>
          <cell r="JI170">
            <v>0</v>
          </cell>
          <cell r="JJ170">
            <v>0</v>
          </cell>
          <cell r="JK170">
            <v>0</v>
          </cell>
          <cell r="JL170">
            <v>0</v>
          </cell>
          <cell r="JM170">
            <v>0</v>
          </cell>
          <cell r="JN170">
            <v>0</v>
          </cell>
          <cell r="JO170">
            <v>0</v>
          </cell>
          <cell r="JP170">
            <v>0</v>
          </cell>
          <cell r="JQ170">
            <v>0</v>
          </cell>
          <cell r="JR170">
            <v>0</v>
          </cell>
          <cell r="JS170">
            <v>0</v>
          </cell>
          <cell r="JT170">
            <v>0</v>
          </cell>
          <cell r="JU170">
            <v>0</v>
          </cell>
          <cell r="JV170">
            <v>0</v>
          </cell>
        </row>
        <row r="171">
          <cell r="A171" t="str">
            <v>Erste ZDMF</v>
          </cell>
          <cell r="FG171">
            <v>3.02</v>
          </cell>
          <cell r="FH171">
            <v>25.994</v>
          </cell>
          <cell r="FI171">
            <v>11.29874</v>
          </cell>
          <cell r="FJ171">
            <v>11.522</v>
          </cell>
          <cell r="FK171">
            <v>11.564</v>
          </cell>
          <cell r="FL171">
            <v>13.835889999999999</v>
          </cell>
          <cell r="FM171">
            <v>16.155000000000001</v>
          </cell>
          <cell r="FN171">
            <v>29.77458</v>
          </cell>
          <cell r="FO171">
            <v>17.605</v>
          </cell>
          <cell r="FP171">
            <v>13.805</v>
          </cell>
          <cell r="FQ171">
            <v>26.774999999999999</v>
          </cell>
          <cell r="FR171">
            <v>4312.26577</v>
          </cell>
          <cell r="FS171">
            <v>29.016099999999998</v>
          </cell>
          <cell r="FT171">
            <v>1431.03142</v>
          </cell>
          <cell r="FU171">
            <v>125.24692</v>
          </cell>
          <cell r="FV171">
            <v>0</v>
          </cell>
          <cell r="FW171">
            <v>0</v>
          </cell>
          <cell r="FX171">
            <v>0</v>
          </cell>
          <cell r="FY171">
            <v>0</v>
          </cell>
          <cell r="FZ171">
            <v>0</v>
          </cell>
          <cell r="GA171">
            <v>0</v>
          </cell>
          <cell r="GB171">
            <v>0</v>
          </cell>
          <cell r="GC171">
            <v>0</v>
          </cell>
          <cell r="GD171">
            <v>0</v>
          </cell>
          <cell r="GE171">
            <v>0</v>
          </cell>
          <cell r="GF171">
            <v>0</v>
          </cell>
          <cell r="GG171">
            <v>0</v>
          </cell>
          <cell r="GH171">
            <v>0</v>
          </cell>
          <cell r="GI171">
            <v>0</v>
          </cell>
          <cell r="GJ171">
            <v>0</v>
          </cell>
          <cell r="GK171">
            <v>0</v>
          </cell>
          <cell r="GL171">
            <v>0</v>
          </cell>
          <cell r="GM171">
            <v>0</v>
          </cell>
          <cell r="GN171">
            <v>0</v>
          </cell>
          <cell r="GO171">
            <v>0</v>
          </cell>
          <cell r="GP171">
            <v>0</v>
          </cell>
          <cell r="GQ171">
            <v>0</v>
          </cell>
          <cell r="GR171">
            <v>0</v>
          </cell>
          <cell r="GS171">
            <v>0</v>
          </cell>
          <cell r="GT171">
            <v>0</v>
          </cell>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cell r="HN171">
            <v>0</v>
          </cell>
          <cell r="HO171">
            <v>0</v>
          </cell>
          <cell r="HP171">
            <v>0</v>
          </cell>
          <cell r="HQ171">
            <v>0</v>
          </cell>
          <cell r="HR171">
            <v>0</v>
          </cell>
          <cell r="HS171">
            <v>0</v>
          </cell>
          <cell r="HT171">
            <v>0</v>
          </cell>
          <cell r="HU171">
            <v>0</v>
          </cell>
          <cell r="HV171">
            <v>0</v>
          </cell>
          <cell r="HW171">
            <v>0</v>
          </cell>
          <cell r="HX171">
            <v>0</v>
          </cell>
          <cell r="HY171">
            <v>0</v>
          </cell>
          <cell r="HZ171">
            <v>0</v>
          </cell>
          <cell r="IA171">
            <v>0</v>
          </cell>
          <cell r="IB171">
            <v>0</v>
          </cell>
          <cell r="IC171">
            <v>0</v>
          </cell>
          <cell r="ID171">
            <v>0</v>
          </cell>
          <cell r="IE171">
            <v>0</v>
          </cell>
          <cell r="IF171">
            <v>0</v>
          </cell>
          <cell r="IG171">
            <v>0</v>
          </cell>
          <cell r="IH171">
            <v>0</v>
          </cell>
          <cell r="II171">
            <v>0</v>
          </cell>
          <cell r="IJ171">
            <v>0</v>
          </cell>
          <cell r="IK171">
            <v>0</v>
          </cell>
          <cell r="IL171">
            <v>0</v>
          </cell>
          <cell r="IM171">
            <v>0</v>
          </cell>
          <cell r="IN171">
            <v>0</v>
          </cell>
          <cell r="IO171">
            <v>0</v>
          </cell>
          <cell r="IP171">
            <v>0</v>
          </cell>
          <cell r="IQ171">
            <v>0</v>
          </cell>
          <cell r="IR171">
            <v>0</v>
          </cell>
          <cell r="IS171">
            <v>0</v>
          </cell>
          <cell r="IT171">
            <v>0</v>
          </cell>
          <cell r="IU171">
            <v>0</v>
          </cell>
          <cell r="IV171">
            <v>0</v>
          </cell>
          <cell r="IW171">
            <v>0</v>
          </cell>
          <cell r="IX171">
            <v>0</v>
          </cell>
          <cell r="IY171">
            <v>0</v>
          </cell>
          <cell r="IZ171">
            <v>0</v>
          </cell>
          <cell r="JA171">
            <v>0</v>
          </cell>
          <cell r="JB171">
            <v>0</v>
          </cell>
          <cell r="JC171">
            <v>0</v>
          </cell>
          <cell r="JD171">
            <v>0</v>
          </cell>
          <cell r="JE171">
            <v>0</v>
          </cell>
          <cell r="JF171">
            <v>0</v>
          </cell>
          <cell r="JG171">
            <v>0</v>
          </cell>
          <cell r="JH171">
            <v>0</v>
          </cell>
          <cell r="JI171">
            <v>0</v>
          </cell>
          <cell r="JJ171">
            <v>0</v>
          </cell>
          <cell r="JK171">
            <v>0</v>
          </cell>
          <cell r="JL171">
            <v>0</v>
          </cell>
          <cell r="JM171">
            <v>0</v>
          </cell>
          <cell r="JN171">
            <v>0</v>
          </cell>
          <cell r="JO171">
            <v>0</v>
          </cell>
          <cell r="JP171">
            <v>0</v>
          </cell>
          <cell r="JQ171">
            <v>0</v>
          </cell>
          <cell r="JR171">
            <v>0</v>
          </cell>
          <cell r="JS171">
            <v>0</v>
          </cell>
          <cell r="JT171">
            <v>0</v>
          </cell>
          <cell r="JU171">
            <v>0</v>
          </cell>
          <cell r="JV171">
            <v>0</v>
          </cell>
        </row>
        <row r="172">
          <cell r="A172" t="str">
            <v>AZ Treći horizont</v>
          </cell>
          <cell r="FG172">
            <v>0</v>
          </cell>
          <cell r="FH172">
            <v>0</v>
          </cell>
          <cell r="FI172">
            <v>0</v>
          </cell>
          <cell r="FJ172">
            <v>0</v>
          </cell>
          <cell r="FK172">
            <v>0</v>
          </cell>
          <cell r="FL172">
            <v>0</v>
          </cell>
          <cell r="FM172">
            <v>0</v>
          </cell>
          <cell r="FN172">
            <v>0</v>
          </cell>
          <cell r="FO172">
            <v>0</v>
          </cell>
          <cell r="FP172">
            <v>0</v>
          </cell>
          <cell r="FQ172">
            <v>0</v>
          </cell>
          <cell r="FR172">
            <v>99.93</v>
          </cell>
          <cell r="FS172">
            <v>137.54837000000001</v>
          </cell>
          <cell r="FT172">
            <v>72.558679999999995</v>
          </cell>
          <cell r="FU172">
            <v>80.65437</v>
          </cell>
          <cell r="FV172">
            <v>0</v>
          </cell>
          <cell r="FW172">
            <v>0</v>
          </cell>
          <cell r="FX172">
            <v>0</v>
          </cell>
          <cell r="FY172">
            <v>0</v>
          </cell>
          <cell r="FZ172">
            <v>0</v>
          </cell>
          <cell r="GA172">
            <v>0</v>
          </cell>
          <cell r="GB172">
            <v>0</v>
          </cell>
          <cell r="GC172">
            <v>0</v>
          </cell>
          <cell r="GD172">
            <v>0</v>
          </cell>
          <cell r="GE172">
            <v>0</v>
          </cell>
          <cell r="GF172">
            <v>0</v>
          </cell>
          <cell r="GG172">
            <v>0</v>
          </cell>
          <cell r="GH172">
            <v>0</v>
          </cell>
          <cell r="GI172">
            <v>0</v>
          </cell>
          <cell r="GJ172">
            <v>0</v>
          </cell>
          <cell r="GK172">
            <v>0</v>
          </cell>
          <cell r="GL172">
            <v>0</v>
          </cell>
          <cell r="GM172">
            <v>0</v>
          </cell>
          <cell r="GN172">
            <v>0</v>
          </cell>
          <cell r="GO172">
            <v>0</v>
          </cell>
          <cell r="GP172">
            <v>0</v>
          </cell>
          <cell r="GQ172">
            <v>0</v>
          </cell>
          <cell r="GR172">
            <v>0</v>
          </cell>
          <cell r="GS172">
            <v>0</v>
          </cell>
          <cell r="GT172">
            <v>0</v>
          </cell>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cell r="HN172">
            <v>0</v>
          </cell>
          <cell r="HO172">
            <v>0</v>
          </cell>
          <cell r="HP172">
            <v>0</v>
          </cell>
          <cell r="HQ172">
            <v>0</v>
          </cell>
          <cell r="HR172">
            <v>0</v>
          </cell>
          <cell r="HS172">
            <v>0</v>
          </cell>
          <cell r="HT172">
            <v>0</v>
          </cell>
          <cell r="HU172">
            <v>0</v>
          </cell>
          <cell r="HV172">
            <v>0</v>
          </cell>
          <cell r="HW172">
            <v>0</v>
          </cell>
          <cell r="HX172">
            <v>0</v>
          </cell>
          <cell r="HY172">
            <v>0</v>
          </cell>
          <cell r="HZ172">
            <v>0</v>
          </cell>
          <cell r="IA172">
            <v>0</v>
          </cell>
          <cell r="IB172">
            <v>0</v>
          </cell>
          <cell r="IC172">
            <v>0</v>
          </cell>
          <cell r="ID172">
            <v>0</v>
          </cell>
          <cell r="IE172">
            <v>0</v>
          </cell>
          <cell r="IF172">
            <v>0</v>
          </cell>
          <cell r="IG172">
            <v>0</v>
          </cell>
          <cell r="IH172">
            <v>0</v>
          </cell>
          <cell r="II172">
            <v>0</v>
          </cell>
          <cell r="IJ172">
            <v>0</v>
          </cell>
          <cell r="IK172">
            <v>0</v>
          </cell>
          <cell r="IL172">
            <v>0</v>
          </cell>
          <cell r="IM172">
            <v>0</v>
          </cell>
          <cell r="IN172">
            <v>0</v>
          </cell>
          <cell r="IO172">
            <v>0</v>
          </cell>
          <cell r="IP172">
            <v>0</v>
          </cell>
          <cell r="IQ172">
            <v>0</v>
          </cell>
          <cell r="IR172">
            <v>0</v>
          </cell>
          <cell r="IS172">
            <v>0</v>
          </cell>
          <cell r="IT172">
            <v>0</v>
          </cell>
          <cell r="IU172">
            <v>0</v>
          </cell>
          <cell r="IV172">
            <v>0</v>
          </cell>
          <cell r="IW172">
            <v>0</v>
          </cell>
          <cell r="IX172">
            <v>0</v>
          </cell>
          <cell r="IY172">
            <v>0</v>
          </cell>
          <cell r="IZ172">
            <v>0</v>
          </cell>
          <cell r="JA172">
            <v>0</v>
          </cell>
          <cell r="JB172">
            <v>0</v>
          </cell>
          <cell r="JC172">
            <v>0</v>
          </cell>
          <cell r="JD172">
            <v>0</v>
          </cell>
          <cell r="JE172">
            <v>0</v>
          </cell>
          <cell r="JF172">
            <v>0</v>
          </cell>
          <cell r="JG172">
            <v>0</v>
          </cell>
          <cell r="JH172">
            <v>0</v>
          </cell>
          <cell r="JI172">
            <v>0</v>
          </cell>
          <cell r="JJ172">
            <v>0</v>
          </cell>
          <cell r="JK172">
            <v>0</v>
          </cell>
          <cell r="JL172">
            <v>0</v>
          </cell>
          <cell r="JM172">
            <v>0</v>
          </cell>
          <cell r="JN172">
            <v>0</v>
          </cell>
          <cell r="JO172">
            <v>0</v>
          </cell>
          <cell r="JP172">
            <v>0</v>
          </cell>
          <cell r="JQ172">
            <v>0</v>
          </cell>
          <cell r="JR172">
            <v>0</v>
          </cell>
          <cell r="JS172">
            <v>0</v>
          </cell>
          <cell r="JT172">
            <v>0</v>
          </cell>
          <cell r="JU172">
            <v>0</v>
          </cell>
          <cell r="JV172">
            <v>0</v>
          </cell>
        </row>
        <row r="173">
          <cell r="FG173">
            <v>0</v>
          </cell>
          <cell r="FH173">
            <v>0</v>
          </cell>
          <cell r="FI173">
            <v>0</v>
          </cell>
          <cell r="FJ173">
            <v>0</v>
          </cell>
          <cell r="FK173">
            <v>0</v>
          </cell>
          <cell r="FL173">
            <v>0</v>
          </cell>
          <cell r="FM173">
            <v>0</v>
          </cell>
          <cell r="FN173">
            <v>0</v>
          </cell>
          <cell r="FO173">
            <v>0</v>
          </cell>
          <cell r="FP173">
            <v>0</v>
          </cell>
          <cell r="FQ173">
            <v>0</v>
          </cell>
          <cell r="FR173">
            <v>0</v>
          </cell>
          <cell r="FS173">
            <v>0</v>
          </cell>
          <cell r="FT173">
            <v>0</v>
          </cell>
          <cell r="FU173">
            <v>0</v>
          </cell>
          <cell r="FV173">
            <v>0</v>
          </cell>
          <cell r="FW173">
            <v>0</v>
          </cell>
          <cell r="FX173">
            <v>0</v>
          </cell>
          <cell r="FY173">
            <v>0</v>
          </cell>
          <cell r="FZ173">
            <v>0</v>
          </cell>
          <cell r="GA173">
            <v>0</v>
          </cell>
          <cell r="GB173">
            <v>0</v>
          </cell>
          <cell r="GC173">
            <v>0</v>
          </cell>
          <cell r="GD173">
            <v>0</v>
          </cell>
          <cell r="GE173">
            <v>0</v>
          </cell>
          <cell r="GF173">
            <v>0</v>
          </cell>
          <cell r="GG173">
            <v>0</v>
          </cell>
          <cell r="GH173">
            <v>0</v>
          </cell>
          <cell r="GI173">
            <v>0</v>
          </cell>
          <cell r="GJ173">
            <v>0</v>
          </cell>
          <cell r="GK173">
            <v>0</v>
          </cell>
          <cell r="GL173">
            <v>0</v>
          </cell>
          <cell r="GM173">
            <v>0</v>
          </cell>
          <cell r="GN173">
            <v>0</v>
          </cell>
          <cell r="GO173">
            <v>0</v>
          </cell>
          <cell r="GP173">
            <v>0</v>
          </cell>
          <cell r="GQ173">
            <v>0</v>
          </cell>
          <cell r="GR173">
            <v>0</v>
          </cell>
          <cell r="GS173">
            <v>0</v>
          </cell>
          <cell r="GT173">
            <v>0</v>
          </cell>
          <cell r="GU173">
            <v>0</v>
          </cell>
          <cell r="GV173">
            <v>0</v>
          </cell>
          <cell r="GW173">
            <v>0</v>
          </cell>
          <cell r="GX173">
            <v>0</v>
          </cell>
          <cell r="GY173">
            <v>0</v>
          </cell>
          <cell r="GZ173">
            <v>0</v>
          </cell>
          <cell r="HA173">
            <v>0</v>
          </cell>
          <cell r="HB173">
            <v>0</v>
          </cell>
          <cell r="HC173">
            <v>0</v>
          </cell>
          <cell r="HD173">
            <v>0</v>
          </cell>
          <cell r="HE173">
            <v>0</v>
          </cell>
          <cell r="HF173">
            <v>0</v>
          </cell>
          <cell r="HG173">
            <v>0</v>
          </cell>
          <cell r="HH173">
            <v>0</v>
          </cell>
          <cell r="HI173">
            <v>0</v>
          </cell>
          <cell r="HJ173">
            <v>0</v>
          </cell>
          <cell r="HK173">
            <v>0</v>
          </cell>
          <cell r="HL173">
            <v>0</v>
          </cell>
          <cell r="HM173">
            <v>0</v>
          </cell>
          <cell r="HN173">
            <v>0</v>
          </cell>
          <cell r="HO173">
            <v>0</v>
          </cell>
          <cell r="HP173">
            <v>0</v>
          </cell>
          <cell r="HQ173">
            <v>0</v>
          </cell>
          <cell r="HR173">
            <v>0</v>
          </cell>
          <cell r="HS173">
            <v>0</v>
          </cell>
          <cell r="HT173">
            <v>0</v>
          </cell>
          <cell r="HU173">
            <v>0</v>
          </cell>
          <cell r="HV173">
            <v>0</v>
          </cell>
          <cell r="HW173">
            <v>0</v>
          </cell>
          <cell r="HX173">
            <v>0</v>
          </cell>
          <cell r="HY173">
            <v>0</v>
          </cell>
          <cell r="HZ173">
            <v>0</v>
          </cell>
          <cell r="IA173">
            <v>0</v>
          </cell>
          <cell r="IB173">
            <v>0</v>
          </cell>
          <cell r="IC173">
            <v>0</v>
          </cell>
          <cell r="ID173">
            <v>0</v>
          </cell>
          <cell r="IE173">
            <v>0</v>
          </cell>
          <cell r="IF173">
            <v>0</v>
          </cell>
          <cell r="IG173">
            <v>0</v>
          </cell>
          <cell r="IH173">
            <v>0</v>
          </cell>
          <cell r="II173">
            <v>0</v>
          </cell>
          <cell r="IJ173">
            <v>0</v>
          </cell>
          <cell r="IK173">
            <v>0</v>
          </cell>
          <cell r="IL173">
            <v>0</v>
          </cell>
          <cell r="IM173">
            <v>0</v>
          </cell>
          <cell r="IN173">
            <v>0</v>
          </cell>
          <cell r="IO173">
            <v>0</v>
          </cell>
          <cell r="IP173">
            <v>0</v>
          </cell>
          <cell r="IQ173">
            <v>0</v>
          </cell>
          <cell r="IR173">
            <v>0</v>
          </cell>
          <cell r="IS173">
            <v>0</v>
          </cell>
          <cell r="IT173">
            <v>0</v>
          </cell>
          <cell r="IU173">
            <v>0</v>
          </cell>
          <cell r="IV173">
            <v>0</v>
          </cell>
          <cell r="IW173">
            <v>0</v>
          </cell>
          <cell r="IX173">
            <v>0</v>
          </cell>
          <cell r="IY173">
            <v>0</v>
          </cell>
          <cell r="IZ173">
            <v>0</v>
          </cell>
          <cell r="JA173">
            <v>0</v>
          </cell>
          <cell r="JB173">
            <v>0</v>
          </cell>
          <cell r="JC173">
            <v>0</v>
          </cell>
          <cell r="JD173">
            <v>0</v>
          </cell>
          <cell r="JE173">
            <v>0</v>
          </cell>
          <cell r="JF173">
            <v>0</v>
          </cell>
          <cell r="JG173">
            <v>0</v>
          </cell>
          <cell r="JH173">
            <v>0</v>
          </cell>
          <cell r="JI173">
            <v>0</v>
          </cell>
          <cell r="JJ173">
            <v>0</v>
          </cell>
          <cell r="JK173">
            <v>0</v>
          </cell>
          <cell r="JL173">
            <v>0</v>
          </cell>
          <cell r="JM173">
            <v>0</v>
          </cell>
          <cell r="JN173">
            <v>0</v>
          </cell>
          <cell r="JO173">
            <v>0</v>
          </cell>
          <cell r="JP173">
            <v>0</v>
          </cell>
          <cell r="JQ173">
            <v>0</v>
          </cell>
          <cell r="JR173">
            <v>0</v>
          </cell>
          <cell r="JS173">
            <v>0</v>
          </cell>
          <cell r="JT173">
            <v>0</v>
          </cell>
          <cell r="JU173">
            <v>0</v>
          </cell>
          <cell r="JV173">
            <v>0</v>
          </cell>
        </row>
        <row r="174">
          <cell r="A174" t="str">
            <v>UKUPNO u 000 kn</v>
          </cell>
          <cell r="V174">
            <v>0</v>
          </cell>
          <cell r="W174">
            <v>0</v>
          </cell>
          <cell r="X174">
            <v>0</v>
          </cell>
          <cell r="Y174">
            <v>0</v>
          </cell>
          <cell r="Z174">
            <v>0</v>
          </cell>
          <cell r="AA174">
            <v>0</v>
          </cell>
          <cell r="AB174">
            <v>0</v>
          </cell>
          <cell r="AC174">
            <v>121</v>
          </cell>
          <cell r="AD174">
            <v>733</v>
          </cell>
          <cell r="AE174">
            <v>389</v>
          </cell>
          <cell r="AF174">
            <v>1191</v>
          </cell>
          <cell r="AG174">
            <v>489</v>
          </cell>
          <cell r="AH174">
            <v>722</v>
          </cell>
          <cell r="AI174">
            <v>777</v>
          </cell>
          <cell r="AJ174">
            <v>798</v>
          </cell>
          <cell r="AK174">
            <v>732</v>
          </cell>
          <cell r="AL174">
            <v>723</v>
          </cell>
          <cell r="AM174">
            <v>1555</v>
          </cell>
          <cell r="AN174">
            <v>5512</v>
          </cell>
          <cell r="AO174">
            <v>2397</v>
          </cell>
          <cell r="AP174">
            <v>3486</v>
          </cell>
          <cell r="AQ174">
            <v>1206</v>
          </cell>
          <cell r="AR174">
            <v>1369</v>
          </cell>
          <cell r="AS174">
            <v>1380</v>
          </cell>
          <cell r="AT174">
            <v>1366</v>
          </cell>
          <cell r="AU174">
            <v>2729</v>
          </cell>
          <cell r="AV174">
            <v>2894</v>
          </cell>
          <cell r="AW174">
            <v>2485</v>
          </cell>
          <cell r="AX174">
            <v>2325</v>
          </cell>
          <cell r="AY174">
            <v>2478</v>
          </cell>
          <cell r="AZ174">
            <v>2478</v>
          </cell>
          <cell r="BA174">
            <v>5277</v>
          </cell>
          <cell r="BB174">
            <v>9955</v>
          </cell>
          <cell r="BC174">
            <v>3704</v>
          </cell>
          <cell r="BD174">
            <v>2705</v>
          </cell>
          <cell r="BE174">
            <v>2786</v>
          </cell>
          <cell r="BF174">
            <v>2741</v>
          </cell>
          <cell r="BG174">
            <v>2946</v>
          </cell>
          <cell r="BH174">
            <v>4394</v>
          </cell>
          <cell r="BI174">
            <v>3459</v>
          </cell>
          <cell r="BJ174">
            <v>2787</v>
          </cell>
          <cell r="BK174">
            <v>2861</v>
          </cell>
          <cell r="BL174">
            <v>3741</v>
          </cell>
          <cell r="BM174">
            <v>4187</v>
          </cell>
          <cell r="BN174">
            <v>14435</v>
          </cell>
          <cell r="BO174">
            <v>3140</v>
          </cell>
          <cell r="BP174">
            <v>2898</v>
          </cell>
          <cell r="BQ174">
            <v>2912</v>
          </cell>
          <cell r="BR174">
            <v>2915</v>
          </cell>
          <cell r="BS174">
            <v>2934</v>
          </cell>
          <cell r="BT174">
            <v>5501</v>
          </cell>
          <cell r="BU174">
            <v>3944</v>
          </cell>
          <cell r="BV174">
            <v>2979</v>
          </cell>
          <cell r="BW174">
            <v>3057</v>
          </cell>
          <cell r="BX174">
            <v>3353</v>
          </cell>
          <cell r="BY174">
            <v>4168</v>
          </cell>
          <cell r="BZ174">
            <v>12005</v>
          </cell>
          <cell r="CA174">
            <v>9210</v>
          </cell>
          <cell r="CB174">
            <v>3739</v>
          </cell>
          <cell r="CC174">
            <v>3784</v>
          </cell>
          <cell r="CD174">
            <v>3726</v>
          </cell>
          <cell r="CE174">
            <v>3764</v>
          </cell>
          <cell r="CF174">
            <v>5886</v>
          </cell>
          <cell r="CG174">
            <v>3790</v>
          </cell>
          <cell r="CH174">
            <v>3716</v>
          </cell>
          <cell r="CI174">
            <v>3657</v>
          </cell>
          <cell r="CJ174">
            <v>3745</v>
          </cell>
          <cell r="CK174">
            <v>3875</v>
          </cell>
          <cell r="CL174">
            <v>7455</v>
          </cell>
          <cell r="CM174">
            <v>13293</v>
          </cell>
          <cell r="CN174">
            <v>3645</v>
          </cell>
          <cell r="CO174">
            <v>3525</v>
          </cell>
          <cell r="CP174">
            <v>3527</v>
          </cell>
          <cell r="CQ174">
            <v>3657</v>
          </cell>
          <cell r="CR174">
            <v>5730</v>
          </cell>
          <cell r="CS174">
            <v>3422</v>
          </cell>
          <cell r="CT174">
            <v>3454</v>
          </cell>
          <cell r="CU174">
            <v>3587</v>
          </cell>
          <cell r="CV174">
            <v>3519</v>
          </cell>
          <cell r="CW174">
            <v>3645</v>
          </cell>
          <cell r="CX174">
            <v>6831</v>
          </cell>
          <cell r="CY174">
            <v>3454</v>
          </cell>
          <cell r="CZ174">
            <v>14788</v>
          </cell>
          <cell r="DA174">
            <v>3402</v>
          </cell>
          <cell r="DB174">
            <v>3803</v>
          </cell>
          <cell r="DC174">
            <v>3566</v>
          </cell>
          <cell r="DD174">
            <v>3722</v>
          </cell>
          <cell r="DE174">
            <v>5823</v>
          </cell>
          <cell r="DF174">
            <v>4038</v>
          </cell>
          <cell r="DG174">
            <v>4176</v>
          </cell>
          <cell r="DH174">
            <v>4260</v>
          </cell>
          <cell r="DI174">
            <v>4845</v>
          </cell>
          <cell r="DJ174">
            <v>7977</v>
          </cell>
          <cell r="DK174">
            <v>4104</v>
          </cell>
          <cell r="DL174">
            <v>4455</v>
          </cell>
          <cell r="DM174">
            <v>10315</v>
          </cell>
          <cell r="DN174">
            <v>4051</v>
          </cell>
          <cell r="DO174">
            <v>4006</v>
          </cell>
          <cell r="DP174">
            <v>8065</v>
          </cell>
          <cell r="DQ174">
            <v>4084</v>
          </cell>
          <cell r="DR174">
            <v>4723</v>
          </cell>
          <cell r="DS174">
            <v>4289</v>
          </cell>
          <cell r="DT174">
            <v>4073</v>
          </cell>
          <cell r="DU174">
            <v>33697</v>
          </cell>
          <cell r="DV174">
            <v>8840</v>
          </cell>
          <cell r="DW174">
            <v>14090</v>
          </cell>
          <cell r="DX174">
            <v>6468</v>
          </cell>
          <cell r="DY174">
            <v>5961</v>
          </cell>
          <cell r="DZ174">
            <v>5698</v>
          </cell>
          <cell r="EA174">
            <v>6483</v>
          </cell>
          <cell r="EB174">
            <v>5682</v>
          </cell>
          <cell r="EC174">
            <v>5852</v>
          </cell>
          <cell r="ED174">
            <v>5790</v>
          </cell>
          <cell r="EE174">
            <v>5778</v>
          </cell>
          <cell r="EF174">
            <v>5687</v>
          </cell>
          <cell r="EG174">
            <v>6086</v>
          </cell>
          <cell r="EH174">
            <v>8960</v>
          </cell>
          <cell r="EI174">
            <v>13149</v>
          </cell>
          <cell r="EJ174">
            <v>4744</v>
          </cell>
          <cell r="EK174">
            <v>5398</v>
          </cell>
          <cell r="EL174">
            <v>5052</v>
          </cell>
          <cell r="EM174">
            <v>8069</v>
          </cell>
          <cell r="EN174">
            <v>5287</v>
          </cell>
          <cell r="EO174">
            <v>5525</v>
          </cell>
          <cell r="EP174">
            <v>4916</v>
          </cell>
          <cell r="EQ174">
            <v>4909</v>
          </cell>
          <cell r="ER174">
            <v>5074</v>
          </cell>
          <cell r="ES174">
            <v>5519</v>
          </cell>
          <cell r="ET174">
            <v>18758</v>
          </cell>
          <cell r="EU174">
            <v>5550</v>
          </cell>
          <cell r="EV174">
            <v>5706</v>
          </cell>
          <cell r="EW174">
            <v>5322</v>
          </cell>
          <cell r="EX174">
            <v>5089</v>
          </cell>
          <cell r="EY174">
            <v>4978</v>
          </cell>
          <cell r="EZ174">
            <v>5391</v>
          </cell>
          <cell r="FA174">
            <v>5235</v>
          </cell>
          <cell r="FB174">
            <v>5070</v>
          </cell>
          <cell r="FC174">
            <v>5975</v>
          </cell>
          <cell r="FD174">
            <v>5268</v>
          </cell>
          <cell r="FE174">
            <v>27939</v>
          </cell>
          <cell r="FF174">
            <v>21705</v>
          </cell>
          <cell r="FG174">
            <v>5567.0581800000009</v>
          </cell>
          <cell r="FH174">
            <v>5211.5987300000006</v>
          </cell>
          <cell r="FI174">
            <v>5122.1327300000003</v>
          </cell>
          <cell r="FJ174">
            <v>5162.69283</v>
          </cell>
          <cell r="FK174">
            <v>5145.7567600000002</v>
          </cell>
          <cell r="FL174">
            <v>5145.5260499999995</v>
          </cell>
          <cell r="FM174">
            <v>5447.1955199999993</v>
          </cell>
          <cell r="FN174">
            <v>5158.8984800000007</v>
          </cell>
          <cell r="FO174">
            <v>5231.1360400000003</v>
          </cell>
          <cell r="FP174">
            <v>5481.8167500000009</v>
          </cell>
          <cell r="FQ174">
            <v>6430.8863799999999</v>
          </cell>
          <cell r="FR174">
            <v>27429.431679999994</v>
          </cell>
          <cell r="FS174">
            <v>6078.4711199999992</v>
          </cell>
          <cell r="FT174">
            <v>7223.8345299999992</v>
          </cell>
          <cell r="FU174">
            <v>5903.2219999999998</v>
          </cell>
          <cell r="FV174">
            <v>0</v>
          </cell>
          <cell r="FW174">
            <v>0</v>
          </cell>
          <cell r="FX174">
            <v>0</v>
          </cell>
          <cell r="FY174">
            <v>0</v>
          </cell>
          <cell r="FZ174">
            <v>0</v>
          </cell>
          <cell r="GA174">
            <v>0</v>
          </cell>
          <cell r="GB174">
            <v>0</v>
          </cell>
          <cell r="GC174">
            <v>0</v>
          </cell>
          <cell r="GD174">
            <v>0</v>
          </cell>
          <cell r="GE174">
            <v>0</v>
          </cell>
          <cell r="GF174">
            <v>0</v>
          </cell>
          <cell r="GG174">
            <v>0</v>
          </cell>
          <cell r="GH174">
            <v>0</v>
          </cell>
          <cell r="GI174">
            <v>0</v>
          </cell>
          <cell r="GJ174">
            <v>0</v>
          </cell>
          <cell r="GK174">
            <v>0</v>
          </cell>
          <cell r="GL174">
            <v>0</v>
          </cell>
          <cell r="GM174">
            <v>0</v>
          </cell>
          <cell r="GN174">
            <v>0</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v>
          </cell>
          <cell r="HE174">
            <v>0</v>
          </cell>
          <cell r="HF174">
            <v>0</v>
          </cell>
          <cell r="HG174">
            <v>0</v>
          </cell>
          <cell r="HH174">
            <v>0</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v>
          </cell>
          <cell r="HY174">
            <v>0</v>
          </cell>
          <cell r="HZ174">
            <v>0</v>
          </cell>
          <cell r="IA174">
            <v>0</v>
          </cell>
          <cell r="IB174">
            <v>0</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v>
          </cell>
          <cell r="IS174">
            <v>0</v>
          </cell>
          <cell r="IT174">
            <v>0</v>
          </cell>
          <cell r="IU174">
            <v>0</v>
          </cell>
          <cell r="IV174">
            <v>0</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v>
          </cell>
          <cell r="JM174">
            <v>0</v>
          </cell>
          <cell r="JN174">
            <v>0</v>
          </cell>
          <cell r="JO174">
            <v>0</v>
          </cell>
          <cell r="JP174">
            <v>0</v>
          </cell>
          <cell r="JQ174">
            <v>0</v>
          </cell>
          <cell r="JR174">
            <v>0</v>
          </cell>
          <cell r="JS174">
            <v>0</v>
          </cell>
          <cell r="JT174">
            <v>0</v>
          </cell>
          <cell r="JU174">
            <v>0</v>
          </cell>
          <cell r="JV174">
            <v>0</v>
          </cell>
        </row>
        <row r="176">
          <cell r="A176" t="str">
            <v>ukupne bruto uplate:</v>
          </cell>
        </row>
        <row r="177">
          <cell r="A177" t="str">
            <v>AZ Vip</v>
          </cell>
          <cell r="V177">
            <v>0</v>
          </cell>
          <cell r="W177">
            <v>0</v>
          </cell>
          <cell r="X177">
            <v>0</v>
          </cell>
          <cell r="Y177">
            <v>0</v>
          </cell>
          <cell r="Z177">
            <v>0</v>
          </cell>
          <cell r="AA177">
            <v>0</v>
          </cell>
          <cell r="AB177">
            <v>0</v>
          </cell>
          <cell r="AC177">
            <v>35</v>
          </cell>
          <cell r="AD177">
            <v>304</v>
          </cell>
          <cell r="AE177">
            <v>347</v>
          </cell>
          <cell r="AF177">
            <v>391</v>
          </cell>
          <cell r="AG177">
            <v>438</v>
          </cell>
          <cell r="AH177">
            <v>484</v>
          </cell>
          <cell r="AI177">
            <v>530</v>
          </cell>
          <cell r="AJ177">
            <v>686</v>
          </cell>
          <cell r="AK177">
            <v>734</v>
          </cell>
          <cell r="AL177">
            <v>782</v>
          </cell>
          <cell r="AM177">
            <v>868</v>
          </cell>
          <cell r="AN177">
            <v>934</v>
          </cell>
          <cell r="AO177">
            <v>990</v>
          </cell>
          <cell r="AP177">
            <v>1074</v>
          </cell>
          <cell r="AQ177">
            <v>1134</v>
          </cell>
          <cell r="AR177">
            <v>1192</v>
          </cell>
          <cell r="AS177">
            <v>1242</v>
          </cell>
          <cell r="AT177">
            <v>1293</v>
          </cell>
          <cell r="AU177">
            <v>1345</v>
          </cell>
          <cell r="AV177">
            <v>1705</v>
          </cell>
          <cell r="AW177">
            <v>1760</v>
          </cell>
          <cell r="AX177">
            <v>1817</v>
          </cell>
          <cell r="AY177">
            <v>1878</v>
          </cell>
          <cell r="AZ177">
            <v>1940</v>
          </cell>
          <cell r="BA177">
            <v>2076</v>
          </cell>
          <cell r="BB177">
            <v>2375</v>
          </cell>
          <cell r="BC177">
            <v>2464</v>
          </cell>
          <cell r="BD177">
            <v>2527</v>
          </cell>
          <cell r="BE177">
            <v>2587</v>
          </cell>
          <cell r="BF177">
            <v>2648</v>
          </cell>
          <cell r="BG177">
            <v>2708</v>
          </cell>
          <cell r="BH177">
            <v>3170</v>
          </cell>
          <cell r="BI177">
            <v>3228</v>
          </cell>
          <cell r="BJ177">
            <v>3290</v>
          </cell>
          <cell r="BK177">
            <v>3350</v>
          </cell>
          <cell r="BL177">
            <v>3412</v>
          </cell>
          <cell r="BM177">
            <v>3500</v>
          </cell>
          <cell r="BN177">
            <v>3909</v>
          </cell>
          <cell r="BO177">
            <v>3995</v>
          </cell>
          <cell r="BP177">
            <v>4070</v>
          </cell>
          <cell r="BQ177">
            <v>4141</v>
          </cell>
          <cell r="BR177">
            <v>4212</v>
          </cell>
          <cell r="BS177">
            <v>4284</v>
          </cell>
          <cell r="BT177">
            <v>4745</v>
          </cell>
          <cell r="BU177">
            <v>4818</v>
          </cell>
          <cell r="BV177">
            <v>4896</v>
          </cell>
          <cell r="BW177">
            <v>4976</v>
          </cell>
          <cell r="BX177">
            <v>5054</v>
          </cell>
          <cell r="BY177">
            <v>5130</v>
          </cell>
          <cell r="BZ177">
            <v>5550</v>
          </cell>
          <cell r="CA177">
            <v>5640</v>
          </cell>
          <cell r="CB177">
            <v>5721</v>
          </cell>
          <cell r="CC177">
            <v>5803</v>
          </cell>
          <cell r="CD177">
            <v>5883</v>
          </cell>
          <cell r="CE177">
            <v>5965</v>
          </cell>
          <cell r="CF177">
            <v>6440</v>
          </cell>
          <cell r="CG177">
            <v>6520</v>
          </cell>
          <cell r="CH177">
            <v>6599</v>
          </cell>
          <cell r="CI177">
            <v>6674</v>
          </cell>
          <cell r="CJ177">
            <v>6752</v>
          </cell>
          <cell r="CK177">
            <v>6798</v>
          </cell>
          <cell r="CL177">
            <v>6910</v>
          </cell>
          <cell r="CM177">
            <v>7210</v>
          </cell>
          <cell r="CN177">
            <v>7270</v>
          </cell>
          <cell r="CO177">
            <v>7310</v>
          </cell>
          <cell r="CP177">
            <v>7351</v>
          </cell>
          <cell r="CQ177">
            <v>7390</v>
          </cell>
          <cell r="CR177">
            <v>7632</v>
          </cell>
          <cell r="CS177">
            <v>7671</v>
          </cell>
          <cell r="CT177">
            <v>7709</v>
          </cell>
          <cell r="CU177">
            <v>7746</v>
          </cell>
          <cell r="CV177">
            <v>7784</v>
          </cell>
          <cell r="CW177">
            <v>7821</v>
          </cell>
          <cell r="CX177">
            <v>7908</v>
          </cell>
          <cell r="CY177">
            <v>7958</v>
          </cell>
          <cell r="CZ177">
            <v>8256</v>
          </cell>
          <cell r="DA177">
            <v>8293</v>
          </cell>
          <cell r="DB177">
            <v>8331</v>
          </cell>
          <cell r="DC177">
            <v>8369</v>
          </cell>
          <cell r="DD177">
            <v>8406</v>
          </cell>
          <cell r="DE177">
            <v>8447</v>
          </cell>
          <cell r="DF177">
            <v>8485</v>
          </cell>
          <cell r="DG177">
            <v>8521</v>
          </cell>
          <cell r="DH177">
            <v>8714</v>
          </cell>
          <cell r="DI177">
            <v>8756</v>
          </cell>
          <cell r="DJ177">
            <v>9019</v>
          </cell>
          <cell r="DK177">
            <v>9067</v>
          </cell>
          <cell r="DL177">
            <v>9104</v>
          </cell>
          <cell r="DM177">
            <v>9231</v>
          </cell>
          <cell r="DN177">
            <v>9275</v>
          </cell>
          <cell r="DO177">
            <v>9311</v>
          </cell>
          <cell r="DP177">
            <v>9353</v>
          </cell>
          <cell r="DQ177">
            <v>9393</v>
          </cell>
          <cell r="DR177">
            <v>9435</v>
          </cell>
          <cell r="DS177">
            <v>9477</v>
          </cell>
          <cell r="DT177">
            <v>9518</v>
          </cell>
          <cell r="DU177">
            <v>9930</v>
          </cell>
          <cell r="DV177">
            <v>10037</v>
          </cell>
          <cell r="DW177">
            <v>10189</v>
          </cell>
          <cell r="DX177">
            <v>10233</v>
          </cell>
          <cell r="DY177">
            <v>10277</v>
          </cell>
          <cell r="DZ177">
            <v>10321</v>
          </cell>
          <cell r="EA177">
            <v>10364</v>
          </cell>
          <cell r="EB177">
            <v>10407</v>
          </cell>
          <cell r="EC177">
            <v>10449</v>
          </cell>
          <cell r="ED177">
            <v>10492</v>
          </cell>
          <cell r="EE177">
            <v>10538</v>
          </cell>
          <cell r="EF177">
            <v>10585</v>
          </cell>
          <cell r="EG177">
            <v>11011</v>
          </cell>
          <cell r="EH177">
            <v>11157</v>
          </cell>
          <cell r="EI177">
            <v>11325</v>
          </cell>
          <cell r="EJ177">
            <v>11366</v>
          </cell>
          <cell r="EK177">
            <v>11411</v>
          </cell>
          <cell r="EL177">
            <v>11452</v>
          </cell>
          <cell r="EM177">
            <v>11491</v>
          </cell>
          <cell r="EN177">
            <v>11531</v>
          </cell>
          <cell r="EO177">
            <v>11571</v>
          </cell>
          <cell r="EP177">
            <v>11630</v>
          </cell>
          <cell r="EQ177">
            <v>11674</v>
          </cell>
          <cell r="ER177">
            <v>11712</v>
          </cell>
          <cell r="ES177">
            <v>11946</v>
          </cell>
          <cell r="ET177">
            <v>12152</v>
          </cell>
          <cell r="EU177">
            <v>12212</v>
          </cell>
          <cell r="EV177">
            <v>12378</v>
          </cell>
          <cell r="EW177">
            <v>12412</v>
          </cell>
          <cell r="EX177">
            <v>12443</v>
          </cell>
          <cell r="EY177">
            <v>12476</v>
          </cell>
          <cell r="EZ177">
            <v>12506</v>
          </cell>
          <cell r="FA177">
            <v>12542</v>
          </cell>
          <cell r="FB177">
            <v>12571</v>
          </cell>
          <cell r="FC177">
            <v>12603</v>
          </cell>
          <cell r="FD177">
            <v>12634</v>
          </cell>
          <cell r="FE177">
            <v>12906</v>
          </cell>
          <cell r="FF177">
            <v>13100</v>
          </cell>
        </row>
        <row r="178">
          <cell r="A178" t="str">
            <v>AZ Dalekovod</v>
          </cell>
          <cell r="V178">
            <v>0</v>
          </cell>
          <cell r="W178">
            <v>0</v>
          </cell>
          <cell r="X178">
            <v>0</v>
          </cell>
          <cell r="Y178">
            <v>0</v>
          </cell>
          <cell r="Z178">
            <v>0</v>
          </cell>
          <cell r="AA178">
            <v>0</v>
          </cell>
          <cell r="AB178">
            <v>0</v>
          </cell>
          <cell r="AC178">
            <v>0</v>
          </cell>
          <cell r="AD178">
            <v>479</v>
          </cell>
          <cell r="AE178">
            <v>778</v>
          </cell>
          <cell r="AF178">
            <v>1031</v>
          </cell>
          <cell r="AG178">
            <v>1273</v>
          </cell>
          <cell r="AH178">
            <v>1514</v>
          </cell>
          <cell r="AI178">
            <v>1760</v>
          </cell>
          <cell r="AJ178">
            <v>2000</v>
          </cell>
          <cell r="AK178">
            <v>2239</v>
          </cell>
          <cell r="AL178">
            <v>2483</v>
          </cell>
          <cell r="AM178">
            <v>2781</v>
          </cell>
          <cell r="AN178">
            <v>3051</v>
          </cell>
          <cell r="AO178">
            <v>3292</v>
          </cell>
          <cell r="AP178">
            <v>3572</v>
          </cell>
          <cell r="AQ178">
            <v>3839</v>
          </cell>
          <cell r="AR178">
            <v>4086</v>
          </cell>
          <cell r="AS178">
            <v>4336</v>
          </cell>
          <cell r="AT178">
            <v>4584</v>
          </cell>
          <cell r="AU178">
            <v>4831</v>
          </cell>
          <cell r="AV178">
            <v>5079</v>
          </cell>
          <cell r="AW178">
            <v>5330</v>
          </cell>
          <cell r="AX178">
            <v>5575</v>
          </cell>
          <cell r="AY178">
            <v>5820</v>
          </cell>
          <cell r="AZ178">
            <v>6064</v>
          </cell>
          <cell r="BA178">
            <v>6635</v>
          </cell>
          <cell r="BB178">
            <v>7255</v>
          </cell>
          <cell r="BC178">
            <v>7517</v>
          </cell>
          <cell r="BD178">
            <v>7785</v>
          </cell>
          <cell r="BE178">
            <v>8048</v>
          </cell>
          <cell r="BF178">
            <v>8313</v>
          </cell>
          <cell r="BG178">
            <v>8578</v>
          </cell>
          <cell r="BH178">
            <v>8847</v>
          </cell>
          <cell r="BI178">
            <v>9114</v>
          </cell>
          <cell r="BJ178">
            <v>9384</v>
          </cell>
          <cell r="BK178">
            <v>9651</v>
          </cell>
          <cell r="BL178">
            <v>9956</v>
          </cell>
          <cell r="BM178">
            <v>10228</v>
          </cell>
          <cell r="BN178">
            <v>11236</v>
          </cell>
          <cell r="BO178">
            <v>11511</v>
          </cell>
          <cell r="BP178">
            <v>11775</v>
          </cell>
          <cell r="BQ178">
            <v>12036</v>
          </cell>
          <cell r="BR178">
            <v>12296</v>
          </cell>
          <cell r="BS178">
            <v>12548</v>
          </cell>
          <cell r="BT178">
            <v>12813</v>
          </cell>
          <cell r="BU178">
            <v>13087</v>
          </cell>
          <cell r="BV178">
            <v>13332</v>
          </cell>
          <cell r="BW178">
            <v>13577</v>
          </cell>
          <cell r="BX178">
            <v>13820</v>
          </cell>
          <cell r="BY178">
            <v>14081</v>
          </cell>
          <cell r="BZ178">
            <v>15070</v>
          </cell>
          <cell r="CA178">
            <v>15310</v>
          </cell>
          <cell r="CB178">
            <v>15561</v>
          </cell>
          <cell r="CC178">
            <v>15811</v>
          </cell>
          <cell r="CD178">
            <v>16056</v>
          </cell>
          <cell r="CE178">
            <v>16356</v>
          </cell>
          <cell r="CF178">
            <v>16612</v>
          </cell>
          <cell r="CG178">
            <v>16851</v>
          </cell>
          <cell r="CH178">
            <v>17084</v>
          </cell>
          <cell r="CI178">
            <v>17340</v>
          </cell>
          <cell r="CJ178">
            <v>17591</v>
          </cell>
          <cell r="CK178">
            <v>17832</v>
          </cell>
          <cell r="CL178">
            <v>18107</v>
          </cell>
          <cell r="CM178">
            <v>18986</v>
          </cell>
          <cell r="CN178">
            <v>19222</v>
          </cell>
          <cell r="CO178">
            <v>19458</v>
          </cell>
          <cell r="CP178">
            <v>19690</v>
          </cell>
          <cell r="CQ178">
            <v>19920</v>
          </cell>
          <cell r="CR178">
            <v>20145</v>
          </cell>
          <cell r="CS178">
            <v>20369</v>
          </cell>
          <cell r="CT178">
            <v>20588</v>
          </cell>
          <cell r="CU178">
            <v>20828</v>
          </cell>
          <cell r="CV178">
            <v>21069</v>
          </cell>
          <cell r="CW178">
            <v>21306</v>
          </cell>
          <cell r="CX178">
            <v>21563</v>
          </cell>
          <cell r="CY178">
            <v>21803</v>
          </cell>
          <cell r="CZ178">
            <v>22625</v>
          </cell>
          <cell r="DA178">
            <v>22629</v>
          </cell>
          <cell r="DB178">
            <v>23074</v>
          </cell>
          <cell r="DC178">
            <v>23290</v>
          </cell>
          <cell r="DD178">
            <v>23500</v>
          </cell>
          <cell r="DE178">
            <v>23714</v>
          </cell>
          <cell r="DF178">
            <v>23926</v>
          </cell>
          <cell r="DG178">
            <v>24128</v>
          </cell>
          <cell r="DH178">
            <v>24315</v>
          </cell>
          <cell r="DI178">
            <v>24504</v>
          </cell>
          <cell r="DJ178">
            <v>24703</v>
          </cell>
          <cell r="DK178">
            <v>24888</v>
          </cell>
          <cell r="DL178">
            <v>25064</v>
          </cell>
          <cell r="DM178">
            <v>25509</v>
          </cell>
          <cell r="DN178">
            <v>25687</v>
          </cell>
          <cell r="DO178">
            <v>25854</v>
          </cell>
          <cell r="DP178">
            <v>25915</v>
          </cell>
          <cell r="DQ178">
            <v>26159</v>
          </cell>
          <cell r="DR178">
            <v>26314</v>
          </cell>
          <cell r="DS178">
            <v>26462</v>
          </cell>
          <cell r="DT178">
            <v>26476</v>
          </cell>
          <cell r="DU178">
            <v>26538</v>
          </cell>
          <cell r="DV178">
            <v>26908</v>
          </cell>
          <cell r="DW178">
            <v>27306</v>
          </cell>
          <cell r="DX178">
            <v>27457</v>
          </cell>
          <cell r="DY178">
            <v>27606</v>
          </cell>
          <cell r="DZ178">
            <v>27742</v>
          </cell>
          <cell r="EA178">
            <v>27875</v>
          </cell>
          <cell r="EB178">
            <v>27999</v>
          </cell>
          <cell r="EC178">
            <v>28122</v>
          </cell>
          <cell r="ED178">
            <v>28233</v>
          </cell>
          <cell r="EE178">
            <v>28360</v>
          </cell>
          <cell r="EF178">
            <v>28477</v>
          </cell>
          <cell r="EG178">
            <v>28595</v>
          </cell>
          <cell r="EH178">
            <v>28743</v>
          </cell>
          <cell r="EI178">
            <v>29060</v>
          </cell>
          <cell r="EJ178">
            <v>29179</v>
          </cell>
          <cell r="EK178">
            <v>29301</v>
          </cell>
          <cell r="EL178">
            <v>29412</v>
          </cell>
          <cell r="EM178">
            <v>29520</v>
          </cell>
          <cell r="EN178">
            <v>29624</v>
          </cell>
          <cell r="EO178">
            <v>29727</v>
          </cell>
          <cell r="EP178">
            <v>29832</v>
          </cell>
          <cell r="EQ178">
            <v>29934</v>
          </cell>
          <cell r="ER178">
            <v>30039</v>
          </cell>
          <cell r="ES178">
            <v>30153</v>
          </cell>
          <cell r="ET178">
            <v>30440</v>
          </cell>
          <cell r="EU178">
            <v>30545</v>
          </cell>
          <cell r="EV178">
            <v>30674</v>
          </cell>
          <cell r="EW178">
            <v>30779</v>
          </cell>
          <cell r="EX178">
            <v>30876</v>
          </cell>
          <cell r="EY178">
            <v>30974</v>
          </cell>
          <cell r="EZ178">
            <v>31070</v>
          </cell>
          <cell r="FA178">
            <v>31169</v>
          </cell>
          <cell r="FB178">
            <v>31262</v>
          </cell>
          <cell r="FC178">
            <v>31354</v>
          </cell>
          <cell r="FD178">
            <v>31448</v>
          </cell>
          <cell r="FE178">
            <v>31539</v>
          </cell>
          <cell r="FF178">
            <v>31819</v>
          </cell>
        </row>
        <row r="179">
          <cell r="A179" t="str">
            <v>AZ HKZP</v>
          </cell>
          <cell r="AH179">
            <v>242</v>
          </cell>
          <cell r="AI179">
            <v>512</v>
          </cell>
          <cell r="AJ179">
            <v>764</v>
          </cell>
          <cell r="AK179">
            <v>1020</v>
          </cell>
          <cell r="AL179">
            <v>1273</v>
          </cell>
          <cell r="AM179">
            <v>1529</v>
          </cell>
          <cell r="AN179">
            <v>1782</v>
          </cell>
          <cell r="AO179">
            <v>2038</v>
          </cell>
          <cell r="AP179">
            <v>2352</v>
          </cell>
          <cell r="AQ179">
            <v>2609</v>
          </cell>
          <cell r="AR179">
            <v>2859</v>
          </cell>
          <cell r="AS179">
            <v>3120</v>
          </cell>
          <cell r="AT179">
            <v>3378</v>
          </cell>
          <cell r="AU179">
            <v>3649</v>
          </cell>
          <cell r="AV179">
            <v>3915</v>
          </cell>
          <cell r="AW179">
            <v>4180</v>
          </cell>
          <cell r="AX179">
            <v>4445</v>
          </cell>
          <cell r="AY179">
            <v>4711</v>
          </cell>
          <cell r="AZ179">
            <v>4975</v>
          </cell>
          <cell r="BA179">
            <v>5530</v>
          </cell>
          <cell r="BB179">
            <v>6178</v>
          </cell>
          <cell r="BC179">
            <v>6444</v>
          </cell>
          <cell r="BD179">
            <v>6764</v>
          </cell>
          <cell r="BE179">
            <v>7076</v>
          </cell>
          <cell r="BF179">
            <v>7383</v>
          </cell>
          <cell r="BG179">
            <v>7721</v>
          </cell>
          <cell r="BH179">
            <v>8044</v>
          </cell>
          <cell r="BI179">
            <v>8359</v>
          </cell>
          <cell r="BJ179">
            <v>8672</v>
          </cell>
          <cell r="BK179">
            <v>8988</v>
          </cell>
          <cell r="BL179">
            <v>9303</v>
          </cell>
          <cell r="BM179">
            <v>9624</v>
          </cell>
          <cell r="BN179">
            <v>10663</v>
          </cell>
          <cell r="BO179">
            <v>10982</v>
          </cell>
          <cell r="BP179">
            <v>11304</v>
          </cell>
          <cell r="BQ179">
            <v>11627</v>
          </cell>
          <cell r="BR179">
            <v>11953</v>
          </cell>
          <cell r="BS179">
            <v>12280</v>
          </cell>
          <cell r="BT179">
            <v>12607</v>
          </cell>
          <cell r="BU179">
            <v>12937</v>
          </cell>
          <cell r="BV179">
            <v>13268</v>
          </cell>
          <cell r="BW179">
            <v>13601</v>
          </cell>
          <cell r="BX179">
            <v>13937</v>
          </cell>
          <cell r="BY179">
            <v>14271</v>
          </cell>
          <cell r="BZ179">
            <v>15375</v>
          </cell>
          <cell r="CA179">
            <v>15708</v>
          </cell>
          <cell r="CB179">
            <v>16044</v>
          </cell>
          <cell r="CC179">
            <v>16378</v>
          </cell>
          <cell r="CD179">
            <v>16712</v>
          </cell>
          <cell r="CE179">
            <v>17044</v>
          </cell>
          <cell r="CF179">
            <v>17373</v>
          </cell>
          <cell r="CG179">
            <v>17705</v>
          </cell>
          <cell r="CH179">
            <v>18035</v>
          </cell>
          <cell r="CI179">
            <v>18372</v>
          </cell>
          <cell r="CJ179">
            <v>18705</v>
          </cell>
          <cell r="CK179">
            <v>19039</v>
          </cell>
          <cell r="CL179">
            <v>19426</v>
          </cell>
          <cell r="CM179">
            <v>20488</v>
          </cell>
          <cell r="CN179">
            <v>20821</v>
          </cell>
          <cell r="CO179">
            <v>21153</v>
          </cell>
          <cell r="CP179">
            <v>21484</v>
          </cell>
          <cell r="CQ179">
            <v>21824</v>
          </cell>
          <cell r="CR179">
            <v>22159</v>
          </cell>
          <cell r="CS179">
            <v>22541</v>
          </cell>
          <cell r="CT179">
            <v>22893</v>
          </cell>
          <cell r="CU179">
            <v>23247</v>
          </cell>
          <cell r="CV179">
            <v>23603</v>
          </cell>
          <cell r="CW179">
            <v>23962</v>
          </cell>
          <cell r="CX179">
            <v>24338</v>
          </cell>
          <cell r="CY179">
            <v>24699</v>
          </cell>
          <cell r="CZ179">
            <v>25789</v>
          </cell>
          <cell r="DA179">
            <v>26188</v>
          </cell>
          <cell r="DB179">
            <v>26545</v>
          </cell>
          <cell r="DC179">
            <v>26903</v>
          </cell>
          <cell r="DD179">
            <v>27306</v>
          </cell>
          <cell r="DE179">
            <v>27708</v>
          </cell>
          <cell r="DF179">
            <v>28111</v>
          </cell>
          <cell r="DG179">
            <v>28516</v>
          </cell>
          <cell r="DH179">
            <v>28922</v>
          </cell>
          <cell r="DI179">
            <v>29329</v>
          </cell>
          <cell r="DJ179">
            <v>29746</v>
          </cell>
          <cell r="DK179">
            <v>30161</v>
          </cell>
          <cell r="DL179">
            <v>30563</v>
          </cell>
          <cell r="DM179">
            <v>31423</v>
          </cell>
          <cell r="DN179">
            <v>31826</v>
          </cell>
          <cell r="DO179">
            <v>32228</v>
          </cell>
          <cell r="DP179">
            <v>32632</v>
          </cell>
          <cell r="DQ179">
            <v>33036</v>
          </cell>
          <cell r="DR179">
            <v>33439</v>
          </cell>
          <cell r="DS179">
            <v>33839</v>
          </cell>
          <cell r="DT179">
            <v>34238</v>
          </cell>
          <cell r="DU179">
            <v>34639</v>
          </cell>
          <cell r="DV179">
            <v>35046</v>
          </cell>
          <cell r="DW179">
            <v>35936</v>
          </cell>
          <cell r="DX179">
            <v>36332</v>
          </cell>
          <cell r="DY179">
            <v>36730</v>
          </cell>
          <cell r="DZ179">
            <v>37127</v>
          </cell>
          <cell r="EA179">
            <v>37523</v>
          </cell>
          <cell r="EB179">
            <v>37917</v>
          </cell>
          <cell r="EC179">
            <v>38310</v>
          </cell>
          <cell r="ED179">
            <v>38704</v>
          </cell>
          <cell r="EE179">
            <v>39096</v>
          </cell>
          <cell r="EF179">
            <v>39488</v>
          </cell>
          <cell r="EG179">
            <v>39882</v>
          </cell>
          <cell r="EH179">
            <v>40285</v>
          </cell>
          <cell r="EI179">
            <v>41139</v>
          </cell>
          <cell r="EJ179">
            <v>41517</v>
          </cell>
          <cell r="EK179">
            <v>41896</v>
          </cell>
          <cell r="EL179">
            <v>42281</v>
          </cell>
          <cell r="EM179">
            <v>42660</v>
          </cell>
          <cell r="EN179">
            <v>43041</v>
          </cell>
          <cell r="EO179">
            <v>43421</v>
          </cell>
          <cell r="EP179">
            <v>43802</v>
          </cell>
          <cell r="EQ179">
            <v>44183</v>
          </cell>
          <cell r="ER179">
            <v>44565</v>
          </cell>
          <cell r="ES179">
            <v>44947</v>
          </cell>
          <cell r="ET179">
            <v>45816</v>
          </cell>
          <cell r="EU179">
            <v>46207</v>
          </cell>
          <cell r="EV179">
            <v>46586</v>
          </cell>
          <cell r="EW179">
            <v>46966</v>
          </cell>
          <cell r="EX179">
            <v>47346</v>
          </cell>
          <cell r="EY179">
            <v>47728</v>
          </cell>
          <cell r="EZ179">
            <v>48109</v>
          </cell>
          <cell r="FA179">
            <v>48491</v>
          </cell>
          <cell r="FB179">
            <v>48872</v>
          </cell>
          <cell r="FC179">
            <v>49255</v>
          </cell>
          <cell r="FD179">
            <v>49642</v>
          </cell>
          <cell r="FE179">
            <v>50234</v>
          </cell>
          <cell r="FF179">
            <v>51315</v>
          </cell>
        </row>
        <row r="180">
          <cell r="A180" t="str">
            <v>Croatia osiguranje</v>
          </cell>
          <cell r="AK180">
            <v>0</v>
          </cell>
          <cell r="AL180">
            <v>0</v>
          </cell>
          <cell r="AM180">
            <v>707</v>
          </cell>
          <cell r="AN180">
            <v>1550</v>
          </cell>
          <cell r="AO180">
            <v>2875</v>
          </cell>
          <cell r="AP180">
            <v>4362</v>
          </cell>
          <cell r="AQ180">
            <v>4537</v>
          </cell>
          <cell r="AR180">
            <v>4947</v>
          </cell>
          <cell r="AS180">
            <v>5349</v>
          </cell>
          <cell r="AT180">
            <v>5753</v>
          </cell>
          <cell r="AU180">
            <v>6158</v>
          </cell>
          <cell r="AV180">
            <v>6567</v>
          </cell>
          <cell r="AW180">
            <v>6981</v>
          </cell>
          <cell r="AX180">
            <v>7391</v>
          </cell>
          <cell r="AY180">
            <v>7801</v>
          </cell>
          <cell r="AZ180">
            <v>8217</v>
          </cell>
          <cell r="BA180">
            <v>9207</v>
          </cell>
          <cell r="BB180">
            <v>11191</v>
          </cell>
          <cell r="BC180">
            <v>11622</v>
          </cell>
          <cell r="BD180">
            <v>12042</v>
          </cell>
          <cell r="BE180">
            <v>12455</v>
          </cell>
          <cell r="BF180">
            <v>12871</v>
          </cell>
          <cell r="BG180">
            <v>13321</v>
          </cell>
          <cell r="BH180">
            <v>13750</v>
          </cell>
          <cell r="BI180">
            <v>14182</v>
          </cell>
          <cell r="BJ180">
            <v>14612</v>
          </cell>
          <cell r="BK180">
            <v>15045</v>
          </cell>
          <cell r="BL180">
            <v>15499</v>
          </cell>
          <cell r="BM180">
            <v>16013</v>
          </cell>
          <cell r="BN180">
            <v>18767</v>
          </cell>
          <cell r="BO180">
            <v>19210</v>
          </cell>
          <cell r="BP180">
            <v>19639</v>
          </cell>
          <cell r="BQ180">
            <v>20068</v>
          </cell>
          <cell r="BR180">
            <v>20515</v>
          </cell>
          <cell r="BS180">
            <v>20964</v>
          </cell>
          <cell r="BT180">
            <v>21405</v>
          </cell>
          <cell r="BU180">
            <v>21850</v>
          </cell>
          <cell r="BV180">
            <v>22294</v>
          </cell>
          <cell r="BW180">
            <v>22735</v>
          </cell>
          <cell r="BX180">
            <v>23187</v>
          </cell>
          <cell r="BY180">
            <v>23648</v>
          </cell>
          <cell r="BZ180">
            <v>24805</v>
          </cell>
          <cell r="CA180">
            <v>26670</v>
          </cell>
          <cell r="CB180">
            <v>27114</v>
          </cell>
          <cell r="CC180">
            <v>27557</v>
          </cell>
          <cell r="CD180">
            <v>28002</v>
          </cell>
          <cell r="CE180">
            <v>28446</v>
          </cell>
          <cell r="CF180">
            <v>28898</v>
          </cell>
          <cell r="CG180">
            <v>29349</v>
          </cell>
          <cell r="CH180">
            <v>29804</v>
          </cell>
          <cell r="CI180">
            <v>30255</v>
          </cell>
          <cell r="CJ180">
            <v>30718</v>
          </cell>
          <cell r="CK180">
            <v>31199</v>
          </cell>
          <cell r="CL180">
            <v>32191</v>
          </cell>
          <cell r="CM180">
            <v>34024</v>
          </cell>
          <cell r="CN180">
            <v>34444</v>
          </cell>
          <cell r="CO180">
            <v>34867</v>
          </cell>
          <cell r="CP180">
            <v>35304</v>
          </cell>
          <cell r="CQ180">
            <v>35742</v>
          </cell>
          <cell r="CR180">
            <v>36222</v>
          </cell>
          <cell r="CS180">
            <v>36577</v>
          </cell>
          <cell r="CT180">
            <v>37055</v>
          </cell>
          <cell r="CU180">
            <v>37499</v>
          </cell>
          <cell r="CV180">
            <v>37959</v>
          </cell>
          <cell r="CW180">
            <v>38395</v>
          </cell>
          <cell r="CX180">
            <v>39378</v>
          </cell>
          <cell r="CY180">
            <v>39787</v>
          </cell>
          <cell r="CZ180">
            <v>41602</v>
          </cell>
          <cell r="DA180">
            <v>42024</v>
          </cell>
          <cell r="DB180">
            <v>42433</v>
          </cell>
          <cell r="DC180">
            <v>42871</v>
          </cell>
          <cell r="DD180">
            <v>43305</v>
          </cell>
          <cell r="DE180">
            <v>43711</v>
          </cell>
          <cell r="DF180">
            <v>44115</v>
          </cell>
          <cell r="DG180">
            <v>44548</v>
          </cell>
          <cell r="DH180">
            <v>44992</v>
          </cell>
          <cell r="DI180">
            <v>45446</v>
          </cell>
          <cell r="DJ180">
            <v>46384</v>
          </cell>
          <cell r="DK180">
            <v>46761</v>
          </cell>
          <cell r="DL180">
            <v>47168</v>
          </cell>
          <cell r="DM180">
            <v>48446</v>
          </cell>
          <cell r="DN180">
            <v>48847</v>
          </cell>
          <cell r="DO180">
            <v>49279</v>
          </cell>
          <cell r="DP180">
            <v>49680</v>
          </cell>
          <cell r="DQ180">
            <v>50114</v>
          </cell>
          <cell r="DR180">
            <v>50516</v>
          </cell>
          <cell r="DS180">
            <v>50934</v>
          </cell>
          <cell r="DT180">
            <v>51358</v>
          </cell>
          <cell r="DU180">
            <v>51821</v>
          </cell>
          <cell r="DV180">
            <v>52713</v>
          </cell>
          <cell r="DW180">
            <v>53897</v>
          </cell>
          <cell r="DX180">
            <v>54302</v>
          </cell>
          <cell r="DY180">
            <v>54727</v>
          </cell>
          <cell r="DZ180">
            <v>55110</v>
          </cell>
          <cell r="EA180">
            <v>55526</v>
          </cell>
          <cell r="EB180">
            <v>55924</v>
          </cell>
          <cell r="EC180">
            <v>56297</v>
          </cell>
          <cell r="ED180">
            <v>56703</v>
          </cell>
          <cell r="EE180">
            <v>57116</v>
          </cell>
          <cell r="EF180">
            <v>57517</v>
          </cell>
          <cell r="EG180">
            <v>57939</v>
          </cell>
          <cell r="EH180">
            <v>58823</v>
          </cell>
          <cell r="EI180">
            <v>59960</v>
          </cell>
          <cell r="EJ180">
            <v>60331</v>
          </cell>
          <cell r="EK180">
            <v>60740</v>
          </cell>
          <cell r="EL180">
            <v>61105</v>
          </cell>
          <cell r="EM180">
            <v>61467</v>
          </cell>
          <cell r="EN180">
            <v>61825</v>
          </cell>
          <cell r="EO180">
            <v>62262</v>
          </cell>
          <cell r="EP180">
            <v>62620</v>
          </cell>
          <cell r="EQ180">
            <v>63003</v>
          </cell>
          <cell r="ER180">
            <v>63371</v>
          </cell>
          <cell r="ES180">
            <v>63742</v>
          </cell>
          <cell r="ET180">
            <v>65298</v>
          </cell>
          <cell r="EU180">
            <v>65716</v>
          </cell>
          <cell r="EV180">
            <v>65831</v>
          </cell>
          <cell r="EW180">
            <v>66246</v>
          </cell>
          <cell r="EX180">
            <v>66547</v>
          </cell>
          <cell r="EY180">
            <v>66643</v>
          </cell>
          <cell r="EZ180">
            <v>66848</v>
          </cell>
          <cell r="FA180">
            <v>67048</v>
          </cell>
          <cell r="FB180">
            <v>67257</v>
          </cell>
          <cell r="FC180">
            <v>68386</v>
          </cell>
          <cell r="FD180">
            <v>68758</v>
          </cell>
          <cell r="FE180">
            <v>69145</v>
          </cell>
          <cell r="FF180">
            <v>70539</v>
          </cell>
        </row>
        <row r="181">
          <cell r="A181" t="str">
            <v>Erikson Nikola Tesla</v>
          </cell>
          <cell r="AE181">
            <v>0</v>
          </cell>
          <cell r="AF181">
            <v>840</v>
          </cell>
          <cell r="AG181">
            <v>984</v>
          </cell>
          <cell r="AH181">
            <v>1135</v>
          </cell>
          <cell r="AI181">
            <v>1301</v>
          </cell>
          <cell r="AJ181">
            <v>1408</v>
          </cell>
          <cell r="AK181">
            <v>1536</v>
          </cell>
          <cell r="AL181">
            <v>1657</v>
          </cell>
          <cell r="AM181">
            <v>1747</v>
          </cell>
          <cell r="AN181">
            <v>1870</v>
          </cell>
          <cell r="AO181">
            <v>1990</v>
          </cell>
          <cell r="AP181">
            <v>2518</v>
          </cell>
          <cell r="AQ181">
            <v>2728</v>
          </cell>
          <cell r="AR181">
            <v>2840</v>
          </cell>
          <cell r="AS181">
            <v>3051</v>
          </cell>
          <cell r="AT181">
            <v>3189</v>
          </cell>
          <cell r="AU181">
            <v>3316</v>
          </cell>
          <cell r="AV181">
            <v>3449</v>
          </cell>
          <cell r="AW181">
            <v>3574</v>
          </cell>
          <cell r="AX181">
            <v>3675</v>
          </cell>
          <cell r="AY181">
            <v>3816</v>
          </cell>
          <cell r="AZ181">
            <v>3943</v>
          </cell>
          <cell r="BA181">
            <v>4383</v>
          </cell>
          <cell r="BB181">
            <v>5202</v>
          </cell>
          <cell r="BC181">
            <v>5465</v>
          </cell>
          <cell r="BD181">
            <v>5603</v>
          </cell>
          <cell r="BE181">
            <v>5754</v>
          </cell>
          <cell r="BF181">
            <v>5915</v>
          </cell>
          <cell r="BG181">
            <v>6041</v>
          </cell>
          <cell r="BH181">
            <v>6184</v>
          </cell>
          <cell r="BI181">
            <v>6321</v>
          </cell>
          <cell r="BJ181">
            <v>6448</v>
          </cell>
          <cell r="BK181">
            <v>6604</v>
          </cell>
          <cell r="BL181">
            <v>6767</v>
          </cell>
          <cell r="BM181">
            <v>6956</v>
          </cell>
          <cell r="BN181">
            <v>7903</v>
          </cell>
          <cell r="BO181">
            <v>8082</v>
          </cell>
          <cell r="BP181">
            <v>8198</v>
          </cell>
          <cell r="BQ181">
            <v>8347</v>
          </cell>
          <cell r="BR181">
            <v>8498</v>
          </cell>
          <cell r="BS181">
            <v>8640</v>
          </cell>
          <cell r="BT181">
            <v>8768</v>
          </cell>
          <cell r="BU181">
            <v>8901</v>
          </cell>
          <cell r="BV181">
            <v>9004</v>
          </cell>
          <cell r="BW181">
            <v>9120</v>
          </cell>
          <cell r="BX181">
            <v>9265</v>
          </cell>
          <cell r="BY181">
            <v>9370</v>
          </cell>
          <cell r="BZ181">
            <v>10188</v>
          </cell>
          <cell r="CA181">
            <v>10301</v>
          </cell>
          <cell r="CB181">
            <v>10404</v>
          </cell>
          <cell r="CC181">
            <v>10559</v>
          </cell>
          <cell r="CD181">
            <v>10663</v>
          </cell>
          <cell r="CE181">
            <v>10762</v>
          </cell>
          <cell r="CF181">
            <v>10865</v>
          </cell>
          <cell r="CG181">
            <v>10958</v>
          </cell>
          <cell r="CH181">
            <v>11063</v>
          </cell>
          <cell r="CI181">
            <v>11160</v>
          </cell>
          <cell r="CJ181">
            <v>11260</v>
          </cell>
          <cell r="CK181">
            <v>11379</v>
          </cell>
          <cell r="CL181">
            <v>11769</v>
          </cell>
          <cell r="CM181">
            <v>12230</v>
          </cell>
          <cell r="CN181">
            <v>12317</v>
          </cell>
          <cell r="CO181">
            <v>12412</v>
          </cell>
          <cell r="CP181">
            <v>12516</v>
          </cell>
          <cell r="CQ181">
            <v>12617</v>
          </cell>
          <cell r="CR181">
            <v>12742</v>
          </cell>
          <cell r="CS181">
            <v>12832</v>
          </cell>
          <cell r="CT181">
            <v>12893</v>
          </cell>
          <cell r="CU181">
            <v>13042</v>
          </cell>
          <cell r="CV181">
            <v>13111</v>
          </cell>
          <cell r="CW181">
            <v>13205</v>
          </cell>
          <cell r="CX181">
            <v>13463</v>
          </cell>
          <cell r="CY181">
            <v>13532</v>
          </cell>
          <cell r="CZ181">
            <v>13909</v>
          </cell>
          <cell r="DA181">
            <v>13978</v>
          </cell>
          <cell r="DB181">
            <v>14046</v>
          </cell>
          <cell r="DC181">
            <v>14115</v>
          </cell>
          <cell r="DD181">
            <v>14195</v>
          </cell>
          <cell r="DE181">
            <v>14309</v>
          </cell>
          <cell r="DF181">
            <v>14372</v>
          </cell>
          <cell r="DG181">
            <v>14437</v>
          </cell>
          <cell r="DH181">
            <v>14505</v>
          </cell>
          <cell r="DI181">
            <v>14571</v>
          </cell>
          <cell r="DJ181">
            <v>14772</v>
          </cell>
          <cell r="DK181">
            <v>14836</v>
          </cell>
          <cell r="DL181">
            <v>14898</v>
          </cell>
          <cell r="DM181">
            <v>15119</v>
          </cell>
          <cell r="DN181">
            <v>15182</v>
          </cell>
          <cell r="DO181">
            <v>15256</v>
          </cell>
          <cell r="DP181">
            <v>15331</v>
          </cell>
          <cell r="DQ181">
            <v>15387</v>
          </cell>
          <cell r="DR181">
            <v>15450</v>
          </cell>
          <cell r="DS181">
            <v>15508</v>
          </cell>
          <cell r="DT181">
            <v>15565</v>
          </cell>
          <cell r="DU181">
            <v>15626</v>
          </cell>
          <cell r="DV181">
            <v>15807</v>
          </cell>
          <cell r="DW181">
            <v>15987</v>
          </cell>
          <cell r="DX181">
            <v>16051</v>
          </cell>
          <cell r="DY181">
            <v>16117</v>
          </cell>
          <cell r="DZ181">
            <v>16173</v>
          </cell>
          <cell r="EA181">
            <v>16240</v>
          </cell>
          <cell r="EB181">
            <v>16312</v>
          </cell>
          <cell r="EC181">
            <v>16380</v>
          </cell>
          <cell r="ED181">
            <v>16426</v>
          </cell>
          <cell r="EE181">
            <v>16478</v>
          </cell>
          <cell r="EF181">
            <v>16527</v>
          </cell>
          <cell r="EG181">
            <v>16582</v>
          </cell>
          <cell r="EH181">
            <v>16757</v>
          </cell>
          <cell r="EI181">
            <v>16932</v>
          </cell>
          <cell r="EJ181">
            <v>16984</v>
          </cell>
          <cell r="EK181">
            <v>17034</v>
          </cell>
          <cell r="EL181">
            <v>17096</v>
          </cell>
          <cell r="EM181">
            <v>17147</v>
          </cell>
          <cell r="EN181">
            <v>17230</v>
          </cell>
          <cell r="EO181">
            <v>17292</v>
          </cell>
          <cell r="EP181">
            <v>17342</v>
          </cell>
          <cell r="EQ181">
            <v>17416</v>
          </cell>
          <cell r="ER181">
            <v>17517</v>
          </cell>
          <cell r="ES181">
            <v>17635</v>
          </cell>
          <cell r="ET181">
            <v>17896</v>
          </cell>
          <cell r="EU181">
            <v>17984</v>
          </cell>
          <cell r="EV181">
            <v>18075</v>
          </cell>
          <cell r="EW181">
            <v>18158</v>
          </cell>
          <cell r="EX181">
            <v>18222</v>
          </cell>
          <cell r="EY181">
            <v>18297</v>
          </cell>
          <cell r="EZ181">
            <v>18380</v>
          </cell>
          <cell r="FA181">
            <v>18449</v>
          </cell>
          <cell r="FB181">
            <v>18500</v>
          </cell>
          <cell r="FC181">
            <v>18561</v>
          </cell>
          <cell r="FD181">
            <v>18633</v>
          </cell>
          <cell r="FE181">
            <v>18688</v>
          </cell>
          <cell r="FF181">
            <v>19085</v>
          </cell>
        </row>
        <row r="182">
          <cell r="A182" t="str">
            <v>Hrvatski liječnički sindikat</v>
          </cell>
          <cell r="V182">
            <v>0</v>
          </cell>
          <cell r="W182">
            <v>0</v>
          </cell>
          <cell r="X182">
            <v>0</v>
          </cell>
          <cell r="Y182">
            <v>0</v>
          </cell>
          <cell r="Z182">
            <v>0</v>
          </cell>
          <cell r="AA182">
            <v>0</v>
          </cell>
          <cell r="AB182">
            <v>0</v>
          </cell>
          <cell r="AC182">
            <v>72</v>
          </cell>
          <cell r="AD182">
            <v>372</v>
          </cell>
          <cell r="AE182">
            <v>413</v>
          </cell>
          <cell r="AF182">
            <v>449</v>
          </cell>
          <cell r="AG182">
            <v>504</v>
          </cell>
          <cell r="AH182">
            <v>541</v>
          </cell>
          <cell r="AI182">
            <v>581</v>
          </cell>
          <cell r="AJ182">
            <v>618</v>
          </cell>
          <cell r="AK182">
            <v>674</v>
          </cell>
          <cell r="AL182">
            <v>725</v>
          </cell>
          <cell r="AM182">
            <v>825</v>
          </cell>
          <cell r="AN182">
            <v>937</v>
          </cell>
          <cell r="AO182">
            <v>1015</v>
          </cell>
          <cell r="AP182">
            <v>1200</v>
          </cell>
          <cell r="AQ182">
            <v>1272</v>
          </cell>
          <cell r="AR182">
            <v>1332</v>
          </cell>
          <cell r="AS182">
            <v>1405</v>
          </cell>
          <cell r="AT182">
            <v>1553</v>
          </cell>
          <cell r="AU182">
            <v>1613</v>
          </cell>
          <cell r="AV182">
            <v>1691</v>
          </cell>
          <cell r="AW182">
            <v>1745</v>
          </cell>
          <cell r="AX182">
            <v>1813</v>
          </cell>
          <cell r="AY182">
            <v>1924</v>
          </cell>
          <cell r="AZ182">
            <v>2006</v>
          </cell>
          <cell r="BA182">
            <v>2152</v>
          </cell>
          <cell r="BB182">
            <v>2445</v>
          </cell>
          <cell r="BC182">
            <v>2549</v>
          </cell>
          <cell r="BD182">
            <v>2618</v>
          </cell>
          <cell r="BE182">
            <v>2691</v>
          </cell>
          <cell r="BF182">
            <v>2780</v>
          </cell>
          <cell r="BG182">
            <v>2865</v>
          </cell>
          <cell r="BH182">
            <v>2943</v>
          </cell>
          <cell r="BI182">
            <v>3017</v>
          </cell>
          <cell r="BJ182">
            <v>3091</v>
          </cell>
          <cell r="BK182">
            <v>3164</v>
          </cell>
          <cell r="BL182">
            <v>3236</v>
          </cell>
          <cell r="BM182">
            <v>3332</v>
          </cell>
          <cell r="BN182">
            <v>3757</v>
          </cell>
          <cell r="BO182">
            <v>3899</v>
          </cell>
          <cell r="BP182">
            <v>3990</v>
          </cell>
          <cell r="BQ182">
            <v>4060</v>
          </cell>
          <cell r="BR182">
            <v>4151</v>
          </cell>
          <cell r="BS182">
            <v>4243</v>
          </cell>
          <cell r="BT182">
            <v>4311</v>
          </cell>
          <cell r="BU182">
            <v>4396</v>
          </cell>
          <cell r="BV182">
            <v>4469</v>
          </cell>
          <cell r="BW182">
            <v>4568</v>
          </cell>
          <cell r="BX182">
            <v>4633</v>
          </cell>
          <cell r="BY182">
            <v>4704</v>
          </cell>
          <cell r="BZ182">
            <v>5095</v>
          </cell>
          <cell r="CA182">
            <v>5188</v>
          </cell>
          <cell r="CB182">
            <v>5257</v>
          </cell>
          <cell r="CC182">
            <v>5328</v>
          </cell>
          <cell r="CD182">
            <v>5391</v>
          </cell>
          <cell r="CE182">
            <v>5456</v>
          </cell>
          <cell r="CF182">
            <v>5522</v>
          </cell>
          <cell r="CG182">
            <v>5583</v>
          </cell>
          <cell r="CH182">
            <v>5673</v>
          </cell>
          <cell r="CI182">
            <v>5735</v>
          </cell>
          <cell r="CJ182">
            <v>5802</v>
          </cell>
          <cell r="CK182">
            <v>5883</v>
          </cell>
          <cell r="CL182">
            <v>6050</v>
          </cell>
          <cell r="CM182">
            <v>6315</v>
          </cell>
          <cell r="CN182">
            <v>6375</v>
          </cell>
          <cell r="CO182">
            <v>6431</v>
          </cell>
          <cell r="CP182">
            <v>6490</v>
          </cell>
          <cell r="CQ182">
            <v>6572</v>
          </cell>
          <cell r="CR182">
            <v>6668</v>
          </cell>
          <cell r="CS182">
            <v>6723</v>
          </cell>
          <cell r="CT182">
            <v>6786</v>
          </cell>
          <cell r="CU182">
            <v>6850</v>
          </cell>
          <cell r="CV182">
            <v>6948</v>
          </cell>
          <cell r="CW182">
            <v>7020</v>
          </cell>
          <cell r="CX182">
            <v>7163</v>
          </cell>
          <cell r="CY182">
            <v>7219</v>
          </cell>
          <cell r="CZ182">
            <v>7464</v>
          </cell>
          <cell r="DA182">
            <v>7525</v>
          </cell>
          <cell r="DB182">
            <v>7591</v>
          </cell>
          <cell r="DC182">
            <v>7640</v>
          </cell>
          <cell r="DD182">
            <v>7704</v>
          </cell>
          <cell r="DE182">
            <v>7757</v>
          </cell>
          <cell r="DF182">
            <v>7810</v>
          </cell>
          <cell r="DG182">
            <v>7868</v>
          </cell>
          <cell r="DH182">
            <v>7931</v>
          </cell>
          <cell r="DI182">
            <v>8001</v>
          </cell>
          <cell r="DJ182">
            <v>8189</v>
          </cell>
          <cell r="DK182">
            <v>8356</v>
          </cell>
          <cell r="DL182">
            <v>8411</v>
          </cell>
          <cell r="DM182">
            <v>8593</v>
          </cell>
          <cell r="DN182">
            <v>8649</v>
          </cell>
          <cell r="DO182">
            <v>8711</v>
          </cell>
          <cell r="DP182">
            <v>8782</v>
          </cell>
          <cell r="DQ182">
            <v>8960</v>
          </cell>
          <cell r="DR182">
            <v>9066</v>
          </cell>
          <cell r="DS182">
            <v>9148</v>
          </cell>
          <cell r="DT182">
            <v>9235</v>
          </cell>
          <cell r="DU182">
            <v>9324</v>
          </cell>
          <cell r="DV182">
            <v>9537</v>
          </cell>
          <cell r="DW182">
            <v>9714</v>
          </cell>
          <cell r="DX182">
            <v>9801</v>
          </cell>
          <cell r="DY182">
            <v>9868</v>
          </cell>
          <cell r="DZ182">
            <v>9938</v>
          </cell>
          <cell r="EA182">
            <v>10019</v>
          </cell>
          <cell r="EB182">
            <v>10092</v>
          </cell>
          <cell r="EC182">
            <v>10164</v>
          </cell>
          <cell r="ED182">
            <v>10243</v>
          </cell>
          <cell r="EE182">
            <v>10336</v>
          </cell>
          <cell r="EF182">
            <v>10423</v>
          </cell>
          <cell r="EG182">
            <v>10507</v>
          </cell>
          <cell r="EH182">
            <v>10804</v>
          </cell>
          <cell r="EI182">
            <v>11011</v>
          </cell>
          <cell r="EJ182">
            <v>11088</v>
          </cell>
          <cell r="EK182">
            <v>11189</v>
          </cell>
          <cell r="EL182">
            <v>11266</v>
          </cell>
          <cell r="EM182">
            <v>11358</v>
          </cell>
          <cell r="EN182">
            <v>11443</v>
          </cell>
          <cell r="EO182">
            <v>11525</v>
          </cell>
          <cell r="EP182">
            <v>11604</v>
          </cell>
          <cell r="EQ182">
            <v>11701</v>
          </cell>
          <cell r="ER182">
            <v>11920</v>
          </cell>
          <cell r="ES182">
            <v>12152</v>
          </cell>
          <cell r="ET182">
            <v>12850</v>
          </cell>
          <cell r="EU182">
            <v>13070</v>
          </cell>
          <cell r="EV182">
            <v>13310</v>
          </cell>
          <cell r="EW182">
            <v>13502</v>
          </cell>
          <cell r="EX182">
            <v>13609</v>
          </cell>
          <cell r="EY182">
            <v>13721</v>
          </cell>
          <cell r="EZ182">
            <v>13916</v>
          </cell>
          <cell r="FA182">
            <v>14026</v>
          </cell>
          <cell r="FB182">
            <v>14139</v>
          </cell>
          <cell r="FC182">
            <v>14284</v>
          </cell>
          <cell r="FD182">
            <v>14407</v>
          </cell>
          <cell r="FE182">
            <v>14557</v>
          </cell>
          <cell r="FF182">
            <v>15367</v>
          </cell>
        </row>
        <row r="183">
          <cell r="A183" t="str">
            <v>Sindikat pomoraca Hrvatske</v>
          </cell>
          <cell r="V183">
            <v>0</v>
          </cell>
          <cell r="W183">
            <v>0</v>
          </cell>
          <cell r="X183">
            <v>0</v>
          </cell>
          <cell r="Y183">
            <v>0</v>
          </cell>
          <cell r="Z183">
            <v>0</v>
          </cell>
          <cell r="AA183">
            <v>0</v>
          </cell>
          <cell r="AB183">
            <v>0</v>
          </cell>
          <cell r="AC183">
            <v>14</v>
          </cell>
          <cell r="AD183">
            <v>52</v>
          </cell>
          <cell r="AE183">
            <v>59</v>
          </cell>
          <cell r="AF183">
            <v>75</v>
          </cell>
          <cell r="AG183">
            <v>78</v>
          </cell>
          <cell r="AH183">
            <v>82</v>
          </cell>
          <cell r="AI183">
            <v>92</v>
          </cell>
          <cell r="AJ183">
            <v>97</v>
          </cell>
          <cell r="AK183">
            <v>103</v>
          </cell>
          <cell r="AL183">
            <v>109</v>
          </cell>
          <cell r="AM183">
            <v>126</v>
          </cell>
          <cell r="AN183">
            <v>137</v>
          </cell>
          <cell r="AO183">
            <v>158</v>
          </cell>
          <cell r="AP183">
            <v>203</v>
          </cell>
          <cell r="AQ183">
            <v>220</v>
          </cell>
          <cell r="AR183">
            <v>240</v>
          </cell>
          <cell r="AS183">
            <v>267</v>
          </cell>
          <cell r="AT183">
            <v>294</v>
          </cell>
          <cell r="AU183">
            <v>307</v>
          </cell>
          <cell r="AV183">
            <v>316</v>
          </cell>
          <cell r="AW183">
            <v>325</v>
          </cell>
          <cell r="AX183">
            <v>342</v>
          </cell>
          <cell r="AY183">
            <v>388</v>
          </cell>
          <cell r="AZ183">
            <v>409</v>
          </cell>
          <cell r="BA183">
            <v>471</v>
          </cell>
          <cell r="BB183">
            <v>587</v>
          </cell>
          <cell r="BC183">
            <v>607</v>
          </cell>
          <cell r="BD183">
            <v>624</v>
          </cell>
          <cell r="BE183">
            <v>641</v>
          </cell>
          <cell r="BF183">
            <v>660</v>
          </cell>
          <cell r="BG183">
            <v>701</v>
          </cell>
          <cell r="BH183">
            <v>715</v>
          </cell>
          <cell r="BI183">
            <v>736</v>
          </cell>
          <cell r="BJ183">
            <v>756</v>
          </cell>
          <cell r="BK183">
            <v>783</v>
          </cell>
          <cell r="BL183">
            <v>802</v>
          </cell>
          <cell r="BM183">
            <v>828</v>
          </cell>
          <cell r="BN183">
            <v>979</v>
          </cell>
          <cell r="BO183">
            <v>1001</v>
          </cell>
          <cell r="BP183">
            <v>1020</v>
          </cell>
          <cell r="BQ183">
            <v>1034</v>
          </cell>
          <cell r="BR183">
            <v>1044</v>
          </cell>
          <cell r="BS183">
            <v>1057</v>
          </cell>
          <cell r="BT183">
            <v>1083</v>
          </cell>
          <cell r="BU183">
            <v>1096</v>
          </cell>
          <cell r="BV183">
            <v>1108</v>
          </cell>
          <cell r="BW183">
            <v>1164</v>
          </cell>
          <cell r="BX183">
            <v>1193</v>
          </cell>
          <cell r="BY183">
            <v>1213</v>
          </cell>
          <cell r="BZ183">
            <v>1329</v>
          </cell>
          <cell r="CA183">
            <v>1357</v>
          </cell>
          <cell r="CB183">
            <v>1376</v>
          </cell>
          <cell r="CC183">
            <v>1385</v>
          </cell>
          <cell r="CD183">
            <v>1397</v>
          </cell>
          <cell r="CE183">
            <v>1430</v>
          </cell>
          <cell r="CF183">
            <v>1454</v>
          </cell>
          <cell r="CG183">
            <v>1462</v>
          </cell>
          <cell r="CH183">
            <v>1502</v>
          </cell>
          <cell r="CI183">
            <v>1523</v>
          </cell>
          <cell r="CJ183">
            <v>1537</v>
          </cell>
          <cell r="CK183">
            <v>1564</v>
          </cell>
          <cell r="CL183">
            <v>1603</v>
          </cell>
          <cell r="CM183">
            <v>1667</v>
          </cell>
          <cell r="CN183">
            <v>1686</v>
          </cell>
          <cell r="CO183">
            <v>1696</v>
          </cell>
          <cell r="CP183">
            <v>1703</v>
          </cell>
          <cell r="CQ183">
            <v>1747</v>
          </cell>
          <cell r="CR183">
            <v>1757</v>
          </cell>
          <cell r="CS183">
            <v>1765</v>
          </cell>
          <cell r="CT183">
            <v>1773</v>
          </cell>
          <cell r="CU183">
            <v>1788</v>
          </cell>
          <cell r="CV183">
            <v>1797</v>
          </cell>
          <cell r="CW183">
            <v>1817</v>
          </cell>
          <cell r="CX183">
            <v>1874</v>
          </cell>
          <cell r="CY183">
            <v>1886</v>
          </cell>
          <cell r="CZ183">
            <v>1955</v>
          </cell>
          <cell r="DA183">
            <v>1963</v>
          </cell>
          <cell r="DB183">
            <v>1972</v>
          </cell>
          <cell r="DC183">
            <v>1998</v>
          </cell>
          <cell r="DD183">
            <v>2006</v>
          </cell>
          <cell r="DE183">
            <v>2019</v>
          </cell>
          <cell r="DF183">
            <v>2032</v>
          </cell>
          <cell r="DG183">
            <v>2050</v>
          </cell>
          <cell r="DH183">
            <v>2066</v>
          </cell>
          <cell r="DI183">
            <v>2078</v>
          </cell>
          <cell r="DJ183">
            <v>2162</v>
          </cell>
          <cell r="DK183">
            <v>2169</v>
          </cell>
          <cell r="DL183">
            <v>2185</v>
          </cell>
          <cell r="DM183">
            <v>2214</v>
          </cell>
          <cell r="DN183">
            <v>2219</v>
          </cell>
          <cell r="DO183">
            <v>2224</v>
          </cell>
          <cell r="DP183">
            <v>2250</v>
          </cell>
          <cell r="DQ183">
            <v>2258</v>
          </cell>
          <cell r="DR183">
            <v>2269</v>
          </cell>
          <cell r="DS183">
            <v>2275</v>
          </cell>
          <cell r="DT183">
            <v>2292</v>
          </cell>
          <cell r="DU183">
            <v>2303</v>
          </cell>
          <cell r="DV183">
            <v>2403</v>
          </cell>
          <cell r="DW183">
            <v>2440</v>
          </cell>
          <cell r="DX183">
            <v>2456</v>
          </cell>
          <cell r="DY183">
            <v>2460</v>
          </cell>
          <cell r="DZ183">
            <v>2465</v>
          </cell>
          <cell r="EA183">
            <v>2471</v>
          </cell>
          <cell r="EB183">
            <v>2495</v>
          </cell>
          <cell r="EC183">
            <v>2514</v>
          </cell>
          <cell r="ED183">
            <v>2519</v>
          </cell>
          <cell r="EE183">
            <v>2523</v>
          </cell>
          <cell r="EF183">
            <v>2538</v>
          </cell>
          <cell r="EG183">
            <v>2552</v>
          </cell>
          <cell r="EH183">
            <v>2552</v>
          </cell>
          <cell r="EI183">
            <v>2552</v>
          </cell>
          <cell r="EJ183">
            <v>2552</v>
          </cell>
          <cell r="EK183">
            <v>2552</v>
          </cell>
          <cell r="EL183">
            <v>2552</v>
          </cell>
          <cell r="EM183">
            <v>2552</v>
          </cell>
          <cell r="EN183">
            <v>2552</v>
          </cell>
          <cell r="EO183">
            <v>2552</v>
          </cell>
          <cell r="EP183">
            <v>2552</v>
          </cell>
          <cell r="EQ183">
            <v>2552</v>
          </cell>
          <cell r="ER183">
            <v>2552</v>
          </cell>
          <cell r="ES183">
            <v>2552</v>
          </cell>
          <cell r="ET183">
            <v>2552</v>
          </cell>
          <cell r="EU183">
            <v>2552</v>
          </cell>
          <cell r="EV183">
            <v>2552</v>
          </cell>
          <cell r="EW183">
            <v>2552</v>
          </cell>
          <cell r="EX183">
            <v>2552</v>
          </cell>
          <cell r="EY183">
            <v>2552</v>
          </cell>
          <cell r="EZ183">
            <v>2552</v>
          </cell>
          <cell r="FA183">
            <v>2552</v>
          </cell>
          <cell r="FB183">
            <v>2552</v>
          </cell>
          <cell r="FC183">
            <v>2552</v>
          </cell>
          <cell r="FD183">
            <v>2552</v>
          </cell>
          <cell r="FE183">
            <v>2552</v>
          </cell>
          <cell r="FF183">
            <v>2552</v>
          </cell>
        </row>
        <row r="184">
          <cell r="A184" t="str">
            <v>Novinar</v>
          </cell>
          <cell r="AN184">
            <v>3835</v>
          </cell>
          <cell r="AO184">
            <v>4134</v>
          </cell>
          <cell r="AP184">
            <v>4697</v>
          </cell>
          <cell r="AQ184">
            <v>4846</v>
          </cell>
          <cell r="AR184">
            <v>5057</v>
          </cell>
          <cell r="AS184">
            <v>5164</v>
          </cell>
          <cell r="AT184">
            <v>5255</v>
          </cell>
          <cell r="AU184">
            <v>5362</v>
          </cell>
          <cell r="AV184">
            <v>5455</v>
          </cell>
          <cell r="AW184">
            <v>5606</v>
          </cell>
          <cell r="AX184">
            <v>5696</v>
          </cell>
          <cell r="AY184">
            <v>5796</v>
          </cell>
          <cell r="AZ184">
            <v>5924</v>
          </cell>
          <cell r="BA184">
            <v>6249</v>
          </cell>
          <cell r="BB184">
            <v>6997</v>
          </cell>
          <cell r="BC184">
            <v>7135</v>
          </cell>
          <cell r="BD184">
            <v>7243</v>
          </cell>
          <cell r="BE184">
            <v>7349</v>
          </cell>
          <cell r="BF184">
            <v>7465</v>
          </cell>
          <cell r="BG184">
            <v>7570</v>
          </cell>
          <cell r="BH184">
            <v>7685</v>
          </cell>
          <cell r="BI184">
            <v>7817</v>
          </cell>
          <cell r="BJ184">
            <v>7916</v>
          </cell>
          <cell r="BK184">
            <v>8010</v>
          </cell>
          <cell r="BL184">
            <v>8166</v>
          </cell>
          <cell r="BM184">
            <v>8330</v>
          </cell>
          <cell r="BN184">
            <v>9328</v>
          </cell>
          <cell r="BO184">
            <v>9470</v>
          </cell>
          <cell r="BP184">
            <v>9604</v>
          </cell>
          <cell r="BQ184">
            <v>9744</v>
          </cell>
          <cell r="BR184">
            <v>9873</v>
          </cell>
          <cell r="BS184">
            <v>9993</v>
          </cell>
          <cell r="BT184">
            <v>10122</v>
          </cell>
          <cell r="BU184">
            <v>10260</v>
          </cell>
          <cell r="BV184">
            <v>10413</v>
          </cell>
          <cell r="BW184">
            <v>10537</v>
          </cell>
          <cell r="BX184">
            <v>10677</v>
          </cell>
          <cell r="BY184">
            <v>10838</v>
          </cell>
          <cell r="BZ184">
            <v>11912</v>
          </cell>
          <cell r="CA184">
            <v>12068</v>
          </cell>
          <cell r="CB184">
            <v>12178</v>
          </cell>
          <cell r="CC184">
            <v>12286</v>
          </cell>
          <cell r="CD184">
            <v>12413</v>
          </cell>
          <cell r="CE184">
            <v>12528</v>
          </cell>
          <cell r="CF184">
            <v>12636</v>
          </cell>
          <cell r="CG184">
            <v>12748</v>
          </cell>
          <cell r="CH184">
            <v>12862</v>
          </cell>
          <cell r="CI184">
            <v>12969</v>
          </cell>
          <cell r="CJ184">
            <v>13094</v>
          </cell>
          <cell r="CK184">
            <v>13244</v>
          </cell>
          <cell r="CL184">
            <v>13669</v>
          </cell>
          <cell r="CM184">
            <v>14252</v>
          </cell>
          <cell r="CN184">
            <v>14344</v>
          </cell>
          <cell r="CO184">
            <v>14446</v>
          </cell>
          <cell r="CP184">
            <v>14546</v>
          </cell>
          <cell r="CQ184">
            <v>14653</v>
          </cell>
          <cell r="CR184">
            <v>14763</v>
          </cell>
          <cell r="CS184">
            <v>14856</v>
          </cell>
          <cell r="CT184">
            <v>14933</v>
          </cell>
          <cell r="CU184">
            <v>15028</v>
          </cell>
          <cell r="CV184">
            <v>15116</v>
          </cell>
          <cell r="CW184">
            <v>15243</v>
          </cell>
          <cell r="CX184">
            <v>15591</v>
          </cell>
          <cell r="CY184">
            <v>15685</v>
          </cell>
          <cell r="CZ184">
            <v>16157</v>
          </cell>
          <cell r="DA184">
            <v>16237</v>
          </cell>
          <cell r="DB184">
            <v>16324</v>
          </cell>
          <cell r="DC184">
            <v>16401</v>
          </cell>
          <cell r="DD184">
            <v>16494</v>
          </cell>
          <cell r="DE184">
            <v>16589</v>
          </cell>
          <cell r="DF184">
            <v>16663</v>
          </cell>
          <cell r="DG184">
            <v>16751</v>
          </cell>
          <cell r="DH184">
            <v>16849</v>
          </cell>
          <cell r="DI184">
            <v>16926</v>
          </cell>
          <cell r="DJ184">
            <v>17249</v>
          </cell>
          <cell r="DK184">
            <v>17349</v>
          </cell>
          <cell r="DL184">
            <v>17428</v>
          </cell>
          <cell r="DM184">
            <v>17698</v>
          </cell>
          <cell r="DN184">
            <v>17822</v>
          </cell>
          <cell r="DO184">
            <v>17905</v>
          </cell>
          <cell r="DP184">
            <v>17976</v>
          </cell>
          <cell r="DQ184">
            <v>18053</v>
          </cell>
          <cell r="DR184">
            <v>18120</v>
          </cell>
          <cell r="DS184">
            <v>18187</v>
          </cell>
          <cell r="DT184">
            <v>18285</v>
          </cell>
          <cell r="DU184">
            <v>18367</v>
          </cell>
          <cell r="DV184">
            <v>18647</v>
          </cell>
          <cell r="DW184">
            <v>18892</v>
          </cell>
          <cell r="DX184">
            <v>18952</v>
          </cell>
          <cell r="DY184">
            <v>19023</v>
          </cell>
          <cell r="DZ184">
            <v>19089</v>
          </cell>
          <cell r="EA184">
            <v>19153</v>
          </cell>
          <cell r="EB184">
            <v>19207</v>
          </cell>
          <cell r="EC184">
            <v>19284</v>
          </cell>
          <cell r="ED184">
            <v>19332</v>
          </cell>
          <cell r="EE184">
            <v>19391</v>
          </cell>
          <cell r="EF184">
            <v>19464</v>
          </cell>
          <cell r="EG184">
            <v>19528</v>
          </cell>
          <cell r="EH184">
            <v>19802</v>
          </cell>
          <cell r="EI184">
            <v>20109</v>
          </cell>
          <cell r="EJ184">
            <v>20151</v>
          </cell>
          <cell r="EK184">
            <v>20201</v>
          </cell>
          <cell r="EL184">
            <v>20252</v>
          </cell>
          <cell r="EM184">
            <v>20308</v>
          </cell>
          <cell r="EN184">
            <v>20358</v>
          </cell>
          <cell r="EO184">
            <v>20413</v>
          </cell>
          <cell r="EP184">
            <v>20453</v>
          </cell>
          <cell r="EQ184">
            <v>20510</v>
          </cell>
          <cell r="ER184">
            <v>20576</v>
          </cell>
          <cell r="ES184">
            <v>20639</v>
          </cell>
          <cell r="ET184">
            <v>20997</v>
          </cell>
          <cell r="EU184">
            <v>21094</v>
          </cell>
          <cell r="EV184">
            <v>21150</v>
          </cell>
          <cell r="EW184">
            <v>21203</v>
          </cell>
          <cell r="EX184">
            <v>21252</v>
          </cell>
          <cell r="EY184">
            <v>21300</v>
          </cell>
          <cell r="EZ184">
            <v>21352</v>
          </cell>
          <cell r="FA184">
            <v>21404</v>
          </cell>
          <cell r="FB184">
            <v>21454</v>
          </cell>
          <cell r="FC184">
            <v>21516</v>
          </cell>
          <cell r="FD184">
            <v>21570</v>
          </cell>
          <cell r="FE184">
            <v>21642</v>
          </cell>
          <cell r="FF184">
            <v>21983</v>
          </cell>
        </row>
        <row r="185">
          <cell r="A185" t="str">
            <v>ZDMF HEP grupe</v>
          </cell>
          <cell r="AU185">
            <v>1447</v>
          </cell>
          <cell r="AV185">
            <v>2745</v>
          </cell>
          <cell r="AW185">
            <v>3906</v>
          </cell>
          <cell r="AX185">
            <v>4977</v>
          </cell>
          <cell r="AY185">
            <v>6076</v>
          </cell>
          <cell r="AZ185">
            <v>7209</v>
          </cell>
          <cell r="BA185">
            <v>9261</v>
          </cell>
          <cell r="BB185">
            <v>12582</v>
          </cell>
          <cell r="BC185">
            <v>13738</v>
          </cell>
          <cell r="BD185">
            <v>14860</v>
          </cell>
          <cell r="BE185">
            <v>16021</v>
          </cell>
          <cell r="BF185">
            <v>17156</v>
          </cell>
          <cell r="BG185">
            <v>18408</v>
          </cell>
          <cell r="BH185">
            <v>20757</v>
          </cell>
          <cell r="BI185">
            <v>22568</v>
          </cell>
          <cell r="BJ185">
            <v>23759</v>
          </cell>
          <cell r="BK185">
            <v>24953</v>
          </cell>
          <cell r="BL185">
            <v>26183</v>
          </cell>
          <cell r="BM185">
            <v>27794</v>
          </cell>
          <cell r="BN185">
            <v>33629</v>
          </cell>
          <cell r="BO185">
            <v>34931</v>
          </cell>
          <cell r="BP185">
            <v>36161</v>
          </cell>
          <cell r="BQ185">
            <v>37392</v>
          </cell>
          <cell r="BR185">
            <v>38609</v>
          </cell>
          <cell r="BS185">
            <v>39851</v>
          </cell>
          <cell r="BT185">
            <v>42006</v>
          </cell>
          <cell r="BU185">
            <v>44116</v>
          </cell>
          <cell r="BV185">
            <v>45343</v>
          </cell>
          <cell r="BW185">
            <v>46578</v>
          </cell>
          <cell r="BX185">
            <v>47834</v>
          </cell>
          <cell r="BY185">
            <v>49186</v>
          </cell>
          <cell r="BZ185">
            <v>52294</v>
          </cell>
          <cell r="CA185">
            <v>57370</v>
          </cell>
          <cell r="CB185">
            <v>58610</v>
          </cell>
          <cell r="CC185">
            <v>59839</v>
          </cell>
          <cell r="CD185">
            <v>61059</v>
          </cell>
          <cell r="CE185">
            <v>62286</v>
          </cell>
          <cell r="CF185">
            <v>65283</v>
          </cell>
          <cell r="CG185">
            <v>66593</v>
          </cell>
          <cell r="CH185">
            <v>67813</v>
          </cell>
          <cell r="CI185">
            <v>69026</v>
          </cell>
          <cell r="CJ185">
            <v>70263</v>
          </cell>
          <cell r="CK185">
            <v>71568</v>
          </cell>
          <cell r="CL185">
            <v>74611</v>
          </cell>
          <cell r="CM185">
            <v>79755</v>
          </cell>
          <cell r="CN185">
            <v>80954</v>
          </cell>
          <cell r="CO185">
            <v>82152</v>
          </cell>
          <cell r="CP185">
            <v>83334</v>
          </cell>
          <cell r="CQ185">
            <v>84522</v>
          </cell>
          <cell r="CR185">
            <v>87493</v>
          </cell>
          <cell r="CS185">
            <v>88665</v>
          </cell>
          <cell r="CT185">
            <v>89827</v>
          </cell>
          <cell r="CU185">
            <v>91020</v>
          </cell>
          <cell r="CV185">
            <v>92195</v>
          </cell>
          <cell r="CW185">
            <v>93434</v>
          </cell>
          <cell r="CX185">
            <v>96326</v>
          </cell>
          <cell r="CY185">
            <v>97460</v>
          </cell>
          <cell r="CZ185">
            <v>102529</v>
          </cell>
          <cell r="DA185">
            <v>103659</v>
          </cell>
          <cell r="DB185">
            <v>104781</v>
          </cell>
          <cell r="DC185">
            <v>105895</v>
          </cell>
          <cell r="DD185">
            <v>106983</v>
          </cell>
          <cell r="DE185">
            <v>108054</v>
          </cell>
          <cell r="DF185">
            <v>109126</v>
          </cell>
          <cell r="DG185">
            <v>110201</v>
          </cell>
          <cell r="DH185">
            <v>111291</v>
          </cell>
          <cell r="DI185">
            <v>112530</v>
          </cell>
          <cell r="DJ185">
            <v>115586</v>
          </cell>
          <cell r="DK185">
            <v>116668</v>
          </cell>
          <cell r="DL185">
            <v>117722</v>
          </cell>
          <cell r="DM185">
            <v>121048</v>
          </cell>
          <cell r="DN185">
            <v>122093</v>
          </cell>
          <cell r="DO185">
            <v>123140</v>
          </cell>
          <cell r="DP185">
            <v>124170</v>
          </cell>
          <cell r="DQ185">
            <v>125211</v>
          </cell>
          <cell r="DR185">
            <v>126236</v>
          </cell>
          <cell r="DS185">
            <v>127263</v>
          </cell>
          <cell r="DT185">
            <v>128324</v>
          </cell>
          <cell r="DU185">
            <v>129493</v>
          </cell>
          <cell r="DV185">
            <v>132401</v>
          </cell>
          <cell r="DW185">
            <v>135498</v>
          </cell>
          <cell r="DX185">
            <v>136493</v>
          </cell>
          <cell r="DY185">
            <v>137478</v>
          </cell>
          <cell r="DZ185">
            <v>138449</v>
          </cell>
          <cell r="EA185">
            <v>139370</v>
          </cell>
          <cell r="EB185">
            <v>140272</v>
          </cell>
          <cell r="EC185">
            <v>141173</v>
          </cell>
          <cell r="ED185">
            <v>142075</v>
          </cell>
          <cell r="EE185">
            <v>142985</v>
          </cell>
          <cell r="EF185">
            <v>143917</v>
          </cell>
          <cell r="EG185">
            <v>144962</v>
          </cell>
          <cell r="EH185">
            <v>147713</v>
          </cell>
          <cell r="EI185">
            <v>150534</v>
          </cell>
          <cell r="EJ185">
            <v>151385</v>
          </cell>
          <cell r="EK185">
            <v>152254</v>
          </cell>
          <cell r="EL185">
            <v>153103</v>
          </cell>
          <cell r="EM185">
            <v>153947</v>
          </cell>
          <cell r="EN185">
            <v>154786</v>
          </cell>
          <cell r="EO185">
            <v>155628</v>
          </cell>
          <cell r="EP185">
            <v>156487</v>
          </cell>
          <cell r="EQ185">
            <v>157340</v>
          </cell>
          <cell r="ER185">
            <v>158225</v>
          </cell>
          <cell r="ES185">
            <v>159254</v>
          </cell>
          <cell r="ET185">
            <v>163387</v>
          </cell>
          <cell r="EU185">
            <v>164283</v>
          </cell>
          <cell r="EV185">
            <v>165219</v>
          </cell>
          <cell r="EW185">
            <v>166097</v>
          </cell>
          <cell r="EX185">
            <v>166941</v>
          </cell>
          <cell r="EY185">
            <v>167784</v>
          </cell>
          <cell r="EZ185">
            <v>168619</v>
          </cell>
          <cell r="FA185">
            <v>169447</v>
          </cell>
          <cell r="FB185">
            <v>170290</v>
          </cell>
          <cell r="FC185">
            <v>171108</v>
          </cell>
          <cell r="FD185">
            <v>171947</v>
          </cell>
          <cell r="FE185">
            <v>172965</v>
          </cell>
          <cell r="FF185">
            <v>176916</v>
          </cell>
        </row>
        <row r="186">
          <cell r="A186" t="str">
            <v>T-HT</v>
          </cell>
          <cell r="BB186">
            <v>1107</v>
          </cell>
          <cell r="BC186">
            <v>2083</v>
          </cell>
          <cell r="BD186">
            <v>2263</v>
          </cell>
          <cell r="BE186">
            <v>2492</v>
          </cell>
          <cell r="BF186">
            <v>2664</v>
          </cell>
          <cell r="BG186">
            <v>2888</v>
          </cell>
          <cell r="BH186">
            <v>3099</v>
          </cell>
          <cell r="BI186">
            <v>3310</v>
          </cell>
          <cell r="BJ186">
            <v>3512</v>
          </cell>
          <cell r="BK186">
            <v>3753</v>
          </cell>
          <cell r="BL186">
            <v>4669</v>
          </cell>
          <cell r="BM186">
            <v>5535</v>
          </cell>
          <cell r="BN186">
            <v>6219</v>
          </cell>
          <cell r="BO186">
            <v>6403</v>
          </cell>
          <cell r="BP186">
            <v>6588</v>
          </cell>
          <cell r="BQ186">
            <v>6779</v>
          </cell>
          <cell r="BR186">
            <v>6949</v>
          </cell>
          <cell r="BS186">
            <v>7118</v>
          </cell>
          <cell r="BT186">
            <v>7315</v>
          </cell>
          <cell r="BU186">
            <v>7525</v>
          </cell>
          <cell r="BV186">
            <v>7703</v>
          </cell>
          <cell r="BW186">
            <v>7882</v>
          </cell>
          <cell r="BX186">
            <v>8069</v>
          </cell>
          <cell r="BY186">
            <v>8278</v>
          </cell>
          <cell r="BZ186">
            <v>9677</v>
          </cell>
          <cell r="CA186">
            <v>9843</v>
          </cell>
          <cell r="CB186">
            <v>10000</v>
          </cell>
          <cell r="CC186">
            <v>10165</v>
          </cell>
          <cell r="CD186">
            <v>10326</v>
          </cell>
          <cell r="CE186">
            <v>10492</v>
          </cell>
          <cell r="CF186">
            <v>10671</v>
          </cell>
          <cell r="CG186">
            <v>10859</v>
          </cell>
          <cell r="CH186">
            <v>11025</v>
          </cell>
          <cell r="CI186">
            <v>11176</v>
          </cell>
          <cell r="CJ186">
            <v>11356</v>
          </cell>
          <cell r="CK186">
            <v>11530</v>
          </cell>
          <cell r="CL186">
            <v>12087</v>
          </cell>
          <cell r="CM186">
            <v>12844</v>
          </cell>
          <cell r="CN186">
            <v>13068</v>
          </cell>
          <cell r="CO186">
            <v>13218</v>
          </cell>
          <cell r="CP186">
            <v>13354</v>
          </cell>
          <cell r="CQ186">
            <v>13551</v>
          </cell>
          <cell r="CR186">
            <v>13795</v>
          </cell>
          <cell r="CS186">
            <v>13929</v>
          </cell>
          <cell r="CT186">
            <v>14061</v>
          </cell>
          <cell r="CU186">
            <v>14195</v>
          </cell>
          <cell r="CV186">
            <v>14327</v>
          </cell>
          <cell r="CW186">
            <v>14496</v>
          </cell>
          <cell r="CX186">
            <v>14927</v>
          </cell>
          <cell r="CY186">
            <v>15108</v>
          </cell>
          <cell r="CZ186">
            <v>16201</v>
          </cell>
          <cell r="DA186">
            <v>16528</v>
          </cell>
          <cell r="DB186">
            <v>16903</v>
          </cell>
          <cell r="DC186">
            <v>17268</v>
          </cell>
          <cell r="DD186">
            <v>17625</v>
          </cell>
          <cell r="DE186">
            <v>18015</v>
          </cell>
          <cell r="DF186">
            <v>18410</v>
          </cell>
          <cell r="DG186">
            <v>18838</v>
          </cell>
          <cell r="DH186">
            <v>19195</v>
          </cell>
          <cell r="DI186">
            <v>19562</v>
          </cell>
          <cell r="DJ186">
            <v>19982</v>
          </cell>
          <cell r="DK186">
            <v>20088</v>
          </cell>
          <cell r="DL186">
            <v>20755</v>
          </cell>
          <cell r="DM186">
            <v>21410</v>
          </cell>
          <cell r="DN186">
            <v>21742</v>
          </cell>
          <cell r="DO186">
            <v>22067</v>
          </cell>
          <cell r="DP186">
            <v>22386</v>
          </cell>
          <cell r="DQ186">
            <v>22711</v>
          </cell>
          <cell r="DR186">
            <v>23031</v>
          </cell>
          <cell r="DS186">
            <v>23365</v>
          </cell>
          <cell r="DT186">
            <v>23664</v>
          </cell>
          <cell r="DU186">
            <v>23971</v>
          </cell>
          <cell r="DV186">
            <v>24360</v>
          </cell>
          <cell r="DW186">
            <v>24950</v>
          </cell>
          <cell r="DX186">
            <v>25408</v>
          </cell>
          <cell r="DY186">
            <v>25614</v>
          </cell>
          <cell r="DZ186">
            <v>25832</v>
          </cell>
          <cell r="EA186">
            <v>26053</v>
          </cell>
          <cell r="EB186">
            <v>26256</v>
          </cell>
          <cell r="EC186">
            <v>26479</v>
          </cell>
          <cell r="ED186">
            <v>26677</v>
          </cell>
          <cell r="EE186">
            <v>26869</v>
          </cell>
          <cell r="EF186">
            <v>27090</v>
          </cell>
          <cell r="EG186">
            <v>27294</v>
          </cell>
          <cell r="EH186">
            <v>27647</v>
          </cell>
          <cell r="EI186">
            <v>28393</v>
          </cell>
          <cell r="EJ186">
            <v>28673</v>
          </cell>
          <cell r="EK186">
            <v>28949</v>
          </cell>
          <cell r="EL186">
            <v>29218</v>
          </cell>
          <cell r="EM186">
            <v>29497</v>
          </cell>
          <cell r="EN186">
            <v>29759</v>
          </cell>
          <cell r="EO186">
            <v>29856</v>
          </cell>
          <cell r="EP186">
            <v>29913</v>
          </cell>
          <cell r="EQ186">
            <v>29976</v>
          </cell>
          <cell r="ER186">
            <v>30105</v>
          </cell>
          <cell r="ES186">
            <v>30173</v>
          </cell>
          <cell r="ET186">
            <v>30823</v>
          </cell>
          <cell r="EU186">
            <v>30954</v>
          </cell>
          <cell r="EV186">
            <v>31078</v>
          </cell>
          <cell r="EW186">
            <v>31204</v>
          </cell>
          <cell r="EX186">
            <v>31307</v>
          </cell>
          <cell r="EY186">
            <v>31390</v>
          </cell>
          <cell r="EZ186">
            <v>31533</v>
          </cell>
          <cell r="FA186">
            <v>31641</v>
          </cell>
          <cell r="FB186">
            <v>31754</v>
          </cell>
          <cell r="FC186">
            <v>31844</v>
          </cell>
          <cell r="FD186">
            <v>31989</v>
          </cell>
          <cell r="FE186">
            <v>32108</v>
          </cell>
          <cell r="FF186">
            <v>32904</v>
          </cell>
        </row>
        <row r="187">
          <cell r="A187" t="str">
            <v>ZDMF T-Mobile</v>
          </cell>
          <cell r="BM187">
            <v>88</v>
          </cell>
          <cell r="BN187">
            <v>273</v>
          </cell>
          <cell r="BO187">
            <v>316</v>
          </cell>
          <cell r="BP187">
            <v>337</v>
          </cell>
          <cell r="BQ187">
            <v>359</v>
          </cell>
          <cell r="BR187">
            <v>390</v>
          </cell>
          <cell r="BS187">
            <v>431</v>
          </cell>
          <cell r="BT187">
            <v>526</v>
          </cell>
          <cell r="BU187">
            <v>637</v>
          </cell>
          <cell r="BV187">
            <v>656</v>
          </cell>
          <cell r="BW187">
            <v>672</v>
          </cell>
          <cell r="BX187">
            <v>694</v>
          </cell>
          <cell r="BY187">
            <v>720</v>
          </cell>
          <cell r="BZ187">
            <v>889</v>
          </cell>
          <cell r="CA187">
            <v>931</v>
          </cell>
          <cell r="CB187">
            <v>946</v>
          </cell>
          <cell r="CC187">
            <v>962</v>
          </cell>
          <cell r="CD187">
            <v>988</v>
          </cell>
          <cell r="CE187">
            <v>1003</v>
          </cell>
          <cell r="CF187">
            <v>1031</v>
          </cell>
          <cell r="CG187">
            <v>1044</v>
          </cell>
          <cell r="CH187">
            <v>1057</v>
          </cell>
          <cell r="CI187">
            <v>1079</v>
          </cell>
          <cell r="CJ187">
            <v>1093</v>
          </cell>
          <cell r="CK187">
            <v>1116</v>
          </cell>
          <cell r="CL187">
            <v>1206</v>
          </cell>
          <cell r="CM187">
            <v>1344</v>
          </cell>
          <cell r="CN187">
            <v>1382</v>
          </cell>
          <cell r="CO187">
            <v>1396</v>
          </cell>
          <cell r="CP187">
            <v>1415</v>
          </cell>
          <cell r="CQ187">
            <v>1445</v>
          </cell>
          <cell r="CR187">
            <v>1461</v>
          </cell>
          <cell r="CS187">
            <v>1477</v>
          </cell>
          <cell r="CT187">
            <v>1488</v>
          </cell>
          <cell r="CU187">
            <v>1499</v>
          </cell>
          <cell r="CV187">
            <v>1513</v>
          </cell>
          <cell r="CW187">
            <v>1525</v>
          </cell>
          <cell r="CX187">
            <v>1597</v>
          </cell>
          <cell r="CY187">
            <v>1607</v>
          </cell>
          <cell r="CZ187">
            <v>1734</v>
          </cell>
          <cell r="DA187">
            <v>1766</v>
          </cell>
          <cell r="DB187">
            <v>1766</v>
          </cell>
          <cell r="DC187">
            <v>1766</v>
          </cell>
          <cell r="DD187">
            <v>1766</v>
          </cell>
          <cell r="DE187">
            <v>1766</v>
          </cell>
          <cell r="DF187">
            <v>1766</v>
          </cell>
          <cell r="DG187">
            <v>1766</v>
          </cell>
          <cell r="DH187">
            <v>1766</v>
          </cell>
          <cell r="DI187">
            <v>1766</v>
          </cell>
          <cell r="DJ187">
            <v>1766</v>
          </cell>
          <cell r="DK187">
            <v>1766</v>
          </cell>
          <cell r="DL187">
            <v>1766</v>
          </cell>
          <cell r="DM187">
            <v>1766</v>
          </cell>
          <cell r="DN187">
            <v>1766</v>
          </cell>
          <cell r="DO187">
            <v>1766</v>
          </cell>
          <cell r="DP187">
            <v>1766</v>
          </cell>
          <cell r="DQ187">
            <v>1766</v>
          </cell>
          <cell r="DR187">
            <v>1766</v>
          </cell>
          <cell r="DS187">
            <v>1766</v>
          </cell>
          <cell r="DT187">
            <v>1766</v>
          </cell>
          <cell r="DU187">
            <v>1766</v>
          </cell>
          <cell r="DV187">
            <v>1766</v>
          </cell>
          <cell r="DW187">
            <v>1766</v>
          </cell>
          <cell r="DX187">
            <v>1766</v>
          </cell>
          <cell r="DY187">
            <v>1766</v>
          </cell>
          <cell r="DZ187">
            <v>1766</v>
          </cell>
          <cell r="EA187">
            <v>1766</v>
          </cell>
          <cell r="EB187">
            <v>1766</v>
          </cell>
          <cell r="EC187">
            <v>1766</v>
          </cell>
          <cell r="ED187">
            <v>1766</v>
          </cell>
          <cell r="EE187">
            <v>1766</v>
          </cell>
          <cell r="EF187">
            <v>1766</v>
          </cell>
          <cell r="EG187">
            <v>1766</v>
          </cell>
          <cell r="EH187">
            <v>1766</v>
          </cell>
          <cell r="EI187">
            <v>1766</v>
          </cell>
          <cell r="EJ187">
            <v>1766</v>
          </cell>
          <cell r="EK187">
            <v>1766</v>
          </cell>
          <cell r="EL187">
            <v>1766</v>
          </cell>
          <cell r="EM187">
            <v>1766</v>
          </cell>
          <cell r="EN187">
            <v>1766</v>
          </cell>
          <cell r="EO187">
            <v>1766</v>
          </cell>
          <cell r="EP187">
            <v>1766</v>
          </cell>
          <cell r="EQ187">
            <v>1766</v>
          </cell>
          <cell r="ER187">
            <v>1766</v>
          </cell>
          <cell r="ES187">
            <v>1766</v>
          </cell>
          <cell r="ET187">
            <v>1766</v>
          </cell>
          <cell r="EU187">
            <v>1766</v>
          </cell>
          <cell r="EV187">
            <v>1766</v>
          </cell>
          <cell r="EW187">
            <v>1766</v>
          </cell>
          <cell r="EX187">
            <v>1766</v>
          </cell>
          <cell r="EY187">
            <v>1766</v>
          </cell>
          <cell r="EZ187">
            <v>1766</v>
          </cell>
          <cell r="FA187">
            <v>1766</v>
          </cell>
          <cell r="FB187">
            <v>1766</v>
          </cell>
          <cell r="FC187">
            <v>1766</v>
          </cell>
          <cell r="FD187">
            <v>1766</v>
          </cell>
          <cell r="FE187">
            <v>1766</v>
          </cell>
          <cell r="FF187">
            <v>1766</v>
          </cell>
        </row>
        <row r="188">
          <cell r="A188" t="str">
            <v>ZDMF SHŽ</v>
          </cell>
          <cell r="BM188">
            <v>0</v>
          </cell>
          <cell r="BN188">
            <v>2</v>
          </cell>
          <cell r="BO188">
            <v>4</v>
          </cell>
          <cell r="BP188">
            <v>15</v>
          </cell>
          <cell r="BQ188">
            <v>27</v>
          </cell>
          <cell r="BR188">
            <v>40</v>
          </cell>
          <cell r="BS188">
            <v>53</v>
          </cell>
          <cell r="BT188">
            <v>67</v>
          </cell>
          <cell r="BU188">
            <v>86</v>
          </cell>
          <cell r="BV188">
            <v>103</v>
          </cell>
          <cell r="BW188">
            <v>118</v>
          </cell>
          <cell r="BX188">
            <v>134</v>
          </cell>
          <cell r="BY188">
            <v>150</v>
          </cell>
          <cell r="BZ188">
            <v>167</v>
          </cell>
          <cell r="CA188">
            <v>182</v>
          </cell>
          <cell r="CB188">
            <v>198</v>
          </cell>
          <cell r="CC188">
            <v>214</v>
          </cell>
          <cell r="CD188">
            <v>229</v>
          </cell>
          <cell r="CE188">
            <v>244</v>
          </cell>
          <cell r="CF188">
            <v>259</v>
          </cell>
          <cell r="CG188">
            <v>274</v>
          </cell>
          <cell r="CH188">
            <v>288</v>
          </cell>
          <cell r="CI188">
            <v>303</v>
          </cell>
          <cell r="CJ188">
            <v>321</v>
          </cell>
          <cell r="CK188">
            <v>337</v>
          </cell>
          <cell r="CL188">
            <v>356</v>
          </cell>
          <cell r="CM188">
            <v>408</v>
          </cell>
          <cell r="CN188">
            <v>425</v>
          </cell>
          <cell r="CO188">
            <v>442</v>
          </cell>
          <cell r="CP188">
            <v>459</v>
          </cell>
          <cell r="CQ188">
            <v>476</v>
          </cell>
          <cell r="CR188">
            <v>493</v>
          </cell>
          <cell r="CS188">
            <v>511</v>
          </cell>
          <cell r="CT188">
            <v>529</v>
          </cell>
          <cell r="CU188">
            <v>543</v>
          </cell>
          <cell r="CV188">
            <v>556</v>
          </cell>
          <cell r="CW188">
            <v>570</v>
          </cell>
          <cell r="CX188">
            <v>599</v>
          </cell>
          <cell r="CY188">
            <v>615</v>
          </cell>
          <cell r="CZ188">
            <v>672</v>
          </cell>
          <cell r="DA188">
            <v>687</v>
          </cell>
          <cell r="DB188">
            <v>703</v>
          </cell>
          <cell r="DC188">
            <v>719</v>
          </cell>
          <cell r="DD188">
            <v>735</v>
          </cell>
          <cell r="DE188">
            <v>750</v>
          </cell>
          <cell r="DF188">
            <v>765</v>
          </cell>
          <cell r="DG188">
            <v>781</v>
          </cell>
          <cell r="DH188">
            <v>796</v>
          </cell>
          <cell r="DI188">
            <v>810</v>
          </cell>
          <cell r="DJ188">
            <v>826</v>
          </cell>
          <cell r="DK188">
            <v>841</v>
          </cell>
          <cell r="DL188">
            <v>857</v>
          </cell>
          <cell r="DM188">
            <v>898</v>
          </cell>
          <cell r="DN188">
            <v>912</v>
          </cell>
          <cell r="DO188">
            <v>927</v>
          </cell>
          <cell r="DP188">
            <v>940</v>
          </cell>
          <cell r="DQ188">
            <v>956</v>
          </cell>
          <cell r="DR188">
            <v>972</v>
          </cell>
          <cell r="DS188">
            <v>986</v>
          </cell>
          <cell r="DT188">
            <v>1000</v>
          </cell>
          <cell r="DU188">
            <v>1014</v>
          </cell>
          <cell r="DV188">
            <v>1029</v>
          </cell>
          <cell r="DW188">
            <v>1063</v>
          </cell>
          <cell r="DX188">
            <v>1074</v>
          </cell>
          <cell r="DY188">
            <v>1087</v>
          </cell>
          <cell r="DZ188">
            <v>1096</v>
          </cell>
          <cell r="EA188">
            <v>1108</v>
          </cell>
          <cell r="EB188">
            <v>1122</v>
          </cell>
          <cell r="EC188">
            <v>1131</v>
          </cell>
          <cell r="ED188">
            <v>1142</v>
          </cell>
          <cell r="EE188">
            <v>1153</v>
          </cell>
          <cell r="EF188">
            <v>1164</v>
          </cell>
          <cell r="EG188">
            <v>1176</v>
          </cell>
          <cell r="EH188">
            <v>1189</v>
          </cell>
          <cell r="EI188">
            <v>1221</v>
          </cell>
          <cell r="EJ188">
            <v>1229</v>
          </cell>
          <cell r="EK188">
            <v>1846</v>
          </cell>
          <cell r="EL188">
            <v>2184</v>
          </cell>
          <cell r="EM188">
            <v>2422</v>
          </cell>
          <cell r="EN188">
            <v>2658</v>
          </cell>
          <cell r="EO188">
            <v>2908</v>
          </cell>
          <cell r="EP188">
            <v>2935</v>
          </cell>
          <cell r="EQ188">
            <v>2961</v>
          </cell>
          <cell r="ER188">
            <v>2975</v>
          </cell>
          <cell r="ES188">
            <v>2988</v>
          </cell>
          <cell r="ET188">
            <v>4396</v>
          </cell>
          <cell r="EU188">
            <v>4413</v>
          </cell>
          <cell r="EV188">
            <v>4812</v>
          </cell>
          <cell r="EW188">
            <v>4825</v>
          </cell>
          <cell r="EX188">
            <v>5009</v>
          </cell>
          <cell r="EY188">
            <v>5196</v>
          </cell>
          <cell r="EZ188">
            <v>5381</v>
          </cell>
          <cell r="FA188">
            <v>5566</v>
          </cell>
          <cell r="FB188">
            <v>5751</v>
          </cell>
          <cell r="FC188">
            <v>5928</v>
          </cell>
          <cell r="FD188">
            <v>6101</v>
          </cell>
          <cell r="FE188">
            <v>6258</v>
          </cell>
          <cell r="FF188">
            <v>6861</v>
          </cell>
        </row>
        <row r="189">
          <cell r="A189" t="str">
            <v>ZDMF HAC</v>
          </cell>
          <cell r="BM189">
            <v>0</v>
          </cell>
          <cell r="BN189">
            <v>0</v>
          </cell>
          <cell r="BO189">
            <v>0</v>
          </cell>
          <cell r="BP189">
            <v>0</v>
          </cell>
          <cell r="BQ189">
            <v>0</v>
          </cell>
          <cell r="BR189">
            <v>0</v>
          </cell>
          <cell r="BS189">
            <v>0</v>
          </cell>
          <cell r="BT189">
            <v>1198</v>
          </cell>
          <cell r="BU189">
            <v>1198</v>
          </cell>
          <cell r="BV189">
            <v>1300</v>
          </cell>
          <cell r="BW189">
            <v>1417</v>
          </cell>
          <cell r="BX189">
            <v>1560</v>
          </cell>
          <cell r="BY189">
            <v>1713</v>
          </cell>
          <cell r="BZ189">
            <v>1859</v>
          </cell>
          <cell r="CA189">
            <v>1990</v>
          </cell>
          <cell r="CB189">
            <v>2123</v>
          </cell>
          <cell r="CC189">
            <v>2254</v>
          </cell>
          <cell r="CD189">
            <v>2384</v>
          </cell>
          <cell r="CE189">
            <v>2514</v>
          </cell>
          <cell r="CF189">
            <v>2642</v>
          </cell>
          <cell r="CG189">
            <v>2770</v>
          </cell>
          <cell r="CH189">
            <v>2896</v>
          </cell>
          <cell r="CI189">
            <v>3020</v>
          </cell>
          <cell r="CJ189">
            <v>3145</v>
          </cell>
          <cell r="CK189">
            <v>3267</v>
          </cell>
          <cell r="CL189">
            <v>3405</v>
          </cell>
          <cell r="CM189">
            <v>3955</v>
          </cell>
          <cell r="CN189">
            <v>4076</v>
          </cell>
          <cell r="CO189">
            <v>4196</v>
          </cell>
          <cell r="CP189">
            <v>4314</v>
          </cell>
          <cell r="CQ189">
            <v>4430</v>
          </cell>
          <cell r="CR189">
            <v>4544</v>
          </cell>
          <cell r="CS189">
            <v>4658</v>
          </cell>
          <cell r="CT189">
            <v>4771</v>
          </cell>
          <cell r="CU189">
            <v>4881</v>
          </cell>
          <cell r="CV189">
            <v>4991</v>
          </cell>
          <cell r="CW189">
            <v>5101</v>
          </cell>
          <cell r="CX189">
            <v>5215</v>
          </cell>
          <cell r="CY189">
            <v>5323</v>
          </cell>
          <cell r="CZ189">
            <v>5796</v>
          </cell>
          <cell r="DA189">
            <v>5902</v>
          </cell>
          <cell r="DB189">
            <v>6009</v>
          </cell>
          <cell r="DC189">
            <v>6114</v>
          </cell>
          <cell r="DD189">
            <v>6326</v>
          </cell>
          <cell r="DE189">
            <v>8622</v>
          </cell>
          <cell r="DF189">
            <v>9217</v>
          </cell>
          <cell r="DG189">
            <v>9853</v>
          </cell>
          <cell r="DH189">
            <v>10472</v>
          </cell>
          <cell r="DI189">
            <v>11678</v>
          </cell>
          <cell r="DJ189">
            <v>12325</v>
          </cell>
          <cell r="DK189">
            <v>12907</v>
          </cell>
          <cell r="DL189">
            <v>13490</v>
          </cell>
          <cell r="DM189">
            <v>14268</v>
          </cell>
          <cell r="DN189">
            <v>14848</v>
          </cell>
          <cell r="DO189">
            <v>15426</v>
          </cell>
          <cell r="DP189">
            <v>16001</v>
          </cell>
          <cell r="DQ189">
            <v>16166</v>
          </cell>
          <cell r="DR189">
            <v>17149</v>
          </cell>
          <cell r="DS189">
            <v>17726</v>
          </cell>
          <cell r="DT189">
            <v>18297</v>
          </cell>
          <cell r="DU189">
            <v>18870</v>
          </cell>
          <cell r="DV189">
            <v>19455</v>
          </cell>
          <cell r="DW189">
            <v>21354</v>
          </cell>
          <cell r="DX189">
            <v>22320</v>
          </cell>
          <cell r="DY189">
            <v>23283</v>
          </cell>
          <cell r="DZ189">
            <v>23913</v>
          </cell>
          <cell r="EA189">
            <v>25155</v>
          </cell>
          <cell r="EB189">
            <v>26054</v>
          </cell>
          <cell r="EC189">
            <v>26944</v>
          </cell>
          <cell r="ED189">
            <v>27825</v>
          </cell>
          <cell r="EE189">
            <v>28705</v>
          </cell>
          <cell r="EF189">
            <v>29577</v>
          </cell>
          <cell r="EG189">
            <v>30446</v>
          </cell>
          <cell r="EH189">
            <v>31325</v>
          </cell>
          <cell r="EI189">
            <v>32430</v>
          </cell>
          <cell r="EJ189">
            <v>32572</v>
          </cell>
          <cell r="EK189">
            <v>32714</v>
          </cell>
          <cell r="EL189">
            <v>32855</v>
          </cell>
          <cell r="EM189">
            <v>36227</v>
          </cell>
          <cell r="EN189">
            <v>36840</v>
          </cell>
          <cell r="EO189">
            <v>37451</v>
          </cell>
          <cell r="EP189">
            <v>38128</v>
          </cell>
          <cell r="EQ189">
            <v>38744</v>
          </cell>
          <cell r="ER189">
            <v>39354</v>
          </cell>
          <cell r="ES189">
            <v>39965</v>
          </cell>
          <cell r="ET189">
            <v>42063</v>
          </cell>
          <cell r="EU189">
            <v>42843</v>
          </cell>
          <cell r="EV189">
            <v>43622</v>
          </cell>
          <cell r="EW189">
            <v>44397</v>
          </cell>
          <cell r="EX189">
            <v>45176</v>
          </cell>
          <cell r="EY189">
            <v>45949</v>
          </cell>
          <cell r="EZ189">
            <v>46720</v>
          </cell>
          <cell r="FA189">
            <v>47490</v>
          </cell>
          <cell r="FB189">
            <v>48260</v>
          </cell>
          <cell r="FC189">
            <v>49028</v>
          </cell>
          <cell r="FD189">
            <v>49797</v>
          </cell>
          <cell r="FE189">
            <v>64773</v>
          </cell>
          <cell r="FF189">
            <v>67284</v>
          </cell>
        </row>
        <row r="190">
          <cell r="A190" t="str">
            <v>AZ Zagreb</v>
          </cell>
          <cell r="BT190">
            <v>0</v>
          </cell>
          <cell r="BU190">
            <v>0</v>
          </cell>
          <cell r="BV190">
            <v>0</v>
          </cell>
          <cell r="BW190">
            <v>0</v>
          </cell>
          <cell r="BX190">
            <v>240</v>
          </cell>
          <cell r="BY190">
            <v>1163</v>
          </cell>
          <cell r="BZ190">
            <v>2246</v>
          </cell>
          <cell r="CA190">
            <v>3109</v>
          </cell>
          <cell r="CB190">
            <v>3874</v>
          </cell>
          <cell r="CC190">
            <v>4649</v>
          </cell>
          <cell r="CD190">
            <v>5413</v>
          </cell>
          <cell r="CE190">
            <v>6155</v>
          </cell>
          <cell r="CF190">
            <v>6880</v>
          </cell>
          <cell r="CG190">
            <v>7640</v>
          </cell>
          <cell r="CH190">
            <v>8372</v>
          </cell>
          <cell r="CI190">
            <v>9097</v>
          </cell>
          <cell r="CJ190">
            <v>9837</v>
          </cell>
          <cell r="CK190">
            <v>10593</v>
          </cell>
          <cell r="CL190">
            <v>11404</v>
          </cell>
          <cell r="CM190">
            <v>12605</v>
          </cell>
          <cell r="CN190">
            <v>13343</v>
          </cell>
          <cell r="CO190">
            <v>14078</v>
          </cell>
          <cell r="CP190">
            <v>14820</v>
          </cell>
          <cell r="CQ190">
            <v>15548</v>
          </cell>
          <cell r="CR190">
            <v>16293</v>
          </cell>
          <cell r="CS190">
            <v>17017</v>
          </cell>
          <cell r="CT190">
            <v>17736</v>
          </cell>
          <cell r="CU190">
            <v>18462</v>
          </cell>
          <cell r="CV190">
            <v>19178</v>
          </cell>
          <cell r="CW190">
            <v>19895</v>
          </cell>
          <cell r="CX190">
            <v>20666</v>
          </cell>
          <cell r="CY190">
            <v>21380</v>
          </cell>
          <cell r="CZ190">
            <v>24159</v>
          </cell>
          <cell r="DA190">
            <v>24869</v>
          </cell>
          <cell r="DB190">
            <v>25574</v>
          </cell>
          <cell r="DC190">
            <v>26267</v>
          </cell>
          <cell r="DD190">
            <v>26987</v>
          </cell>
          <cell r="DE190">
            <v>27700</v>
          </cell>
          <cell r="DF190">
            <v>28401</v>
          </cell>
          <cell r="DG190">
            <v>29117</v>
          </cell>
          <cell r="DH190">
            <v>29818</v>
          </cell>
          <cell r="DI190">
            <v>30521</v>
          </cell>
          <cell r="DJ190">
            <v>31273</v>
          </cell>
          <cell r="DK190">
            <v>31970</v>
          </cell>
          <cell r="DL190">
            <v>32665</v>
          </cell>
          <cell r="DM190">
            <v>34561</v>
          </cell>
          <cell r="DN190">
            <v>35252</v>
          </cell>
          <cell r="DO190">
            <v>35951</v>
          </cell>
          <cell r="DP190">
            <v>36639</v>
          </cell>
          <cell r="DQ190">
            <v>37322</v>
          </cell>
          <cell r="DR190">
            <v>38004</v>
          </cell>
          <cell r="DS190">
            <v>38685</v>
          </cell>
          <cell r="DT190">
            <v>39360</v>
          </cell>
          <cell r="DU190">
            <v>40035</v>
          </cell>
          <cell r="DV190">
            <v>40765</v>
          </cell>
          <cell r="DW190">
            <v>42584</v>
          </cell>
          <cell r="DX190">
            <v>43285</v>
          </cell>
          <cell r="DY190">
            <v>43937</v>
          </cell>
          <cell r="DZ190">
            <v>44588</v>
          </cell>
          <cell r="EA190">
            <v>45231</v>
          </cell>
          <cell r="EB190">
            <v>45872</v>
          </cell>
          <cell r="EC190">
            <v>46511</v>
          </cell>
          <cell r="ED190">
            <v>47347</v>
          </cell>
          <cell r="EE190">
            <v>47984</v>
          </cell>
          <cell r="EF190">
            <v>48620</v>
          </cell>
          <cell r="EG190">
            <v>49215</v>
          </cell>
          <cell r="EH190">
            <v>49938</v>
          </cell>
          <cell r="EI190">
            <v>51625</v>
          </cell>
          <cell r="EJ190">
            <v>52250</v>
          </cell>
          <cell r="EK190">
            <v>52856</v>
          </cell>
          <cell r="EL190">
            <v>53464</v>
          </cell>
          <cell r="EM190">
            <v>54051</v>
          </cell>
          <cell r="EN190">
            <v>54633</v>
          </cell>
          <cell r="EO190">
            <v>55200</v>
          </cell>
          <cell r="EP190">
            <v>55763</v>
          </cell>
          <cell r="EQ190">
            <v>56328</v>
          </cell>
          <cell r="ER190">
            <v>56884</v>
          </cell>
          <cell r="ES190">
            <v>57440</v>
          </cell>
          <cell r="ET190">
            <v>58985</v>
          </cell>
          <cell r="EU190">
            <v>59534</v>
          </cell>
          <cell r="EV190">
            <v>60115</v>
          </cell>
          <cell r="EW190">
            <v>60655</v>
          </cell>
          <cell r="EX190">
            <v>61289</v>
          </cell>
          <cell r="EY190">
            <v>61835</v>
          </cell>
          <cell r="EZ190">
            <v>62377</v>
          </cell>
          <cell r="FA190">
            <v>62912</v>
          </cell>
          <cell r="FB190">
            <v>63453</v>
          </cell>
          <cell r="FC190">
            <v>63988</v>
          </cell>
          <cell r="FD190">
            <v>64522</v>
          </cell>
          <cell r="FE190">
            <v>65057</v>
          </cell>
          <cell r="FF190">
            <v>66557</v>
          </cell>
        </row>
        <row r="191">
          <cell r="A191" t="str">
            <v>ZDMF Cestarski</v>
          </cell>
          <cell r="BT191">
            <v>0</v>
          </cell>
          <cell r="BU191">
            <v>0</v>
          </cell>
          <cell r="BV191">
            <v>0</v>
          </cell>
          <cell r="BW191">
            <v>0</v>
          </cell>
          <cell r="BX191">
            <v>0</v>
          </cell>
          <cell r="BY191">
            <v>0</v>
          </cell>
          <cell r="BZ191">
            <v>14</v>
          </cell>
          <cell r="CA191">
            <v>14</v>
          </cell>
          <cell r="CB191">
            <v>14</v>
          </cell>
          <cell r="CC191">
            <v>14</v>
          </cell>
          <cell r="CD191">
            <v>14</v>
          </cell>
          <cell r="CE191">
            <v>14</v>
          </cell>
          <cell r="CF191">
            <v>14</v>
          </cell>
          <cell r="CG191">
            <v>14</v>
          </cell>
          <cell r="CH191">
            <v>14</v>
          </cell>
          <cell r="CI191">
            <v>14</v>
          </cell>
          <cell r="CJ191">
            <v>14</v>
          </cell>
          <cell r="CK191">
            <v>14</v>
          </cell>
          <cell r="CL191">
            <v>25</v>
          </cell>
          <cell r="CM191">
            <v>28</v>
          </cell>
          <cell r="CN191">
            <v>28</v>
          </cell>
          <cell r="CO191">
            <v>28</v>
          </cell>
          <cell r="CP191">
            <v>28</v>
          </cell>
          <cell r="CQ191">
            <v>28</v>
          </cell>
          <cell r="CR191">
            <v>28</v>
          </cell>
          <cell r="CS191">
            <v>29</v>
          </cell>
          <cell r="CT191">
            <v>30</v>
          </cell>
          <cell r="CU191">
            <v>30</v>
          </cell>
          <cell r="CV191">
            <v>31</v>
          </cell>
          <cell r="CW191">
            <v>31</v>
          </cell>
          <cell r="CX191">
            <v>44</v>
          </cell>
          <cell r="CY191">
            <v>44</v>
          </cell>
          <cell r="CZ191">
            <v>48</v>
          </cell>
          <cell r="DA191">
            <v>48</v>
          </cell>
          <cell r="DB191">
            <v>49</v>
          </cell>
          <cell r="DC191">
            <v>49</v>
          </cell>
          <cell r="DD191">
            <v>50</v>
          </cell>
          <cell r="DE191">
            <v>51</v>
          </cell>
          <cell r="DF191">
            <v>51</v>
          </cell>
          <cell r="DG191">
            <v>52</v>
          </cell>
          <cell r="DH191">
            <v>52</v>
          </cell>
          <cell r="DI191">
            <v>53</v>
          </cell>
          <cell r="DJ191">
            <v>65</v>
          </cell>
          <cell r="DK191">
            <v>66</v>
          </cell>
          <cell r="DL191">
            <v>66</v>
          </cell>
          <cell r="DM191">
            <v>69</v>
          </cell>
          <cell r="DN191">
            <v>70</v>
          </cell>
          <cell r="DO191">
            <v>70</v>
          </cell>
          <cell r="DP191">
            <v>71</v>
          </cell>
          <cell r="DQ191">
            <v>72</v>
          </cell>
          <cell r="DR191">
            <v>72</v>
          </cell>
          <cell r="DS191">
            <v>73</v>
          </cell>
          <cell r="DT191">
            <v>74</v>
          </cell>
          <cell r="DU191">
            <v>74</v>
          </cell>
          <cell r="DV191">
            <v>86</v>
          </cell>
          <cell r="DW191">
            <v>90</v>
          </cell>
          <cell r="DX191">
            <v>240</v>
          </cell>
          <cell r="DY191">
            <v>393</v>
          </cell>
          <cell r="DZ191">
            <v>541</v>
          </cell>
          <cell r="EA191">
            <v>689</v>
          </cell>
          <cell r="EB191">
            <v>838</v>
          </cell>
          <cell r="EC191">
            <v>1111</v>
          </cell>
          <cell r="ED191">
            <v>1259</v>
          </cell>
          <cell r="EE191">
            <v>1553</v>
          </cell>
          <cell r="EF191">
            <v>1716</v>
          </cell>
          <cell r="EG191">
            <v>1869</v>
          </cell>
          <cell r="EH191">
            <v>2047</v>
          </cell>
          <cell r="EI191">
            <v>2196</v>
          </cell>
          <cell r="EJ191">
            <v>2342</v>
          </cell>
          <cell r="EK191">
            <v>2487</v>
          </cell>
          <cell r="EL191">
            <v>2637</v>
          </cell>
          <cell r="EM191">
            <v>2782</v>
          </cell>
          <cell r="EN191">
            <v>2927</v>
          </cell>
          <cell r="EO191">
            <v>3207</v>
          </cell>
          <cell r="EP191">
            <v>3354</v>
          </cell>
          <cell r="EQ191">
            <v>3499</v>
          </cell>
          <cell r="ER191">
            <v>3646</v>
          </cell>
          <cell r="ES191">
            <v>3808</v>
          </cell>
          <cell r="ET191">
            <v>4209</v>
          </cell>
          <cell r="EU191">
            <v>4373</v>
          </cell>
          <cell r="EV191">
            <v>4524</v>
          </cell>
          <cell r="EW191">
            <v>4677</v>
          </cell>
          <cell r="EX191">
            <v>4827</v>
          </cell>
          <cell r="EY191">
            <v>4991</v>
          </cell>
          <cell r="EZ191">
            <v>5144</v>
          </cell>
          <cell r="FA191">
            <v>5431</v>
          </cell>
          <cell r="FB191">
            <v>5583</v>
          </cell>
          <cell r="FC191">
            <v>5736</v>
          </cell>
          <cell r="FD191">
            <v>5890</v>
          </cell>
          <cell r="FE191">
            <v>6044</v>
          </cell>
          <cell r="FF191">
            <v>6450</v>
          </cell>
        </row>
        <row r="192">
          <cell r="A192" t="str">
            <v>AZ Auto Hrvatska</v>
          </cell>
          <cell r="DJ192">
            <v>462</v>
          </cell>
          <cell r="DK192">
            <v>719</v>
          </cell>
          <cell r="DL192">
            <v>924</v>
          </cell>
          <cell r="DM192">
            <v>1126</v>
          </cell>
          <cell r="DN192">
            <v>1244</v>
          </cell>
          <cell r="DO192">
            <v>1323</v>
          </cell>
          <cell r="DP192">
            <v>1555</v>
          </cell>
          <cell r="DQ192">
            <v>1717</v>
          </cell>
          <cell r="DR192">
            <v>1917</v>
          </cell>
          <cell r="DS192">
            <v>2106</v>
          </cell>
          <cell r="DT192">
            <v>2299</v>
          </cell>
          <cell r="DU192">
            <v>2491</v>
          </cell>
          <cell r="DV192">
            <v>2684</v>
          </cell>
          <cell r="DW192">
            <v>2937</v>
          </cell>
          <cell r="DX192">
            <v>3313</v>
          </cell>
          <cell r="DY192">
            <v>3499</v>
          </cell>
          <cell r="DZ192">
            <v>3683</v>
          </cell>
          <cell r="EA192">
            <v>3855</v>
          </cell>
          <cell r="EB192">
            <v>3982</v>
          </cell>
          <cell r="EC192">
            <v>4227</v>
          </cell>
          <cell r="ED192">
            <v>4408</v>
          </cell>
          <cell r="EE192">
            <v>4588</v>
          </cell>
          <cell r="EF192">
            <v>4767</v>
          </cell>
          <cell r="EG192">
            <v>4946</v>
          </cell>
          <cell r="EH192">
            <v>5132</v>
          </cell>
          <cell r="EI192">
            <v>5599</v>
          </cell>
          <cell r="EJ192">
            <v>5780</v>
          </cell>
          <cell r="EK192">
            <v>5957</v>
          </cell>
          <cell r="EL192">
            <v>6132</v>
          </cell>
          <cell r="EM192">
            <v>6307</v>
          </cell>
          <cell r="EN192">
            <v>6457</v>
          </cell>
          <cell r="EO192">
            <v>6655</v>
          </cell>
          <cell r="EP192">
            <v>6829</v>
          </cell>
          <cell r="EQ192">
            <v>7000</v>
          </cell>
          <cell r="ER192">
            <v>7128</v>
          </cell>
          <cell r="ES192">
            <v>7343</v>
          </cell>
          <cell r="ET192">
            <v>7791</v>
          </cell>
          <cell r="EU192">
            <v>7961</v>
          </cell>
          <cell r="EV192">
            <v>8128</v>
          </cell>
          <cell r="EW192">
            <v>8295</v>
          </cell>
          <cell r="EX192">
            <v>8296</v>
          </cell>
          <cell r="EY192">
            <v>8459</v>
          </cell>
          <cell r="EZ192">
            <v>8623</v>
          </cell>
          <cell r="FA192">
            <v>8783</v>
          </cell>
          <cell r="FB192">
            <v>8944</v>
          </cell>
          <cell r="FC192">
            <v>9104</v>
          </cell>
          <cell r="FD192">
            <v>9264</v>
          </cell>
          <cell r="FE192">
            <v>9426</v>
          </cell>
          <cell r="FF192">
            <v>9853</v>
          </cell>
        </row>
        <row r="193">
          <cell r="A193" t="str">
            <v>AC Rijeka - Zagreb</v>
          </cell>
          <cell r="DP193">
            <v>4057</v>
          </cell>
          <cell r="DQ193">
            <v>4305</v>
          </cell>
          <cell r="DR193">
            <v>4553</v>
          </cell>
          <cell r="DS193">
            <v>4799</v>
          </cell>
          <cell r="DT193">
            <v>4827</v>
          </cell>
          <cell r="DU193">
            <v>5304</v>
          </cell>
          <cell r="DV193">
            <v>5557</v>
          </cell>
          <cell r="DW193">
            <v>5809</v>
          </cell>
          <cell r="DX193">
            <v>6059</v>
          </cell>
          <cell r="DY193">
            <v>6307</v>
          </cell>
          <cell r="DZ193">
            <v>6556</v>
          </cell>
          <cell r="EA193">
            <v>6803</v>
          </cell>
          <cell r="EB193">
            <v>7048</v>
          </cell>
          <cell r="EC193">
            <v>7295</v>
          </cell>
          <cell r="ED193">
            <v>7539</v>
          </cell>
          <cell r="EE193">
            <v>7778</v>
          </cell>
          <cell r="EF193">
            <v>8013</v>
          </cell>
          <cell r="EG193">
            <v>8244</v>
          </cell>
          <cell r="EH193">
            <v>8474</v>
          </cell>
          <cell r="EI193">
            <v>9143</v>
          </cell>
          <cell r="EJ193">
            <v>9369</v>
          </cell>
          <cell r="EK193">
            <v>9592</v>
          </cell>
          <cell r="EL193">
            <v>9812</v>
          </cell>
          <cell r="EM193">
            <v>9968</v>
          </cell>
          <cell r="EN193">
            <v>10123</v>
          </cell>
          <cell r="EO193">
            <v>10278</v>
          </cell>
          <cell r="EP193">
            <v>10432</v>
          </cell>
          <cell r="EQ193">
            <v>10586</v>
          </cell>
          <cell r="ER193">
            <v>10740</v>
          </cell>
          <cell r="ES193">
            <v>10893</v>
          </cell>
          <cell r="ET193">
            <v>11501</v>
          </cell>
          <cell r="EU193">
            <v>11712</v>
          </cell>
          <cell r="EV193">
            <v>11923</v>
          </cell>
          <cell r="EW193">
            <v>12120</v>
          </cell>
          <cell r="EX193">
            <v>12316</v>
          </cell>
          <cell r="EY193">
            <v>12512</v>
          </cell>
          <cell r="EZ193">
            <v>12708</v>
          </cell>
          <cell r="FA193">
            <v>12947</v>
          </cell>
          <cell r="FB193">
            <v>13150</v>
          </cell>
          <cell r="FC193">
            <v>13353</v>
          </cell>
          <cell r="FD193">
            <v>13555</v>
          </cell>
          <cell r="FE193">
            <v>13555</v>
          </cell>
          <cell r="FF193">
            <v>13555</v>
          </cell>
        </row>
        <row r="194">
          <cell r="A194" t="str">
            <v>AZ ZABA</v>
          </cell>
          <cell r="DT194">
            <v>93</v>
          </cell>
          <cell r="DU194">
            <v>28802</v>
          </cell>
          <cell r="DV194">
            <v>30007</v>
          </cell>
          <cell r="DW194">
            <v>32887</v>
          </cell>
          <cell r="DX194">
            <v>34225</v>
          </cell>
          <cell r="DY194">
            <v>35554</v>
          </cell>
          <cell r="DZ194">
            <v>37035</v>
          </cell>
          <cell r="EA194">
            <v>38706</v>
          </cell>
          <cell r="EB194">
            <v>40028</v>
          </cell>
          <cell r="EC194">
            <v>41286</v>
          </cell>
          <cell r="ED194">
            <v>42543</v>
          </cell>
          <cell r="EE194">
            <v>43791</v>
          </cell>
          <cell r="EF194">
            <v>45046</v>
          </cell>
          <cell r="EG194">
            <v>46268</v>
          </cell>
          <cell r="EH194">
            <v>47588</v>
          </cell>
          <cell r="EI194">
            <v>49894</v>
          </cell>
          <cell r="EJ194">
            <v>51101</v>
          </cell>
          <cell r="EK194">
            <v>52287</v>
          </cell>
          <cell r="EL194">
            <v>53496</v>
          </cell>
          <cell r="EM194">
            <v>54683</v>
          </cell>
          <cell r="EN194">
            <v>55889</v>
          </cell>
          <cell r="EO194">
            <v>57254</v>
          </cell>
          <cell r="EP194">
            <v>58441</v>
          </cell>
          <cell r="EQ194">
            <v>59618</v>
          </cell>
          <cell r="ER194">
            <v>60790</v>
          </cell>
          <cell r="ES194">
            <v>61991</v>
          </cell>
          <cell r="ET194">
            <v>65220</v>
          </cell>
          <cell r="EU194">
            <v>66475</v>
          </cell>
          <cell r="EV194">
            <v>67654</v>
          </cell>
          <cell r="EW194">
            <v>68866</v>
          </cell>
          <cell r="EX194">
            <v>70034</v>
          </cell>
          <cell r="EY194">
            <v>71215</v>
          </cell>
          <cell r="EZ194">
            <v>72574</v>
          </cell>
          <cell r="FA194">
            <v>73748</v>
          </cell>
          <cell r="FB194">
            <v>74926</v>
          </cell>
          <cell r="FC194">
            <v>76093</v>
          </cell>
          <cell r="FD194">
            <v>77250</v>
          </cell>
          <cell r="FE194">
            <v>78401</v>
          </cell>
          <cell r="FF194">
            <v>81530</v>
          </cell>
        </row>
        <row r="195">
          <cell r="A195" t="str">
            <v>Raiffeisen ZDMF</v>
          </cell>
          <cell r="FE195">
            <v>8048</v>
          </cell>
          <cell r="FF195">
            <v>8929</v>
          </cell>
        </row>
        <row r="196">
          <cell r="A196" t="str">
            <v>Erste ZDMF</v>
          </cell>
        </row>
        <row r="197">
          <cell r="A197" t="str">
            <v>AZ Treći horizont</v>
          </cell>
        </row>
        <row r="199">
          <cell r="A199" t="str">
            <v>UKUPNO u 000 kn</v>
          </cell>
          <cell r="V199">
            <v>0</v>
          </cell>
          <cell r="W199">
            <v>0</v>
          </cell>
          <cell r="X199">
            <v>0</v>
          </cell>
          <cell r="Y199">
            <v>0</v>
          </cell>
          <cell r="Z199">
            <v>0</v>
          </cell>
          <cell r="AA199">
            <v>0</v>
          </cell>
          <cell r="AB199">
            <v>0</v>
          </cell>
          <cell r="AC199">
            <v>121</v>
          </cell>
          <cell r="AD199">
            <v>1207</v>
          </cell>
          <cell r="AE199">
            <v>1596</v>
          </cell>
          <cell r="AF199">
            <v>2787</v>
          </cell>
          <cell r="AG199">
            <v>3277</v>
          </cell>
          <cell r="AH199">
            <v>3998</v>
          </cell>
          <cell r="AI199">
            <v>4775</v>
          </cell>
          <cell r="AJ199">
            <v>5573</v>
          </cell>
          <cell r="AK199">
            <v>6305</v>
          </cell>
          <cell r="AL199">
            <v>7029</v>
          </cell>
          <cell r="AM199">
            <v>8583</v>
          </cell>
          <cell r="AN199">
            <v>14095</v>
          </cell>
          <cell r="AO199">
            <v>16492</v>
          </cell>
          <cell r="AP199">
            <v>19978</v>
          </cell>
          <cell r="AQ199">
            <v>21184</v>
          </cell>
          <cell r="AR199">
            <v>22552</v>
          </cell>
          <cell r="AS199">
            <v>23933</v>
          </cell>
          <cell r="AT199">
            <v>25299</v>
          </cell>
          <cell r="AU199">
            <v>28028</v>
          </cell>
          <cell r="AV199">
            <v>30922</v>
          </cell>
          <cell r="AW199">
            <v>33407</v>
          </cell>
          <cell r="AX199">
            <v>35732</v>
          </cell>
          <cell r="AY199">
            <v>38210</v>
          </cell>
          <cell r="AZ199">
            <v>40688</v>
          </cell>
          <cell r="BA199">
            <v>45964</v>
          </cell>
          <cell r="BB199">
            <v>55919</v>
          </cell>
          <cell r="BC199">
            <v>59623</v>
          </cell>
          <cell r="BD199">
            <v>62328</v>
          </cell>
          <cell r="BE199">
            <v>65114</v>
          </cell>
          <cell r="BF199">
            <v>67854</v>
          </cell>
          <cell r="BG199">
            <v>70800</v>
          </cell>
          <cell r="BH199">
            <v>75194</v>
          </cell>
          <cell r="BI199">
            <v>78653</v>
          </cell>
          <cell r="BJ199">
            <v>81440</v>
          </cell>
          <cell r="BK199">
            <v>84301</v>
          </cell>
          <cell r="BL199">
            <v>88042</v>
          </cell>
          <cell r="BM199">
            <v>92229</v>
          </cell>
          <cell r="BN199">
            <v>106664</v>
          </cell>
          <cell r="BO199">
            <v>109804</v>
          </cell>
          <cell r="BP199">
            <v>112702</v>
          </cell>
          <cell r="BQ199">
            <v>115614</v>
          </cell>
          <cell r="BR199">
            <v>118529</v>
          </cell>
          <cell r="BS199">
            <v>121463</v>
          </cell>
          <cell r="BT199">
            <v>126964</v>
          </cell>
          <cell r="BU199">
            <v>130908</v>
          </cell>
          <cell r="BV199">
            <v>133887</v>
          </cell>
          <cell r="BW199">
            <v>136944</v>
          </cell>
          <cell r="BX199">
            <v>140297</v>
          </cell>
          <cell r="BY199">
            <v>144465</v>
          </cell>
          <cell r="BZ199">
            <v>156471</v>
          </cell>
          <cell r="CA199">
            <v>165680</v>
          </cell>
          <cell r="CB199">
            <v>169419</v>
          </cell>
          <cell r="CC199">
            <v>173204</v>
          </cell>
          <cell r="CD199">
            <v>176930</v>
          </cell>
          <cell r="CE199">
            <v>180694</v>
          </cell>
          <cell r="CF199">
            <v>186580</v>
          </cell>
          <cell r="CG199">
            <v>190370</v>
          </cell>
          <cell r="CH199">
            <v>194087</v>
          </cell>
          <cell r="CI199">
            <v>197743</v>
          </cell>
          <cell r="CJ199">
            <v>201488</v>
          </cell>
          <cell r="CK199">
            <v>205363</v>
          </cell>
          <cell r="CL199">
            <v>212818</v>
          </cell>
          <cell r="CM199">
            <v>226111</v>
          </cell>
          <cell r="CN199">
            <v>229756</v>
          </cell>
          <cell r="CO199">
            <v>233282</v>
          </cell>
          <cell r="CP199">
            <v>236809</v>
          </cell>
          <cell r="CQ199">
            <v>240466</v>
          </cell>
          <cell r="CR199">
            <v>246196</v>
          </cell>
          <cell r="CS199">
            <v>249618</v>
          </cell>
          <cell r="CT199">
            <v>253071</v>
          </cell>
          <cell r="CU199">
            <v>256658</v>
          </cell>
          <cell r="CV199">
            <v>260177</v>
          </cell>
          <cell r="CW199">
            <v>263822</v>
          </cell>
          <cell r="CX199">
            <v>270653</v>
          </cell>
          <cell r="CY199">
            <v>274107</v>
          </cell>
          <cell r="CZ199">
            <v>288895</v>
          </cell>
          <cell r="DA199">
            <v>292296</v>
          </cell>
          <cell r="DB199">
            <v>296100</v>
          </cell>
          <cell r="DC199">
            <v>299666</v>
          </cell>
          <cell r="DD199">
            <v>303388</v>
          </cell>
          <cell r="DE199">
            <v>309211</v>
          </cell>
          <cell r="DF199">
            <v>313250</v>
          </cell>
          <cell r="DG199">
            <v>317426</v>
          </cell>
          <cell r="DH199">
            <v>321686</v>
          </cell>
          <cell r="DI199">
            <v>326531</v>
          </cell>
          <cell r="DJ199">
            <v>334508</v>
          </cell>
          <cell r="DK199">
            <v>338612</v>
          </cell>
          <cell r="DL199">
            <v>343066</v>
          </cell>
          <cell r="DM199">
            <v>353382</v>
          </cell>
          <cell r="DN199">
            <v>357432</v>
          </cell>
          <cell r="DO199">
            <v>361438</v>
          </cell>
          <cell r="DP199">
            <v>369504</v>
          </cell>
          <cell r="DQ199">
            <v>373587</v>
          </cell>
          <cell r="DR199">
            <v>378311</v>
          </cell>
          <cell r="DS199">
            <v>382599</v>
          </cell>
          <cell r="DT199">
            <v>386672</v>
          </cell>
          <cell r="DU199">
            <v>420369</v>
          </cell>
          <cell r="DV199">
            <v>429208</v>
          </cell>
          <cell r="DW199">
            <v>443298</v>
          </cell>
          <cell r="DX199">
            <v>449766</v>
          </cell>
          <cell r="DY199">
            <v>455727</v>
          </cell>
          <cell r="DZ199">
            <v>461425</v>
          </cell>
          <cell r="EA199">
            <v>467908</v>
          </cell>
          <cell r="EB199">
            <v>473590</v>
          </cell>
          <cell r="EC199">
            <v>479442</v>
          </cell>
          <cell r="ED199">
            <v>485232</v>
          </cell>
          <cell r="EE199">
            <v>491009</v>
          </cell>
          <cell r="EF199">
            <v>496697</v>
          </cell>
          <cell r="EG199">
            <v>502782</v>
          </cell>
          <cell r="EH199">
            <v>511742</v>
          </cell>
          <cell r="EI199">
            <v>524891</v>
          </cell>
          <cell r="EJ199">
            <v>529635</v>
          </cell>
          <cell r="EK199">
            <v>535034</v>
          </cell>
          <cell r="EL199">
            <v>540085</v>
          </cell>
          <cell r="EM199">
            <v>548154</v>
          </cell>
          <cell r="EN199">
            <v>553441</v>
          </cell>
          <cell r="EO199">
            <v>558966</v>
          </cell>
          <cell r="EP199">
            <v>563883</v>
          </cell>
          <cell r="EQ199">
            <v>568792</v>
          </cell>
          <cell r="ER199">
            <v>573866</v>
          </cell>
          <cell r="ES199">
            <v>579385</v>
          </cell>
          <cell r="ET199">
            <v>598143</v>
          </cell>
          <cell r="EU199">
            <v>603692</v>
          </cell>
          <cell r="EV199">
            <v>609398</v>
          </cell>
          <cell r="EW199">
            <v>614721</v>
          </cell>
          <cell r="EX199">
            <v>619810</v>
          </cell>
          <cell r="EY199">
            <v>624788</v>
          </cell>
          <cell r="EZ199">
            <v>630178</v>
          </cell>
          <cell r="FA199">
            <v>635413</v>
          </cell>
          <cell r="FB199">
            <v>640483</v>
          </cell>
          <cell r="FC199">
            <v>646457</v>
          </cell>
          <cell r="FD199">
            <v>651726</v>
          </cell>
          <cell r="FE199">
            <v>679664</v>
          </cell>
          <cell r="FF199">
            <v>701370</v>
          </cell>
        </row>
        <row r="201">
          <cell r="A201" t="str">
            <v>ukupne bruto uplate od početka godine</v>
          </cell>
        </row>
        <row r="202">
          <cell r="A202" t="str">
            <v>AZ Vip</v>
          </cell>
          <cell r="V202">
            <v>0</v>
          </cell>
          <cell r="W202" t="str">
            <v/>
          </cell>
          <cell r="X202" t="str">
            <v/>
          </cell>
          <cell r="Y202" t="str">
            <v/>
          </cell>
          <cell r="Z202" t="str">
            <v/>
          </cell>
          <cell r="AA202" t="str">
            <v/>
          </cell>
          <cell r="AB202">
            <v>0</v>
          </cell>
          <cell r="AC202">
            <v>35</v>
          </cell>
          <cell r="AD202">
            <v>120</v>
          </cell>
          <cell r="AE202">
            <v>43</v>
          </cell>
          <cell r="AF202">
            <v>88</v>
          </cell>
          <cell r="AG202">
            <v>134</v>
          </cell>
          <cell r="AH202">
            <v>180</v>
          </cell>
          <cell r="AI202">
            <v>226</v>
          </cell>
          <cell r="AJ202">
            <v>383</v>
          </cell>
          <cell r="AK202">
            <v>430</v>
          </cell>
          <cell r="AL202">
            <v>478</v>
          </cell>
          <cell r="AM202">
            <v>564</v>
          </cell>
          <cell r="AN202">
            <v>630</v>
          </cell>
          <cell r="AO202">
            <v>686</v>
          </cell>
          <cell r="AP202">
            <v>770</v>
          </cell>
          <cell r="AQ202">
            <v>60</v>
          </cell>
          <cell r="AR202">
            <v>118</v>
          </cell>
          <cell r="AS202">
            <v>168</v>
          </cell>
          <cell r="AT202">
            <v>219</v>
          </cell>
          <cell r="AU202">
            <v>271</v>
          </cell>
          <cell r="AV202">
            <v>631</v>
          </cell>
          <cell r="AW202">
            <v>686</v>
          </cell>
          <cell r="AX202">
            <v>743</v>
          </cell>
          <cell r="AY202">
            <v>804</v>
          </cell>
          <cell r="AZ202">
            <v>866</v>
          </cell>
          <cell r="BA202">
            <v>1002</v>
          </cell>
          <cell r="BB202">
            <v>1301</v>
          </cell>
          <cell r="BC202">
            <v>89</v>
          </cell>
          <cell r="BD202">
            <v>152</v>
          </cell>
          <cell r="BE202">
            <v>212</v>
          </cell>
          <cell r="BF202">
            <v>273</v>
          </cell>
          <cell r="BG202">
            <v>333</v>
          </cell>
          <cell r="BH202">
            <v>795</v>
          </cell>
          <cell r="BI202">
            <v>854</v>
          </cell>
          <cell r="BJ202">
            <v>915</v>
          </cell>
          <cell r="BK202">
            <v>976</v>
          </cell>
          <cell r="BL202">
            <v>1037</v>
          </cell>
          <cell r="BM202">
            <v>1125</v>
          </cell>
          <cell r="BN202">
            <v>1534</v>
          </cell>
          <cell r="BO202">
            <v>87</v>
          </cell>
          <cell r="BP202">
            <v>162</v>
          </cell>
          <cell r="BQ202">
            <v>233</v>
          </cell>
          <cell r="BR202">
            <v>304</v>
          </cell>
          <cell r="BS202">
            <v>376</v>
          </cell>
          <cell r="BT202">
            <v>836</v>
          </cell>
          <cell r="BU202">
            <v>910</v>
          </cell>
          <cell r="BV202">
            <v>987</v>
          </cell>
          <cell r="BW202">
            <v>1067</v>
          </cell>
          <cell r="BX202">
            <v>1145</v>
          </cell>
          <cell r="BY202">
            <v>1222</v>
          </cell>
          <cell r="BZ202">
            <v>1641</v>
          </cell>
          <cell r="CA202">
            <v>90</v>
          </cell>
          <cell r="CB202">
            <v>171</v>
          </cell>
          <cell r="CC202">
            <v>253</v>
          </cell>
          <cell r="CD202">
            <v>334</v>
          </cell>
          <cell r="CE202">
            <v>415</v>
          </cell>
          <cell r="CF202">
            <v>891</v>
          </cell>
          <cell r="CG202">
            <v>970</v>
          </cell>
          <cell r="CH202">
            <v>1050</v>
          </cell>
          <cell r="CI202">
            <v>1124</v>
          </cell>
          <cell r="CJ202">
            <v>1203</v>
          </cell>
          <cell r="CK202">
            <v>1248</v>
          </cell>
          <cell r="CL202">
            <v>1360</v>
          </cell>
          <cell r="CM202">
            <v>300</v>
          </cell>
          <cell r="CN202">
            <v>360</v>
          </cell>
          <cell r="CO202">
            <v>401</v>
          </cell>
          <cell r="CP202">
            <v>441</v>
          </cell>
          <cell r="CQ202">
            <v>481</v>
          </cell>
          <cell r="CR202">
            <v>723</v>
          </cell>
          <cell r="CS202">
            <v>761</v>
          </cell>
          <cell r="CT202">
            <v>799</v>
          </cell>
          <cell r="CU202">
            <v>837</v>
          </cell>
          <cell r="CV202">
            <v>874</v>
          </cell>
          <cell r="CW202">
            <v>911</v>
          </cell>
          <cell r="CX202">
            <v>998</v>
          </cell>
          <cell r="CY202">
            <v>50</v>
          </cell>
          <cell r="CZ202">
            <v>348</v>
          </cell>
          <cell r="DA202">
            <v>385</v>
          </cell>
          <cell r="DB202">
            <v>423</v>
          </cell>
          <cell r="DC202">
            <v>461</v>
          </cell>
          <cell r="DD202">
            <v>499</v>
          </cell>
          <cell r="DE202">
            <v>539</v>
          </cell>
          <cell r="DF202">
            <v>577</v>
          </cell>
          <cell r="DG202">
            <v>613</v>
          </cell>
          <cell r="DH202">
            <v>806</v>
          </cell>
          <cell r="DI202">
            <v>849</v>
          </cell>
          <cell r="DJ202">
            <v>1111</v>
          </cell>
          <cell r="DK202">
            <v>48</v>
          </cell>
          <cell r="DL202">
            <v>86</v>
          </cell>
          <cell r="DM202">
            <v>213</v>
          </cell>
          <cell r="DN202">
            <v>256</v>
          </cell>
          <cell r="DO202">
            <v>292</v>
          </cell>
          <cell r="DP202">
            <v>334</v>
          </cell>
          <cell r="DQ202">
            <v>375</v>
          </cell>
          <cell r="DR202">
            <v>417</v>
          </cell>
          <cell r="DS202">
            <v>459</v>
          </cell>
          <cell r="DT202">
            <v>500</v>
          </cell>
          <cell r="DU202">
            <v>911</v>
          </cell>
          <cell r="DV202">
            <v>1019</v>
          </cell>
          <cell r="DW202">
            <v>152</v>
          </cell>
          <cell r="DX202">
            <v>196</v>
          </cell>
          <cell r="DY202">
            <v>240</v>
          </cell>
          <cell r="DZ202">
            <v>284</v>
          </cell>
          <cell r="EA202">
            <v>326</v>
          </cell>
          <cell r="EB202">
            <v>370</v>
          </cell>
          <cell r="EC202">
            <v>412</v>
          </cell>
          <cell r="ED202">
            <v>455</v>
          </cell>
          <cell r="EE202">
            <v>500</v>
          </cell>
          <cell r="EF202">
            <v>548</v>
          </cell>
          <cell r="EG202">
            <v>974</v>
          </cell>
          <cell r="EH202">
            <v>1120</v>
          </cell>
          <cell r="EI202">
            <v>168</v>
          </cell>
          <cell r="EJ202">
            <v>209</v>
          </cell>
          <cell r="EK202">
            <v>254</v>
          </cell>
          <cell r="EL202">
            <v>295</v>
          </cell>
          <cell r="EM202">
            <v>334</v>
          </cell>
          <cell r="EN202">
            <v>374</v>
          </cell>
          <cell r="EO202">
            <v>414</v>
          </cell>
          <cell r="EP202">
            <v>473</v>
          </cell>
          <cell r="EQ202">
            <v>517</v>
          </cell>
          <cell r="ER202">
            <v>555</v>
          </cell>
          <cell r="ES202">
            <v>789</v>
          </cell>
          <cell r="ET202">
            <v>995</v>
          </cell>
          <cell r="EU202">
            <v>60</v>
          </cell>
          <cell r="EV202">
            <v>227</v>
          </cell>
          <cell r="EW202">
            <v>260</v>
          </cell>
          <cell r="EX202">
            <v>292</v>
          </cell>
          <cell r="EY202">
            <v>324</v>
          </cell>
          <cell r="EZ202">
            <v>354</v>
          </cell>
          <cell r="FA202">
            <v>390</v>
          </cell>
          <cell r="FB202">
            <v>419</v>
          </cell>
          <cell r="FC202">
            <v>451</v>
          </cell>
          <cell r="FD202">
            <v>482</v>
          </cell>
          <cell r="FE202">
            <v>754</v>
          </cell>
          <cell r="FF202">
            <v>948</v>
          </cell>
          <cell r="FG202">
            <v>52</v>
          </cell>
          <cell r="FH202">
            <v>83</v>
          </cell>
          <cell r="FI202">
            <v>126</v>
          </cell>
          <cell r="FJ202">
            <v>171</v>
          </cell>
          <cell r="FK202">
            <v>214</v>
          </cell>
          <cell r="FL202">
            <v>254</v>
          </cell>
          <cell r="FM202">
            <v>290</v>
          </cell>
          <cell r="FN202">
            <v>323</v>
          </cell>
          <cell r="FO202">
            <v>357</v>
          </cell>
          <cell r="FP202">
            <v>395</v>
          </cell>
          <cell r="FQ202">
            <v>609</v>
          </cell>
          <cell r="FR202">
            <v>873</v>
          </cell>
          <cell r="FS202">
            <v>61</v>
          </cell>
          <cell r="FT202">
            <v>125</v>
          </cell>
        </row>
        <row r="203">
          <cell r="A203" t="str">
            <v>AZ Dalekovod</v>
          </cell>
          <cell r="V203">
            <v>0</v>
          </cell>
          <cell r="W203" t="str">
            <v/>
          </cell>
          <cell r="X203" t="str">
            <v/>
          </cell>
          <cell r="Y203" t="str">
            <v/>
          </cell>
          <cell r="Z203" t="str">
            <v/>
          </cell>
          <cell r="AA203" t="str">
            <v/>
          </cell>
          <cell r="AB203" t="str">
            <v/>
          </cell>
          <cell r="AC203" t="str">
            <v/>
          </cell>
          <cell r="AD203" t="e">
            <v>#VALUE!</v>
          </cell>
          <cell r="AE203">
            <v>299</v>
          </cell>
          <cell r="AF203">
            <v>552</v>
          </cell>
          <cell r="AG203">
            <v>794</v>
          </cell>
          <cell r="AH203">
            <v>1030</v>
          </cell>
          <cell r="AI203">
            <v>1276</v>
          </cell>
          <cell r="AJ203">
            <v>1516</v>
          </cell>
          <cell r="AK203">
            <v>1755</v>
          </cell>
          <cell r="AL203">
            <v>1999</v>
          </cell>
          <cell r="AM203">
            <v>2297</v>
          </cell>
          <cell r="AN203">
            <v>2566</v>
          </cell>
          <cell r="AO203">
            <v>2808</v>
          </cell>
          <cell r="AP203">
            <v>3087</v>
          </cell>
          <cell r="AQ203">
            <v>267</v>
          </cell>
          <cell r="AR203">
            <v>515</v>
          </cell>
          <cell r="AS203">
            <v>764</v>
          </cell>
          <cell r="AT203">
            <v>1012</v>
          </cell>
          <cell r="AU203">
            <v>1259</v>
          </cell>
          <cell r="AV203">
            <v>1508</v>
          </cell>
          <cell r="AW203">
            <v>1758</v>
          </cell>
          <cell r="AX203">
            <v>2003</v>
          </cell>
          <cell r="AY203">
            <v>2248</v>
          </cell>
          <cell r="AZ203">
            <v>2493</v>
          </cell>
          <cell r="BA203">
            <v>3064</v>
          </cell>
          <cell r="BB203">
            <v>3684</v>
          </cell>
          <cell r="BC203">
            <v>261</v>
          </cell>
          <cell r="BD203">
            <v>529</v>
          </cell>
          <cell r="BE203">
            <v>793</v>
          </cell>
          <cell r="BF203">
            <v>1058</v>
          </cell>
          <cell r="BG203">
            <v>1322</v>
          </cell>
          <cell r="BH203">
            <v>1591</v>
          </cell>
          <cell r="BI203">
            <v>1859</v>
          </cell>
          <cell r="BJ203">
            <v>2128</v>
          </cell>
          <cell r="BK203">
            <v>2396</v>
          </cell>
          <cell r="BL203">
            <v>2700</v>
          </cell>
          <cell r="BM203">
            <v>2973</v>
          </cell>
          <cell r="BN203">
            <v>3980</v>
          </cell>
          <cell r="BO203">
            <v>275</v>
          </cell>
          <cell r="BP203">
            <v>539</v>
          </cell>
          <cell r="BQ203">
            <v>800</v>
          </cell>
          <cell r="BR203">
            <v>1060</v>
          </cell>
          <cell r="BS203">
            <v>1312</v>
          </cell>
          <cell r="BT203">
            <v>1577</v>
          </cell>
          <cell r="BU203">
            <v>1851</v>
          </cell>
          <cell r="BV203">
            <v>2096</v>
          </cell>
          <cell r="BW203">
            <v>2341</v>
          </cell>
          <cell r="BX203">
            <v>2584</v>
          </cell>
          <cell r="BY203">
            <v>2846</v>
          </cell>
          <cell r="BZ203">
            <v>3834</v>
          </cell>
          <cell r="CA203">
            <v>240</v>
          </cell>
          <cell r="CB203">
            <v>491</v>
          </cell>
          <cell r="CC203">
            <v>741</v>
          </cell>
          <cell r="CD203">
            <v>986</v>
          </cell>
          <cell r="CE203">
            <v>1286</v>
          </cell>
          <cell r="CF203">
            <v>1542</v>
          </cell>
          <cell r="CG203">
            <v>1781</v>
          </cell>
          <cell r="CH203">
            <v>2014</v>
          </cell>
          <cell r="CI203">
            <v>2270</v>
          </cell>
          <cell r="CJ203">
            <v>2521</v>
          </cell>
          <cell r="CK203">
            <v>2763</v>
          </cell>
          <cell r="CL203">
            <v>3037</v>
          </cell>
          <cell r="CM203">
            <v>879</v>
          </cell>
          <cell r="CN203">
            <v>1114</v>
          </cell>
          <cell r="CO203">
            <v>1351</v>
          </cell>
          <cell r="CP203">
            <v>1583</v>
          </cell>
          <cell r="CQ203">
            <v>1813</v>
          </cell>
          <cell r="CR203">
            <v>2038</v>
          </cell>
          <cell r="CS203">
            <v>2262</v>
          </cell>
          <cell r="CT203">
            <v>2481</v>
          </cell>
          <cell r="CU203">
            <v>2720</v>
          </cell>
          <cell r="CV203">
            <v>2961</v>
          </cell>
          <cell r="CW203">
            <v>3199</v>
          </cell>
          <cell r="CX203">
            <v>3456</v>
          </cell>
          <cell r="CY203">
            <v>240</v>
          </cell>
          <cell r="CZ203">
            <v>1062</v>
          </cell>
          <cell r="DA203">
            <v>1066</v>
          </cell>
          <cell r="DB203">
            <v>1511</v>
          </cell>
          <cell r="DC203">
            <v>1727</v>
          </cell>
          <cell r="DD203">
            <v>1937</v>
          </cell>
          <cell r="DE203">
            <v>2151</v>
          </cell>
          <cell r="DF203">
            <v>2363</v>
          </cell>
          <cell r="DG203">
            <v>2565</v>
          </cell>
          <cell r="DH203">
            <v>2752</v>
          </cell>
          <cell r="DI203">
            <v>2941</v>
          </cell>
          <cell r="DJ203">
            <v>3140</v>
          </cell>
          <cell r="DK203">
            <v>185</v>
          </cell>
          <cell r="DL203">
            <v>361</v>
          </cell>
          <cell r="DM203">
            <v>807</v>
          </cell>
          <cell r="DN203">
            <v>985</v>
          </cell>
          <cell r="DO203">
            <v>1151</v>
          </cell>
          <cell r="DP203">
            <v>1213</v>
          </cell>
          <cell r="DQ203">
            <v>1456</v>
          </cell>
          <cell r="DR203">
            <v>1611</v>
          </cell>
          <cell r="DS203">
            <v>1760</v>
          </cell>
          <cell r="DT203">
            <v>1773</v>
          </cell>
          <cell r="DU203">
            <v>1835</v>
          </cell>
          <cell r="DV203">
            <v>2205</v>
          </cell>
          <cell r="DW203">
            <v>399</v>
          </cell>
          <cell r="DX203">
            <v>549</v>
          </cell>
          <cell r="DY203">
            <v>698</v>
          </cell>
          <cell r="DZ203">
            <v>834</v>
          </cell>
          <cell r="EA203">
            <v>967</v>
          </cell>
          <cell r="EB203">
            <v>1091</v>
          </cell>
          <cell r="EC203">
            <v>1215</v>
          </cell>
          <cell r="ED203">
            <v>1325</v>
          </cell>
          <cell r="EE203">
            <v>1453</v>
          </cell>
          <cell r="EF203">
            <v>1569</v>
          </cell>
          <cell r="EG203">
            <v>1687</v>
          </cell>
          <cell r="EH203">
            <v>1835</v>
          </cell>
          <cell r="EI203">
            <v>317</v>
          </cell>
          <cell r="EJ203">
            <v>437</v>
          </cell>
          <cell r="EK203">
            <v>559</v>
          </cell>
          <cell r="EL203">
            <v>670</v>
          </cell>
          <cell r="EM203">
            <v>777</v>
          </cell>
          <cell r="EN203">
            <v>881</v>
          </cell>
          <cell r="EO203">
            <v>984</v>
          </cell>
          <cell r="EP203">
            <v>1089</v>
          </cell>
          <cell r="EQ203">
            <v>1192</v>
          </cell>
          <cell r="ER203">
            <v>1296</v>
          </cell>
          <cell r="ES203">
            <v>1410</v>
          </cell>
          <cell r="ET203">
            <v>1697</v>
          </cell>
          <cell r="EU203">
            <v>105</v>
          </cell>
          <cell r="EV203">
            <v>234</v>
          </cell>
          <cell r="EW203">
            <v>338</v>
          </cell>
          <cell r="EX203">
            <v>436</v>
          </cell>
          <cell r="EY203">
            <v>534</v>
          </cell>
          <cell r="EZ203">
            <v>630</v>
          </cell>
          <cell r="FA203">
            <v>729</v>
          </cell>
          <cell r="FB203">
            <v>822</v>
          </cell>
          <cell r="FC203">
            <v>914</v>
          </cell>
          <cell r="FD203">
            <v>1008</v>
          </cell>
          <cell r="FE203">
            <v>1099</v>
          </cell>
          <cell r="FF203">
            <v>1379</v>
          </cell>
          <cell r="FG203">
            <v>98</v>
          </cell>
          <cell r="FH203">
            <v>196</v>
          </cell>
          <cell r="FI203">
            <v>285</v>
          </cell>
          <cell r="FJ203">
            <v>377</v>
          </cell>
          <cell r="FK203">
            <v>467</v>
          </cell>
          <cell r="FL203">
            <v>559</v>
          </cell>
          <cell r="FM203">
            <v>653</v>
          </cell>
          <cell r="FN203">
            <v>740</v>
          </cell>
          <cell r="FO203">
            <v>830</v>
          </cell>
          <cell r="FP203">
            <v>920</v>
          </cell>
          <cell r="FQ203">
            <v>1011</v>
          </cell>
          <cell r="FR203">
            <v>1275</v>
          </cell>
          <cell r="FS203">
            <v>99</v>
          </cell>
          <cell r="FT203">
            <v>192</v>
          </cell>
        </row>
        <row r="204">
          <cell r="A204" t="str">
            <v>AZ HKZP</v>
          </cell>
          <cell r="AH204">
            <v>653</v>
          </cell>
          <cell r="AI204">
            <v>923</v>
          </cell>
          <cell r="AJ204">
            <v>1176</v>
          </cell>
          <cell r="AK204">
            <v>1431</v>
          </cell>
          <cell r="AL204">
            <v>1685</v>
          </cell>
          <cell r="AM204">
            <v>1941</v>
          </cell>
          <cell r="AN204">
            <v>2194</v>
          </cell>
          <cell r="AO204">
            <v>2449</v>
          </cell>
          <cell r="AP204">
            <v>2763</v>
          </cell>
          <cell r="AQ204">
            <v>257</v>
          </cell>
          <cell r="AR204">
            <v>507</v>
          </cell>
          <cell r="AS204">
            <v>768</v>
          </cell>
          <cell r="AT204">
            <v>1026</v>
          </cell>
          <cell r="AU204">
            <v>1297</v>
          </cell>
          <cell r="AV204">
            <v>1563</v>
          </cell>
          <cell r="AW204">
            <v>1829</v>
          </cell>
          <cell r="AX204">
            <v>2093</v>
          </cell>
          <cell r="AY204">
            <v>2359</v>
          </cell>
          <cell r="AZ204">
            <v>2623</v>
          </cell>
          <cell r="BA204">
            <v>3178</v>
          </cell>
          <cell r="BB204">
            <v>3826</v>
          </cell>
          <cell r="BC204">
            <v>266</v>
          </cell>
          <cell r="BD204">
            <v>586</v>
          </cell>
          <cell r="BE204">
            <v>898</v>
          </cell>
          <cell r="BF204">
            <v>1205</v>
          </cell>
          <cell r="BG204">
            <v>1543</v>
          </cell>
          <cell r="BH204">
            <v>1866</v>
          </cell>
          <cell r="BI204">
            <v>2181</v>
          </cell>
          <cell r="BJ204">
            <v>2494</v>
          </cell>
          <cell r="BK204">
            <v>2810</v>
          </cell>
          <cell r="BL204">
            <v>3125</v>
          </cell>
          <cell r="BM204">
            <v>3446</v>
          </cell>
          <cell r="BN204">
            <v>4485</v>
          </cell>
          <cell r="BO204">
            <v>319</v>
          </cell>
          <cell r="BP204">
            <v>641</v>
          </cell>
          <cell r="BQ204">
            <v>964</v>
          </cell>
          <cell r="BR204">
            <v>1290</v>
          </cell>
          <cell r="BS204">
            <v>1617</v>
          </cell>
          <cell r="BT204">
            <v>1944</v>
          </cell>
          <cell r="BU204">
            <v>2274</v>
          </cell>
          <cell r="BV204">
            <v>2605</v>
          </cell>
          <cell r="BW204">
            <v>2939</v>
          </cell>
          <cell r="BX204">
            <v>3274</v>
          </cell>
          <cell r="BY204">
            <v>3608</v>
          </cell>
          <cell r="BZ204">
            <v>4713</v>
          </cell>
          <cell r="CA204">
            <v>333</v>
          </cell>
          <cell r="CB204">
            <v>669</v>
          </cell>
          <cell r="CC204">
            <v>1002</v>
          </cell>
          <cell r="CD204">
            <v>1336</v>
          </cell>
          <cell r="CE204">
            <v>1669</v>
          </cell>
          <cell r="CF204">
            <v>1998</v>
          </cell>
          <cell r="CG204">
            <v>2329</v>
          </cell>
          <cell r="CH204">
            <v>2659</v>
          </cell>
          <cell r="CI204">
            <v>2997</v>
          </cell>
          <cell r="CJ204">
            <v>3330</v>
          </cell>
          <cell r="CK204">
            <v>3664</v>
          </cell>
          <cell r="CL204">
            <v>4050</v>
          </cell>
          <cell r="CM204">
            <v>1063</v>
          </cell>
          <cell r="CN204">
            <v>1396</v>
          </cell>
          <cell r="CO204">
            <v>1727</v>
          </cell>
          <cell r="CP204">
            <v>2059</v>
          </cell>
          <cell r="CQ204">
            <v>2398</v>
          </cell>
          <cell r="CR204">
            <v>2734</v>
          </cell>
          <cell r="CS204">
            <v>3115</v>
          </cell>
          <cell r="CT204">
            <v>3468</v>
          </cell>
          <cell r="CU204">
            <v>3821</v>
          </cell>
          <cell r="CV204">
            <v>4177</v>
          </cell>
          <cell r="CW204">
            <v>4537</v>
          </cell>
          <cell r="CX204">
            <v>4913</v>
          </cell>
          <cell r="CY204">
            <v>361</v>
          </cell>
          <cell r="CZ204">
            <v>1450</v>
          </cell>
          <cell r="DA204">
            <v>1849</v>
          </cell>
          <cell r="DB204">
            <v>2207</v>
          </cell>
          <cell r="DC204">
            <v>2565</v>
          </cell>
          <cell r="DD204">
            <v>2967</v>
          </cell>
          <cell r="DE204">
            <v>3370</v>
          </cell>
          <cell r="DF204">
            <v>3773</v>
          </cell>
          <cell r="DG204">
            <v>4177</v>
          </cell>
          <cell r="DH204">
            <v>4584</v>
          </cell>
          <cell r="DI204">
            <v>4991</v>
          </cell>
          <cell r="DJ204">
            <v>5407</v>
          </cell>
          <cell r="DK204">
            <v>415</v>
          </cell>
          <cell r="DL204">
            <v>817</v>
          </cell>
          <cell r="DM204">
            <v>1678</v>
          </cell>
          <cell r="DN204">
            <v>2080</v>
          </cell>
          <cell r="DO204">
            <v>2483</v>
          </cell>
          <cell r="DP204">
            <v>2886</v>
          </cell>
          <cell r="DQ204">
            <v>3290</v>
          </cell>
          <cell r="DR204">
            <v>3693</v>
          </cell>
          <cell r="DS204">
            <v>4093</v>
          </cell>
          <cell r="DT204">
            <v>4492</v>
          </cell>
          <cell r="DU204">
            <v>4893</v>
          </cell>
          <cell r="DV204">
            <v>5301</v>
          </cell>
          <cell r="DW204">
            <v>890</v>
          </cell>
          <cell r="DX204">
            <v>1286</v>
          </cell>
          <cell r="DY204">
            <v>1684</v>
          </cell>
          <cell r="DZ204">
            <v>2081</v>
          </cell>
          <cell r="EA204">
            <v>2476</v>
          </cell>
          <cell r="EB204">
            <v>2870</v>
          </cell>
          <cell r="EC204">
            <v>3264</v>
          </cell>
          <cell r="ED204">
            <v>3657</v>
          </cell>
          <cell r="EE204">
            <v>4050</v>
          </cell>
          <cell r="EF204">
            <v>4441</v>
          </cell>
          <cell r="EG204">
            <v>4836</v>
          </cell>
          <cell r="EH204">
            <v>5239</v>
          </cell>
          <cell r="EI204">
            <v>854</v>
          </cell>
          <cell r="EJ204">
            <v>1231</v>
          </cell>
          <cell r="EK204">
            <v>1611</v>
          </cell>
          <cell r="EL204">
            <v>1996</v>
          </cell>
          <cell r="EM204">
            <v>2375</v>
          </cell>
          <cell r="EN204">
            <v>2755</v>
          </cell>
          <cell r="EO204">
            <v>3136</v>
          </cell>
          <cell r="EP204">
            <v>3516</v>
          </cell>
          <cell r="EQ204">
            <v>3898</v>
          </cell>
          <cell r="ER204">
            <v>4279</v>
          </cell>
          <cell r="ES204">
            <v>4661</v>
          </cell>
          <cell r="ET204">
            <v>5530</v>
          </cell>
          <cell r="EU204">
            <v>391</v>
          </cell>
          <cell r="EV204">
            <v>770</v>
          </cell>
          <cell r="EW204">
            <v>1150</v>
          </cell>
          <cell r="EX204">
            <v>1530</v>
          </cell>
          <cell r="EY204">
            <v>1912</v>
          </cell>
          <cell r="EZ204">
            <v>2294</v>
          </cell>
          <cell r="FA204">
            <v>2675</v>
          </cell>
          <cell r="FB204">
            <v>3057</v>
          </cell>
          <cell r="FC204">
            <v>3439</v>
          </cell>
          <cell r="FD204">
            <v>3826</v>
          </cell>
          <cell r="FE204">
            <v>4418</v>
          </cell>
          <cell r="FF204">
            <v>5499</v>
          </cell>
          <cell r="FG204">
            <v>618</v>
          </cell>
          <cell r="FH204">
            <v>1161</v>
          </cell>
          <cell r="FI204">
            <v>1708</v>
          </cell>
          <cell r="FJ204">
            <v>2298</v>
          </cell>
          <cell r="FK204">
            <v>2878</v>
          </cell>
          <cell r="FL204">
            <v>3451</v>
          </cell>
          <cell r="FM204">
            <v>4014</v>
          </cell>
          <cell r="FN204">
            <v>4582</v>
          </cell>
          <cell r="FO204">
            <v>5180</v>
          </cell>
          <cell r="FP204">
            <v>5739</v>
          </cell>
          <cell r="FQ204">
            <v>6298</v>
          </cell>
          <cell r="FR204">
            <v>7361</v>
          </cell>
          <cell r="FS204">
            <v>604</v>
          </cell>
          <cell r="FT204">
            <v>1181</v>
          </cell>
        </row>
        <row r="205">
          <cell r="A205" t="str">
            <v>Croatia osiguranje</v>
          </cell>
          <cell r="AL205">
            <v>0</v>
          </cell>
          <cell r="AM205">
            <v>707</v>
          </cell>
          <cell r="AN205">
            <v>1550</v>
          </cell>
          <cell r="AO205">
            <v>2875</v>
          </cell>
          <cell r="AP205">
            <v>4362</v>
          </cell>
          <cell r="AQ205">
            <v>175</v>
          </cell>
          <cell r="AR205">
            <v>585</v>
          </cell>
          <cell r="AS205">
            <v>988</v>
          </cell>
          <cell r="AT205">
            <v>1391</v>
          </cell>
          <cell r="AU205">
            <v>1796</v>
          </cell>
          <cell r="AV205">
            <v>2206</v>
          </cell>
          <cell r="AW205">
            <v>2619</v>
          </cell>
          <cell r="AX205">
            <v>3029</v>
          </cell>
          <cell r="AY205">
            <v>3439</v>
          </cell>
          <cell r="AZ205">
            <v>3855</v>
          </cell>
          <cell r="BA205">
            <v>4845</v>
          </cell>
          <cell r="BB205">
            <v>6829</v>
          </cell>
          <cell r="BC205">
            <v>431</v>
          </cell>
          <cell r="BD205">
            <v>851</v>
          </cell>
          <cell r="BE205">
            <v>1264</v>
          </cell>
          <cell r="BF205">
            <v>1681</v>
          </cell>
          <cell r="BG205">
            <v>2130</v>
          </cell>
          <cell r="BH205">
            <v>2559</v>
          </cell>
          <cell r="BI205">
            <v>2991</v>
          </cell>
          <cell r="BJ205">
            <v>3422</v>
          </cell>
          <cell r="BK205">
            <v>3855</v>
          </cell>
          <cell r="BL205">
            <v>4308</v>
          </cell>
          <cell r="BM205">
            <v>4823</v>
          </cell>
          <cell r="BN205">
            <v>7576</v>
          </cell>
          <cell r="BO205">
            <v>443</v>
          </cell>
          <cell r="BP205">
            <v>872</v>
          </cell>
          <cell r="BQ205">
            <v>1302</v>
          </cell>
          <cell r="BR205">
            <v>1748</v>
          </cell>
          <cell r="BS205">
            <v>2197</v>
          </cell>
          <cell r="BT205">
            <v>2638</v>
          </cell>
          <cell r="BU205">
            <v>3083</v>
          </cell>
          <cell r="BV205">
            <v>3527</v>
          </cell>
          <cell r="BW205">
            <v>3969</v>
          </cell>
          <cell r="BX205">
            <v>4420</v>
          </cell>
          <cell r="BY205">
            <v>4881</v>
          </cell>
          <cell r="BZ205">
            <v>6038</v>
          </cell>
          <cell r="CA205">
            <v>1865</v>
          </cell>
          <cell r="CB205">
            <v>2309</v>
          </cell>
          <cell r="CC205">
            <v>2752</v>
          </cell>
          <cell r="CD205">
            <v>3197</v>
          </cell>
          <cell r="CE205">
            <v>3641</v>
          </cell>
          <cell r="CF205">
            <v>4093</v>
          </cell>
          <cell r="CG205">
            <v>4545</v>
          </cell>
          <cell r="CH205">
            <v>4999</v>
          </cell>
          <cell r="CI205">
            <v>5450</v>
          </cell>
          <cell r="CJ205">
            <v>5913</v>
          </cell>
          <cell r="CK205">
            <v>6394</v>
          </cell>
          <cell r="CL205">
            <v>7386</v>
          </cell>
          <cell r="CM205">
            <v>1833</v>
          </cell>
          <cell r="CN205">
            <v>2254</v>
          </cell>
          <cell r="CO205">
            <v>2676</v>
          </cell>
          <cell r="CP205">
            <v>3113</v>
          </cell>
          <cell r="CQ205">
            <v>3551</v>
          </cell>
          <cell r="CR205">
            <v>4031</v>
          </cell>
          <cell r="CS205">
            <v>4386</v>
          </cell>
          <cell r="CT205">
            <v>4864</v>
          </cell>
          <cell r="CU205">
            <v>5308</v>
          </cell>
          <cell r="CV205">
            <v>5768</v>
          </cell>
          <cell r="CW205">
            <v>6205</v>
          </cell>
          <cell r="CX205">
            <v>7187</v>
          </cell>
          <cell r="CY205">
            <v>409</v>
          </cell>
          <cell r="CZ205">
            <v>2223</v>
          </cell>
          <cell r="DA205">
            <v>2646</v>
          </cell>
          <cell r="DB205">
            <v>3055</v>
          </cell>
          <cell r="DC205">
            <v>3493</v>
          </cell>
          <cell r="DD205">
            <v>3926</v>
          </cell>
          <cell r="DE205">
            <v>4333</v>
          </cell>
          <cell r="DF205">
            <v>4737</v>
          </cell>
          <cell r="DG205">
            <v>5170</v>
          </cell>
          <cell r="DH205">
            <v>5614</v>
          </cell>
          <cell r="DI205">
            <v>6067</v>
          </cell>
          <cell r="DJ205">
            <v>7006</v>
          </cell>
          <cell r="DK205">
            <v>377</v>
          </cell>
          <cell r="DL205">
            <v>784</v>
          </cell>
          <cell r="DM205">
            <v>2062</v>
          </cell>
          <cell r="DN205">
            <v>2462</v>
          </cell>
          <cell r="DO205">
            <v>2894</v>
          </cell>
          <cell r="DP205">
            <v>3296</v>
          </cell>
          <cell r="DQ205">
            <v>3730</v>
          </cell>
          <cell r="DR205">
            <v>4132</v>
          </cell>
          <cell r="DS205">
            <v>4550</v>
          </cell>
          <cell r="DT205">
            <v>4974</v>
          </cell>
          <cell r="DU205">
            <v>5437</v>
          </cell>
          <cell r="DV205">
            <v>6329</v>
          </cell>
          <cell r="DW205">
            <v>1183</v>
          </cell>
          <cell r="DX205">
            <v>1589</v>
          </cell>
          <cell r="DY205">
            <v>2014</v>
          </cell>
          <cell r="DZ205">
            <v>2397</v>
          </cell>
          <cell r="EA205">
            <v>2813</v>
          </cell>
          <cell r="EB205">
            <v>3210</v>
          </cell>
          <cell r="EC205">
            <v>3584</v>
          </cell>
          <cell r="ED205">
            <v>3989</v>
          </cell>
          <cell r="EE205">
            <v>4402</v>
          </cell>
          <cell r="EF205">
            <v>4804</v>
          </cell>
          <cell r="EG205">
            <v>5226</v>
          </cell>
          <cell r="EH205">
            <v>6110</v>
          </cell>
          <cell r="EI205">
            <v>1137</v>
          </cell>
          <cell r="EJ205">
            <v>1508</v>
          </cell>
          <cell r="EK205">
            <v>1917</v>
          </cell>
          <cell r="EL205">
            <v>2282</v>
          </cell>
          <cell r="EM205">
            <v>2644</v>
          </cell>
          <cell r="EN205">
            <v>3002</v>
          </cell>
          <cell r="EO205">
            <v>3439</v>
          </cell>
          <cell r="EP205">
            <v>3797</v>
          </cell>
          <cell r="EQ205">
            <v>4180</v>
          </cell>
          <cell r="ER205">
            <v>4548</v>
          </cell>
          <cell r="ES205">
            <v>4919</v>
          </cell>
          <cell r="ET205">
            <v>6475</v>
          </cell>
          <cell r="EU205">
            <v>417</v>
          </cell>
          <cell r="EV205">
            <v>532</v>
          </cell>
          <cell r="EW205">
            <v>948</v>
          </cell>
          <cell r="EX205">
            <v>1248</v>
          </cell>
          <cell r="EY205">
            <v>1345</v>
          </cell>
          <cell r="EZ205">
            <v>1549</v>
          </cell>
          <cell r="FA205">
            <v>1749</v>
          </cell>
          <cell r="FB205">
            <v>1958</v>
          </cell>
          <cell r="FC205">
            <v>3088</v>
          </cell>
          <cell r="FD205">
            <v>3459</v>
          </cell>
          <cell r="FE205">
            <v>3846</v>
          </cell>
          <cell r="FF205">
            <v>5241</v>
          </cell>
          <cell r="FG205">
            <v>82</v>
          </cell>
          <cell r="FH205">
            <v>236</v>
          </cell>
          <cell r="FI205">
            <v>370</v>
          </cell>
          <cell r="FJ205">
            <v>469</v>
          </cell>
          <cell r="FK205">
            <v>644</v>
          </cell>
          <cell r="FL205">
            <v>784</v>
          </cell>
          <cell r="FM205">
            <v>926</v>
          </cell>
          <cell r="FN205">
            <v>1077</v>
          </cell>
          <cell r="FO205">
            <v>1262</v>
          </cell>
          <cell r="FP205">
            <v>1435</v>
          </cell>
          <cell r="FQ205">
            <v>1654</v>
          </cell>
          <cell r="FR205">
            <v>3189</v>
          </cell>
          <cell r="FS205">
            <v>104</v>
          </cell>
          <cell r="FT205">
            <v>285</v>
          </cell>
        </row>
        <row r="206">
          <cell r="A206" t="str">
            <v>Erikson Nikola Tesla</v>
          </cell>
          <cell r="AE206" t="str">
            <v/>
          </cell>
          <cell r="AF206">
            <v>840</v>
          </cell>
          <cell r="AG206">
            <v>984</v>
          </cell>
          <cell r="AH206">
            <v>1135</v>
          </cell>
          <cell r="AI206">
            <v>1301</v>
          </cell>
          <cell r="AJ206">
            <v>1408</v>
          </cell>
          <cell r="AK206">
            <v>1536</v>
          </cell>
          <cell r="AL206">
            <v>1657</v>
          </cell>
          <cell r="AM206">
            <v>1747</v>
          </cell>
          <cell r="AN206">
            <v>1870</v>
          </cell>
          <cell r="AO206">
            <v>1990</v>
          </cell>
          <cell r="AP206">
            <v>2518</v>
          </cell>
          <cell r="AQ206">
            <v>210</v>
          </cell>
          <cell r="AR206">
            <v>321</v>
          </cell>
          <cell r="AS206">
            <v>532</v>
          </cell>
          <cell r="AT206">
            <v>671</v>
          </cell>
          <cell r="AU206">
            <v>798</v>
          </cell>
          <cell r="AV206">
            <v>930</v>
          </cell>
          <cell r="AW206">
            <v>1056</v>
          </cell>
          <cell r="AX206">
            <v>1156</v>
          </cell>
          <cell r="AY206">
            <v>1298</v>
          </cell>
          <cell r="AZ206">
            <v>1425</v>
          </cell>
          <cell r="BA206">
            <v>1864</v>
          </cell>
          <cell r="BB206">
            <v>2684</v>
          </cell>
          <cell r="BC206">
            <v>262</v>
          </cell>
          <cell r="BD206">
            <v>400</v>
          </cell>
          <cell r="BE206">
            <v>552</v>
          </cell>
          <cell r="BF206">
            <v>712</v>
          </cell>
          <cell r="BG206">
            <v>839</v>
          </cell>
          <cell r="BH206">
            <v>982</v>
          </cell>
          <cell r="BI206">
            <v>1119</v>
          </cell>
          <cell r="BJ206">
            <v>1245</v>
          </cell>
          <cell r="BK206">
            <v>1401</v>
          </cell>
          <cell r="BL206">
            <v>1565</v>
          </cell>
          <cell r="BM206">
            <v>1753</v>
          </cell>
          <cell r="BN206">
            <v>2700</v>
          </cell>
          <cell r="BO206">
            <v>179</v>
          </cell>
          <cell r="BP206">
            <v>296</v>
          </cell>
          <cell r="BQ206">
            <v>444</v>
          </cell>
          <cell r="BR206">
            <v>595</v>
          </cell>
          <cell r="BS206">
            <v>737</v>
          </cell>
          <cell r="BT206">
            <v>866</v>
          </cell>
          <cell r="BU206">
            <v>998</v>
          </cell>
          <cell r="BV206">
            <v>1101</v>
          </cell>
          <cell r="BW206">
            <v>1217</v>
          </cell>
          <cell r="BX206">
            <v>1362</v>
          </cell>
          <cell r="BY206">
            <v>1467</v>
          </cell>
          <cell r="BZ206">
            <v>2285</v>
          </cell>
          <cell r="CA206">
            <v>113</v>
          </cell>
          <cell r="CB206">
            <v>216</v>
          </cell>
          <cell r="CC206">
            <v>371</v>
          </cell>
          <cell r="CD206">
            <v>475</v>
          </cell>
          <cell r="CE206">
            <v>573</v>
          </cell>
          <cell r="CF206">
            <v>676</v>
          </cell>
          <cell r="CG206">
            <v>770</v>
          </cell>
          <cell r="CH206">
            <v>875</v>
          </cell>
          <cell r="CI206">
            <v>972</v>
          </cell>
          <cell r="CJ206">
            <v>1072</v>
          </cell>
          <cell r="CK206">
            <v>1191</v>
          </cell>
          <cell r="CL206">
            <v>1580</v>
          </cell>
          <cell r="CM206">
            <v>462</v>
          </cell>
          <cell r="CN206">
            <v>548</v>
          </cell>
          <cell r="CO206">
            <v>644</v>
          </cell>
          <cell r="CP206">
            <v>748</v>
          </cell>
          <cell r="CQ206">
            <v>849</v>
          </cell>
          <cell r="CR206">
            <v>974</v>
          </cell>
          <cell r="CS206">
            <v>1063</v>
          </cell>
          <cell r="CT206">
            <v>1125</v>
          </cell>
          <cell r="CU206">
            <v>1273</v>
          </cell>
          <cell r="CV206">
            <v>1343</v>
          </cell>
          <cell r="CW206">
            <v>1437</v>
          </cell>
          <cell r="CX206">
            <v>1694</v>
          </cell>
          <cell r="CY206">
            <v>69</v>
          </cell>
          <cell r="CZ206">
            <v>447</v>
          </cell>
          <cell r="DA206">
            <v>515</v>
          </cell>
          <cell r="DB206">
            <v>583</v>
          </cell>
          <cell r="DC206">
            <v>652</v>
          </cell>
          <cell r="DD206">
            <v>732</v>
          </cell>
          <cell r="DE206">
            <v>846</v>
          </cell>
          <cell r="DF206">
            <v>910</v>
          </cell>
          <cell r="DG206">
            <v>974</v>
          </cell>
          <cell r="DH206">
            <v>1043</v>
          </cell>
          <cell r="DI206">
            <v>1109</v>
          </cell>
          <cell r="DJ206">
            <v>1309</v>
          </cell>
          <cell r="DK206">
            <v>65</v>
          </cell>
          <cell r="DL206">
            <v>126</v>
          </cell>
          <cell r="DM206">
            <v>348</v>
          </cell>
          <cell r="DN206">
            <v>410</v>
          </cell>
          <cell r="DO206">
            <v>484</v>
          </cell>
          <cell r="DP206">
            <v>559</v>
          </cell>
          <cell r="DQ206">
            <v>616</v>
          </cell>
          <cell r="DR206">
            <v>679</v>
          </cell>
          <cell r="DS206">
            <v>737</v>
          </cell>
          <cell r="DT206">
            <v>793</v>
          </cell>
          <cell r="DU206">
            <v>855</v>
          </cell>
          <cell r="DV206">
            <v>1035</v>
          </cell>
          <cell r="DW206">
            <v>180</v>
          </cell>
          <cell r="DX206">
            <v>244</v>
          </cell>
          <cell r="DY206">
            <v>310</v>
          </cell>
          <cell r="DZ206">
            <v>366</v>
          </cell>
          <cell r="EA206">
            <v>433</v>
          </cell>
          <cell r="EB206">
            <v>505</v>
          </cell>
          <cell r="EC206">
            <v>573</v>
          </cell>
          <cell r="ED206">
            <v>619</v>
          </cell>
          <cell r="EE206">
            <v>671</v>
          </cell>
          <cell r="EF206">
            <v>720</v>
          </cell>
          <cell r="EG206">
            <v>775</v>
          </cell>
          <cell r="EH206">
            <v>950</v>
          </cell>
          <cell r="EI206">
            <v>175</v>
          </cell>
          <cell r="EJ206">
            <v>227</v>
          </cell>
          <cell r="EK206">
            <v>277</v>
          </cell>
          <cell r="EL206">
            <v>339</v>
          </cell>
          <cell r="EM206">
            <v>390</v>
          </cell>
          <cell r="EN206">
            <v>473</v>
          </cell>
          <cell r="EO206">
            <v>535</v>
          </cell>
          <cell r="EP206">
            <v>585</v>
          </cell>
          <cell r="EQ206">
            <v>659</v>
          </cell>
          <cell r="ER206">
            <v>760</v>
          </cell>
          <cell r="ES206">
            <v>878</v>
          </cell>
          <cell r="ET206">
            <v>1139</v>
          </cell>
          <cell r="EU206">
            <v>88</v>
          </cell>
          <cell r="EV206">
            <v>179</v>
          </cell>
          <cell r="EW206">
            <v>262</v>
          </cell>
          <cell r="EX206">
            <v>326</v>
          </cell>
          <cell r="EY206">
            <v>401</v>
          </cell>
          <cell r="EZ206">
            <v>484</v>
          </cell>
          <cell r="FA206">
            <v>553</v>
          </cell>
          <cell r="FB206">
            <v>604</v>
          </cell>
          <cell r="FC206">
            <v>665</v>
          </cell>
          <cell r="FD206">
            <v>737</v>
          </cell>
          <cell r="FE206">
            <v>792</v>
          </cell>
          <cell r="FF206">
            <v>1189</v>
          </cell>
          <cell r="FG206">
            <v>98</v>
          </cell>
          <cell r="FH206">
            <v>166</v>
          </cell>
          <cell r="FI206">
            <v>244</v>
          </cell>
          <cell r="FJ206">
            <v>310</v>
          </cell>
          <cell r="FK206">
            <v>365</v>
          </cell>
          <cell r="FL206">
            <v>440</v>
          </cell>
          <cell r="FM206">
            <v>492</v>
          </cell>
          <cell r="FN206">
            <v>547</v>
          </cell>
          <cell r="FO206">
            <v>607</v>
          </cell>
          <cell r="FP206">
            <v>669</v>
          </cell>
          <cell r="FQ206">
            <v>767</v>
          </cell>
          <cell r="FR206">
            <v>1248</v>
          </cell>
          <cell r="FS206">
            <v>117</v>
          </cell>
          <cell r="FT206">
            <v>216</v>
          </cell>
        </row>
        <row r="207">
          <cell r="A207" t="str">
            <v>Hrvatski liječnički sindikat</v>
          </cell>
          <cell r="V207" t="e">
            <v>#REF!</v>
          </cell>
          <cell r="W207" t="str">
            <v/>
          </cell>
          <cell r="X207" t="str">
            <v/>
          </cell>
          <cell r="Y207" t="str">
            <v/>
          </cell>
          <cell r="Z207" t="str">
            <v/>
          </cell>
          <cell r="AA207" t="str">
            <v/>
          </cell>
          <cell r="AB207">
            <v>0</v>
          </cell>
          <cell r="AC207">
            <v>72</v>
          </cell>
          <cell r="AD207">
            <v>210</v>
          </cell>
          <cell r="AE207">
            <v>41</v>
          </cell>
          <cell r="AF207">
            <v>77</v>
          </cell>
          <cell r="AG207">
            <v>132</v>
          </cell>
          <cell r="AH207">
            <v>169</v>
          </cell>
          <cell r="AI207">
            <v>209</v>
          </cell>
          <cell r="AJ207">
            <v>246</v>
          </cell>
          <cell r="AK207">
            <v>302</v>
          </cell>
          <cell r="AL207">
            <v>353</v>
          </cell>
          <cell r="AM207">
            <v>453</v>
          </cell>
          <cell r="AN207">
            <v>565</v>
          </cell>
          <cell r="AO207">
            <v>643</v>
          </cell>
          <cell r="AP207">
            <v>828</v>
          </cell>
          <cell r="AQ207">
            <v>72</v>
          </cell>
          <cell r="AR207">
            <v>132</v>
          </cell>
          <cell r="AS207">
            <v>205</v>
          </cell>
          <cell r="AT207">
            <v>353</v>
          </cell>
          <cell r="AU207">
            <v>413</v>
          </cell>
          <cell r="AV207">
            <v>492</v>
          </cell>
          <cell r="AW207">
            <v>545</v>
          </cell>
          <cell r="AX207">
            <v>614</v>
          </cell>
          <cell r="AY207">
            <v>724</v>
          </cell>
          <cell r="AZ207">
            <v>806</v>
          </cell>
          <cell r="BA207">
            <v>952</v>
          </cell>
          <cell r="BB207">
            <v>1245</v>
          </cell>
          <cell r="BC207">
            <v>104</v>
          </cell>
          <cell r="BD207">
            <v>173</v>
          </cell>
          <cell r="BE207">
            <v>246</v>
          </cell>
          <cell r="BF207">
            <v>335</v>
          </cell>
          <cell r="BG207">
            <v>420</v>
          </cell>
          <cell r="BH207">
            <v>498</v>
          </cell>
          <cell r="BI207">
            <v>572</v>
          </cell>
          <cell r="BJ207">
            <v>646</v>
          </cell>
          <cell r="BK207">
            <v>719</v>
          </cell>
          <cell r="BL207">
            <v>791</v>
          </cell>
          <cell r="BM207">
            <v>887</v>
          </cell>
          <cell r="BN207">
            <v>1312</v>
          </cell>
          <cell r="BO207">
            <v>142</v>
          </cell>
          <cell r="BP207">
            <v>233</v>
          </cell>
          <cell r="BQ207">
            <v>303</v>
          </cell>
          <cell r="BR207">
            <v>394</v>
          </cell>
          <cell r="BS207">
            <v>486</v>
          </cell>
          <cell r="BT207">
            <v>553</v>
          </cell>
          <cell r="BU207">
            <v>639</v>
          </cell>
          <cell r="BV207">
            <v>711</v>
          </cell>
          <cell r="BW207">
            <v>811</v>
          </cell>
          <cell r="BX207">
            <v>876</v>
          </cell>
          <cell r="BY207">
            <v>947</v>
          </cell>
          <cell r="BZ207">
            <v>1338</v>
          </cell>
          <cell r="CA207">
            <v>92</v>
          </cell>
          <cell r="CB207">
            <v>162</v>
          </cell>
          <cell r="CC207">
            <v>233</v>
          </cell>
          <cell r="CD207">
            <v>296</v>
          </cell>
          <cell r="CE207">
            <v>360</v>
          </cell>
          <cell r="CF207">
            <v>427</v>
          </cell>
          <cell r="CG207">
            <v>488</v>
          </cell>
          <cell r="CH207">
            <v>577</v>
          </cell>
          <cell r="CI207">
            <v>639</v>
          </cell>
          <cell r="CJ207">
            <v>707</v>
          </cell>
          <cell r="CK207">
            <v>787</v>
          </cell>
          <cell r="CL207">
            <v>955</v>
          </cell>
          <cell r="CM207">
            <v>265</v>
          </cell>
          <cell r="CN207">
            <v>325</v>
          </cell>
          <cell r="CO207">
            <v>382</v>
          </cell>
          <cell r="CP207">
            <v>440</v>
          </cell>
          <cell r="CQ207">
            <v>522</v>
          </cell>
          <cell r="CR207">
            <v>618</v>
          </cell>
          <cell r="CS207">
            <v>673</v>
          </cell>
          <cell r="CT207">
            <v>736</v>
          </cell>
          <cell r="CU207">
            <v>800</v>
          </cell>
          <cell r="CV207">
            <v>898</v>
          </cell>
          <cell r="CW207">
            <v>970</v>
          </cell>
          <cell r="CX207">
            <v>1113</v>
          </cell>
          <cell r="CY207">
            <v>56</v>
          </cell>
          <cell r="CZ207">
            <v>301</v>
          </cell>
          <cell r="DA207">
            <v>362</v>
          </cell>
          <cell r="DB207">
            <v>428</v>
          </cell>
          <cell r="DC207">
            <v>477</v>
          </cell>
          <cell r="DD207">
            <v>541</v>
          </cell>
          <cell r="DE207">
            <v>594</v>
          </cell>
          <cell r="DF207">
            <v>647</v>
          </cell>
          <cell r="DG207">
            <v>705</v>
          </cell>
          <cell r="DH207">
            <v>768</v>
          </cell>
          <cell r="DI207">
            <v>838</v>
          </cell>
          <cell r="DJ207">
            <v>1026</v>
          </cell>
          <cell r="DK207">
            <v>167</v>
          </cell>
          <cell r="DL207">
            <v>222</v>
          </cell>
          <cell r="DM207">
            <v>403</v>
          </cell>
          <cell r="DN207">
            <v>460</v>
          </cell>
          <cell r="DO207">
            <v>522</v>
          </cell>
          <cell r="DP207">
            <v>593</v>
          </cell>
          <cell r="DQ207">
            <v>771</v>
          </cell>
          <cell r="DR207">
            <v>877</v>
          </cell>
          <cell r="DS207">
            <v>959</v>
          </cell>
          <cell r="DT207">
            <v>1045</v>
          </cell>
          <cell r="DU207">
            <v>1134</v>
          </cell>
          <cell r="DV207">
            <v>1348</v>
          </cell>
          <cell r="DW207">
            <v>177</v>
          </cell>
          <cell r="DX207">
            <v>264</v>
          </cell>
          <cell r="DY207">
            <v>331</v>
          </cell>
          <cell r="DZ207">
            <v>401</v>
          </cell>
          <cell r="EA207">
            <v>482</v>
          </cell>
          <cell r="EB207">
            <v>555</v>
          </cell>
          <cell r="EC207">
            <v>627</v>
          </cell>
          <cell r="ED207">
            <v>706</v>
          </cell>
          <cell r="EE207">
            <v>799</v>
          </cell>
          <cell r="EF207">
            <v>886</v>
          </cell>
          <cell r="EG207">
            <v>969</v>
          </cell>
          <cell r="EH207">
            <v>1267</v>
          </cell>
          <cell r="EI207">
            <v>207</v>
          </cell>
          <cell r="EJ207">
            <v>284</v>
          </cell>
          <cell r="EK207">
            <v>385</v>
          </cell>
          <cell r="EL207">
            <v>462</v>
          </cell>
          <cell r="EM207">
            <v>553</v>
          </cell>
          <cell r="EN207">
            <v>638</v>
          </cell>
          <cell r="EO207">
            <v>721</v>
          </cell>
          <cell r="EP207">
            <v>800</v>
          </cell>
          <cell r="EQ207">
            <v>896</v>
          </cell>
          <cell r="ER207">
            <v>1116</v>
          </cell>
          <cell r="ES207">
            <v>1348</v>
          </cell>
          <cell r="ET207">
            <v>2045</v>
          </cell>
          <cell r="EU207">
            <v>220</v>
          </cell>
          <cell r="EV207">
            <v>460</v>
          </cell>
          <cell r="EW207">
            <v>653</v>
          </cell>
          <cell r="EX207">
            <v>759</v>
          </cell>
          <cell r="EY207">
            <v>872</v>
          </cell>
          <cell r="EZ207">
            <v>1066</v>
          </cell>
          <cell r="FA207">
            <v>1176</v>
          </cell>
          <cell r="FB207">
            <v>1289</v>
          </cell>
          <cell r="FC207">
            <v>1434</v>
          </cell>
          <cell r="FD207">
            <v>1558</v>
          </cell>
          <cell r="FE207">
            <v>1708</v>
          </cell>
          <cell r="FF207">
            <v>2517</v>
          </cell>
          <cell r="FG207">
            <v>136</v>
          </cell>
          <cell r="FH207">
            <v>278</v>
          </cell>
          <cell r="FI207">
            <v>432</v>
          </cell>
          <cell r="FJ207">
            <v>585</v>
          </cell>
          <cell r="FK207">
            <v>756</v>
          </cell>
          <cell r="FL207">
            <v>923</v>
          </cell>
          <cell r="FM207">
            <v>1060</v>
          </cell>
          <cell r="FN207">
            <v>1196</v>
          </cell>
          <cell r="FO207">
            <v>1371</v>
          </cell>
          <cell r="FP207">
            <v>1531</v>
          </cell>
          <cell r="FQ207">
            <v>1874</v>
          </cell>
          <cell r="FR207">
            <v>2974</v>
          </cell>
          <cell r="FS207">
            <v>361</v>
          </cell>
          <cell r="FT207">
            <v>583</v>
          </cell>
        </row>
        <row r="208">
          <cell r="A208" t="str">
            <v>Sindikat pomoraca Hrvatske</v>
          </cell>
          <cell r="V208" t="e">
            <v>#REF!</v>
          </cell>
          <cell r="W208" t="str">
            <v/>
          </cell>
          <cell r="X208" t="str">
            <v/>
          </cell>
          <cell r="Y208" t="str">
            <v/>
          </cell>
          <cell r="Z208" t="str">
            <v/>
          </cell>
          <cell r="AA208" t="str">
            <v/>
          </cell>
          <cell r="AB208">
            <v>0</v>
          </cell>
          <cell r="AC208">
            <v>14</v>
          </cell>
          <cell r="AD208">
            <v>44</v>
          </cell>
          <cell r="AE208">
            <v>6</v>
          </cell>
          <cell r="AF208">
            <v>23</v>
          </cell>
          <cell r="AG208">
            <v>26</v>
          </cell>
          <cell r="AH208">
            <v>30</v>
          </cell>
          <cell r="AI208">
            <v>39</v>
          </cell>
          <cell r="AJ208">
            <v>45</v>
          </cell>
          <cell r="AK208">
            <v>50</v>
          </cell>
          <cell r="AL208">
            <v>57</v>
          </cell>
          <cell r="AM208">
            <v>74</v>
          </cell>
          <cell r="AN208">
            <v>84</v>
          </cell>
          <cell r="AO208">
            <v>106</v>
          </cell>
          <cell r="AP208">
            <v>151</v>
          </cell>
          <cell r="AQ208">
            <v>17</v>
          </cell>
          <cell r="AR208">
            <v>37</v>
          </cell>
          <cell r="AS208">
            <v>64</v>
          </cell>
          <cell r="AT208">
            <v>91</v>
          </cell>
          <cell r="AU208">
            <v>104</v>
          </cell>
          <cell r="AV208">
            <v>113</v>
          </cell>
          <cell r="AW208">
            <v>122</v>
          </cell>
          <cell r="AX208">
            <v>139</v>
          </cell>
          <cell r="AY208">
            <v>185</v>
          </cell>
          <cell r="AZ208">
            <v>206</v>
          </cell>
          <cell r="BA208">
            <v>268</v>
          </cell>
          <cell r="BB208">
            <v>384</v>
          </cell>
          <cell r="BC208">
            <v>20</v>
          </cell>
          <cell r="BD208">
            <v>37</v>
          </cell>
          <cell r="BE208">
            <v>54</v>
          </cell>
          <cell r="BF208">
            <v>73</v>
          </cell>
          <cell r="BG208">
            <v>114</v>
          </cell>
          <cell r="BH208">
            <v>128</v>
          </cell>
          <cell r="BI208">
            <v>149</v>
          </cell>
          <cell r="BJ208">
            <v>169</v>
          </cell>
          <cell r="BK208">
            <v>196</v>
          </cell>
          <cell r="BL208">
            <v>215</v>
          </cell>
          <cell r="BM208">
            <v>241</v>
          </cell>
          <cell r="BN208">
            <v>392</v>
          </cell>
          <cell r="BO208">
            <v>22</v>
          </cell>
          <cell r="BP208">
            <v>41</v>
          </cell>
          <cell r="BQ208">
            <v>55</v>
          </cell>
          <cell r="BR208">
            <v>65</v>
          </cell>
          <cell r="BS208">
            <v>78</v>
          </cell>
          <cell r="BT208">
            <v>104</v>
          </cell>
          <cell r="BU208">
            <v>117</v>
          </cell>
          <cell r="BV208">
            <v>129</v>
          </cell>
          <cell r="BW208">
            <v>185</v>
          </cell>
          <cell r="BX208">
            <v>214</v>
          </cell>
          <cell r="BY208">
            <v>234</v>
          </cell>
          <cell r="BZ208">
            <v>350</v>
          </cell>
          <cell r="CA208">
            <v>28</v>
          </cell>
          <cell r="CB208">
            <v>47</v>
          </cell>
          <cell r="CC208">
            <v>56</v>
          </cell>
          <cell r="CD208">
            <v>68</v>
          </cell>
          <cell r="CE208">
            <v>101</v>
          </cell>
          <cell r="CF208">
            <v>125</v>
          </cell>
          <cell r="CG208">
            <v>133</v>
          </cell>
          <cell r="CH208">
            <v>173</v>
          </cell>
          <cell r="CI208">
            <v>194</v>
          </cell>
          <cell r="CJ208">
            <v>208</v>
          </cell>
          <cell r="CK208">
            <v>235</v>
          </cell>
          <cell r="CL208">
            <v>274</v>
          </cell>
          <cell r="CM208">
            <v>64</v>
          </cell>
          <cell r="CN208">
            <v>82</v>
          </cell>
          <cell r="CO208">
            <v>92</v>
          </cell>
          <cell r="CP208">
            <v>99</v>
          </cell>
          <cell r="CQ208">
            <v>144</v>
          </cell>
          <cell r="CR208">
            <v>153</v>
          </cell>
          <cell r="CS208">
            <v>161</v>
          </cell>
          <cell r="CT208">
            <v>169</v>
          </cell>
          <cell r="CU208">
            <v>185</v>
          </cell>
          <cell r="CV208">
            <v>194</v>
          </cell>
          <cell r="CW208">
            <v>214</v>
          </cell>
          <cell r="CX208">
            <v>271</v>
          </cell>
          <cell r="CY208">
            <v>12</v>
          </cell>
          <cell r="CZ208">
            <v>81</v>
          </cell>
          <cell r="DA208">
            <v>89</v>
          </cell>
          <cell r="DB208">
            <v>97</v>
          </cell>
          <cell r="DC208">
            <v>124</v>
          </cell>
          <cell r="DD208">
            <v>131</v>
          </cell>
          <cell r="DE208">
            <v>144</v>
          </cell>
          <cell r="DF208">
            <v>158</v>
          </cell>
          <cell r="DG208">
            <v>175</v>
          </cell>
          <cell r="DH208">
            <v>192</v>
          </cell>
          <cell r="DI208">
            <v>203</v>
          </cell>
          <cell r="DJ208">
            <v>287</v>
          </cell>
          <cell r="DK208">
            <v>7</v>
          </cell>
          <cell r="DL208">
            <v>23</v>
          </cell>
          <cell r="DM208">
            <v>53</v>
          </cell>
          <cell r="DN208">
            <v>57</v>
          </cell>
          <cell r="DO208">
            <v>63</v>
          </cell>
          <cell r="DP208">
            <v>88</v>
          </cell>
          <cell r="DQ208">
            <v>97</v>
          </cell>
          <cell r="DR208">
            <v>107</v>
          </cell>
          <cell r="DS208">
            <v>113</v>
          </cell>
          <cell r="DT208">
            <v>130</v>
          </cell>
          <cell r="DU208">
            <v>141</v>
          </cell>
          <cell r="DV208">
            <v>241</v>
          </cell>
          <cell r="DW208">
            <v>37</v>
          </cell>
          <cell r="DX208">
            <v>53</v>
          </cell>
          <cell r="DY208">
            <v>58</v>
          </cell>
          <cell r="DZ208">
            <v>62</v>
          </cell>
          <cell r="EA208">
            <v>69</v>
          </cell>
          <cell r="EB208">
            <v>93</v>
          </cell>
          <cell r="EC208">
            <v>111</v>
          </cell>
          <cell r="ED208">
            <v>116</v>
          </cell>
          <cell r="EE208">
            <v>121</v>
          </cell>
          <cell r="EF208">
            <v>136</v>
          </cell>
          <cell r="EG208">
            <v>149</v>
          </cell>
          <cell r="EH208">
            <v>149</v>
          </cell>
          <cell r="EI208">
            <v>0</v>
          </cell>
          <cell r="EJ208">
            <v>0</v>
          </cell>
          <cell r="EK208">
            <v>0</v>
          </cell>
          <cell r="EL208">
            <v>0</v>
          </cell>
          <cell r="EM208">
            <v>0</v>
          </cell>
          <cell r="EN208">
            <v>0</v>
          </cell>
          <cell r="EO208">
            <v>0</v>
          </cell>
          <cell r="EP208">
            <v>0</v>
          </cell>
          <cell r="EQ208">
            <v>0</v>
          </cell>
          <cell r="ER208">
            <v>0</v>
          </cell>
          <cell r="ES208">
            <v>0</v>
          </cell>
          <cell r="ET208">
            <v>0</v>
          </cell>
          <cell r="EU208">
            <v>0</v>
          </cell>
          <cell r="EV208">
            <v>0</v>
          </cell>
          <cell r="EW208">
            <v>0</v>
          </cell>
          <cell r="EX208">
            <v>0</v>
          </cell>
          <cell r="EY208">
            <v>0</v>
          </cell>
          <cell r="EZ208">
            <v>0</v>
          </cell>
          <cell r="FA208">
            <v>0</v>
          </cell>
          <cell r="FB208">
            <v>0</v>
          </cell>
          <cell r="FC208">
            <v>0</v>
          </cell>
          <cell r="FD208">
            <v>0</v>
          </cell>
          <cell r="FE208">
            <v>0</v>
          </cell>
          <cell r="FF208">
            <v>0</v>
          </cell>
          <cell r="FG208" t="str">
            <v/>
          </cell>
          <cell r="FH208" t="str">
            <v/>
          </cell>
          <cell r="FI208" t="str">
            <v/>
          </cell>
          <cell r="FJ208" t="str">
            <v/>
          </cell>
          <cell r="FK208" t="str">
            <v/>
          </cell>
          <cell r="FL208" t="str">
            <v/>
          </cell>
          <cell r="FM208" t="str">
            <v/>
          </cell>
          <cell r="FN208" t="str">
            <v/>
          </cell>
          <cell r="FO208" t="str">
            <v/>
          </cell>
          <cell r="FP208" t="str">
            <v/>
          </cell>
          <cell r="FQ208" t="str">
            <v/>
          </cell>
          <cell r="FR208" t="str">
            <v/>
          </cell>
          <cell r="FS208" t="str">
            <v/>
          </cell>
          <cell r="FT208" t="str">
            <v/>
          </cell>
        </row>
        <row r="209">
          <cell r="A209" t="str">
            <v>Novinar</v>
          </cell>
          <cell r="AN209">
            <v>3835</v>
          </cell>
          <cell r="AO209">
            <v>4134</v>
          </cell>
          <cell r="AP209">
            <v>4697</v>
          </cell>
          <cell r="AQ209">
            <v>149</v>
          </cell>
          <cell r="AR209">
            <v>360</v>
          </cell>
          <cell r="AS209">
            <v>467</v>
          </cell>
          <cell r="AT209">
            <v>558</v>
          </cell>
          <cell r="AU209">
            <v>665</v>
          </cell>
          <cell r="AV209">
            <v>758</v>
          </cell>
          <cell r="AW209">
            <v>909</v>
          </cell>
          <cell r="AX209">
            <v>1000</v>
          </cell>
          <cell r="AY209">
            <v>1099</v>
          </cell>
          <cell r="AZ209">
            <v>1228</v>
          </cell>
          <cell r="BA209">
            <v>1552</v>
          </cell>
          <cell r="BB209">
            <v>2300</v>
          </cell>
          <cell r="BC209">
            <v>138</v>
          </cell>
          <cell r="BD209">
            <v>246</v>
          </cell>
          <cell r="BE209">
            <v>352</v>
          </cell>
          <cell r="BF209">
            <v>468</v>
          </cell>
          <cell r="BG209">
            <v>573</v>
          </cell>
          <cell r="BH209">
            <v>688</v>
          </cell>
          <cell r="BI209">
            <v>820</v>
          </cell>
          <cell r="BJ209">
            <v>919</v>
          </cell>
          <cell r="BK209">
            <v>1013</v>
          </cell>
          <cell r="BL209">
            <v>1169</v>
          </cell>
          <cell r="BM209">
            <v>1333</v>
          </cell>
          <cell r="BN209">
            <v>2331</v>
          </cell>
          <cell r="BO209">
            <v>142</v>
          </cell>
          <cell r="BP209">
            <v>276</v>
          </cell>
          <cell r="BQ209">
            <v>415</v>
          </cell>
          <cell r="BR209">
            <v>544</v>
          </cell>
          <cell r="BS209">
            <v>665</v>
          </cell>
          <cell r="BT209">
            <v>793</v>
          </cell>
          <cell r="BU209">
            <v>932</v>
          </cell>
          <cell r="BV209">
            <v>1085</v>
          </cell>
          <cell r="BW209">
            <v>1208</v>
          </cell>
          <cell r="BX209">
            <v>1349</v>
          </cell>
          <cell r="BY209">
            <v>1509</v>
          </cell>
          <cell r="BZ209">
            <v>2584</v>
          </cell>
          <cell r="CA209">
            <v>156</v>
          </cell>
          <cell r="CB209">
            <v>266</v>
          </cell>
          <cell r="CC209">
            <v>374</v>
          </cell>
          <cell r="CD209">
            <v>500</v>
          </cell>
          <cell r="CE209">
            <v>616</v>
          </cell>
          <cell r="CF209">
            <v>724</v>
          </cell>
          <cell r="CG209">
            <v>835</v>
          </cell>
          <cell r="CH209">
            <v>949</v>
          </cell>
          <cell r="CI209">
            <v>1056</v>
          </cell>
          <cell r="CJ209">
            <v>1182</v>
          </cell>
          <cell r="CK209">
            <v>1331</v>
          </cell>
          <cell r="CL209">
            <v>1757</v>
          </cell>
          <cell r="CM209">
            <v>583</v>
          </cell>
          <cell r="CN209">
            <v>675</v>
          </cell>
          <cell r="CO209">
            <v>777</v>
          </cell>
          <cell r="CP209">
            <v>877</v>
          </cell>
          <cell r="CQ209">
            <v>984</v>
          </cell>
          <cell r="CR209">
            <v>1094</v>
          </cell>
          <cell r="CS209">
            <v>1187</v>
          </cell>
          <cell r="CT209">
            <v>1264</v>
          </cell>
          <cell r="CU209">
            <v>1359</v>
          </cell>
          <cell r="CV209">
            <v>1447</v>
          </cell>
          <cell r="CW209">
            <v>1574</v>
          </cell>
          <cell r="CX209">
            <v>1922</v>
          </cell>
          <cell r="CY209">
            <v>94</v>
          </cell>
          <cell r="CZ209">
            <v>566</v>
          </cell>
          <cell r="DA209">
            <v>645</v>
          </cell>
          <cell r="DB209">
            <v>733</v>
          </cell>
          <cell r="DC209">
            <v>810</v>
          </cell>
          <cell r="DD209">
            <v>903</v>
          </cell>
          <cell r="DE209">
            <v>997</v>
          </cell>
          <cell r="DF209">
            <v>1072</v>
          </cell>
          <cell r="DG209">
            <v>1159</v>
          </cell>
          <cell r="DH209">
            <v>1257</v>
          </cell>
          <cell r="DI209">
            <v>1335</v>
          </cell>
          <cell r="DJ209">
            <v>1658</v>
          </cell>
          <cell r="DK209">
            <v>100</v>
          </cell>
          <cell r="DL209">
            <v>178</v>
          </cell>
          <cell r="DM209">
            <v>449</v>
          </cell>
          <cell r="DN209">
            <v>572</v>
          </cell>
          <cell r="DO209">
            <v>656</v>
          </cell>
          <cell r="DP209">
            <v>727</v>
          </cell>
          <cell r="DQ209">
            <v>804</v>
          </cell>
          <cell r="DR209">
            <v>871</v>
          </cell>
          <cell r="DS209">
            <v>938</v>
          </cell>
          <cell r="DT209">
            <v>1036</v>
          </cell>
          <cell r="DU209">
            <v>1118</v>
          </cell>
          <cell r="DV209">
            <v>1397</v>
          </cell>
          <cell r="DW209">
            <v>245</v>
          </cell>
          <cell r="DX209">
            <v>305</v>
          </cell>
          <cell r="DY209">
            <v>377</v>
          </cell>
          <cell r="DZ209">
            <v>442</v>
          </cell>
          <cell r="EA209">
            <v>506</v>
          </cell>
          <cell r="EB209">
            <v>561</v>
          </cell>
          <cell r="EC209">
            <v>637</v>
          </cell>
          <cell r="ED209">
            <v>686</v>
          </cell>
          <cell r="EE209">
            <v>745</v>
          </cell>
          <cell r="EF209">
            <v>818</v>
          </cell>
          <cell r="EG209">
            <v>882</v>
          </cell>
          <cell r="EH209">
            <v>1155</v>
          </cell>
          <cell r="EI209">
            <v>308</v>
          </cell>
          <cell r="EJ209">
            <v>350</v>
          </cell>
          <cell r="EK209">
            <v>400</v>
          </cell>
          <cell r="EL209">
            <v>450</v>
          </cell>
          <cell r="EM209">
            <v>506</v>
          </cell>
          <cell r="EN209">
            <v>556</v>
          </cell>
          <cell r="EO209">
            <v>611</v>
          </cell>
          <cell r="EP209">
            <v>651</v>
          </cell>
          <cell r="EQ209">
            <v>708</v>
          </cell>
          <cell r="ER209">
            <v>774</v>
          </cell>
          <cell r="ES209">
            <v>838</v>
          </cell>
          <cell r="ET209">
            <v>1195</v>
          </cell>
          <cell r="EU209">
            <v>97</v>
          </cell>
          <cell r="EV209">
            <v>154</v>
          </cell>
          <cell r="EW209">
            <v>206</v>
          </cell>
          <cell r="EX209">
            <v>256</v>
          </cell>
          <cell r="EY209">
            <v>303</v>
          </cell>
          <cell r="EZ209">
            <v>355</v>
          </cell>
          <cell r="FA209">
            <v>407</v>
          </cell>
          <cell r="FB209">
            <v>457</v>
          </cell>
          <cell r="FC209">
            <v>519</v>
          </cell>
          <cell r="FD209">
            <v>573</v>
          </cell>
          <cell r="FE209">
            <v>645</v>
          </cell>
          <cell r="FF209">
            <v>986</v>
          </cell>
          <cell r="FG209">
            <v>125</v>
          </cell>
          <cell r="FH209">
            <v>212</v>
          </cell>
          <cell r="FI209">
            <v>263</v>
          </cell>
          <cell r="FJ209">
            <v>359</v>
          </cell>
          <cell r="FK209">
            <v>402</v>
          </cell>
          <cell r="FL209">
            <v>501</v>
          </cell>
          <cell r="FM209">
            <v>552</v>
          </cell>
          <cell r="FN209">
            <v>603</v>
          </cell>
          <cell r="FO209">
            <v>668</v>
          </cell>
          <cell r="FP209">
            <v>715</v>
          </cell>
          <cell r="FQ209">
            <v>796</v>
          </cell>
          <cell r="FR209">
            <v>1119</v>
          </cell>
          <cell r="FS209">
            <v>79</v>
          </cell>
          <cell r="FT209">
            <v>157</v>
          </cell>
        </row>
        <row r="210">
          <cell r="A210" t="str">
            <v>ZDMF HEP grupe</v>
          </cell>
          <cell r="AU210">
            <v>1447</v>
          </cell>
          <cell r="AV210">
            <v>2745</v>
          </cell>
          <cell r="AW210">
            <v>3906</v>
          </cell>
          <cell r="AX210">
            <v>4977</v>
          </cell>
          <cell r="AY210">
            <v>6076</v>
          </cell>
          <cell r="AZ210">
            <v>7209</v>
          </cell>
          <cell r="BA210">
            <v>9261</v>
          </cell>
          <cell r="BB210">
            <v>12582</v>
          </cell>
          <cell r="BC210">
            <v>1156</v>
          </cell>
          <cell r="BD210">
            <v>2278</v>
          </cell>
          <cell r="BE210">
            <v>3439</v>
          </cell>
          <cell r="BF210">
            <v>4574</v>
          </cell>
          <cell r="BG210">
            <v>5826</v>
          </cell>
          <cell r="BH210">
            <v>8175</v>
          </cell>
          <cell r="BI210">
            <v>9986</v>
          </cell>
          <cell r="BJ210">
            <v>11177</v>
          </cell>
          <cell r="BK210">
            <v>12371</v>
          </cell>
          <cell r="BL210">
            <v>13601</v>
          </cell>
          <cell r="BM210">
            <v>15212</v>
          </cell>
          <cell r="BN210">
            <v>21047</v>
          </cell>
          <cell r="BO210">
            <v>1302</v>
          </cell>
          <cell r="BP210">
            <v>2532</v>
          </cell>
          <cell r="BQ210">
            <v>3764</v>
          </cell>
          <cell r="BR210">
            <v>4980</v>
          </cell>
          <cell r="BS210">
            <v>6223</v>
          </cell>
          <cell r="BT210">
            <v>8377</v>
          </cell>
          <cell r="BU210">
            <v>10487</v>
          </cell>
          <cell r="BV210">
            <v>11714</v>
          </cell>
          <cell r="BW210">
            <v>12949</v>
          </cell>
          <cell r="BX210">
            <v>14205</v>
          </cell>
          <cell r="BY210">
            <v>15557</v>
          </cell>
          <cell r="BZ210">
            <v>18665</v>
          </cell>
          <cell r="CA210">
            <v>5076</v>
          </cell>
          <cell r="CB210">
            <v>6316</v>
          </cell>
          <cell r="CC210">
            <v>7545</v>
          </cell>
          <cell r="CD210">
            <v>8765</v>
          </cell>
          <cell r="CE210">
            <v>9992</v>
          </cell>
          <cell r="CF210">
            <v>12989</v>
          </cell>
          <cell r="CG210">
            <v>14299</v>
          </cell>
          <cell r="CH210">
            <v>15519</v>
          </cell>
          <cell r="CI210">
            <v>16732</v>
          </cell>
          <cell r="CJ210">
            <v>17969</v>
          </cell>
          <cell r="CK210">
            <v>19274</v>
          </cell>
          <cell r="CL210">
            <v>22317</v>
          </cell>
          <cell r="CM210">
            <v>5144</v>
          </cell>
          <cell r="CN210">
            <v>6343</v>
          </cell>
          <cell r="CO210">
            <v>7540</v>
          </cell>
          <cell r="CP210">
            <v>8723</v>
          </cell>
          <cell r="CQ210">
            <v>9910</v>
          </cell>
          <cell r="CR210">
            <v>12882</v>
          </cell>
          <cell r="CS210">
            <v>14053</v>
          </cell>
          <cell r="CT210">
            <v>15216</v>
          </cell>
          <cell r="CU210">
            <v>16409</v>
          </cell>
          <cell r="CV210">
            <v>17583</v>
          </cell>
          <cell r="CW210">
            <v>18822</v>
          </cell>
          <cell r="CX210">
            <v>21715</v>
          </cell>
          <cell r="CY210">
            <v>1133</v>
          </cell>
          <cell r="CZ210">
            <v>6202</v>
          </cell>
          <cell r="DA210">
            <v>7333</v>
          </cell>
          <cell r="DB210">
            <v>8455</v>
          </cell>
          <cell r="DC210">
            <v>9569</v>
          </cell>
          <cell r="DD210">
            <v>10657</v>
          </cell>
          <cell r="DE210">
            <v>11728</v>
          </cell>
          <cell r="DF210">
            <v>12800</v>
          </cell>
          <cell r="DG210">
            <v>13875</v>
          </cell>
          <cell r="DH210">
            <v>14965</v>
          </cell>
          <cell r="DI210">
            <v>16204</v>
          </cell>
          <cell r="DJ210">
            <v>19260</v>
          </cell>
          <cell r="DK210">
            <v>1082</v>
          </cell>
          <cell r="DL210">
            <v>2136</v>
          </cell>
          <cell r="DM210">
            <v>5462</v>
          </cell>
          <cell r="DN210">
            <v>6507</v>
          </cell>
          <cell r="DO210">
            <v>7554</v>
          </cell>
          <cell r="DP210">
            <v>8584</v>
          </cell>
          <cell r="DQ210">
            <v>9625</v>
          </cell>
          <cell r="DR210">
            <v>10650</v>
          </cell>
          <cell r="DS210">
            <v>11677</v>
          </cell>
          <cell r="DT210">
            <v>12738</v>
          </cell>
          <cell r="DU210">
            <v>13907</v>
          </cell>
          <cell r="DV210">
            <v>16815</v>
          </cell>
          <cell r="DW210">
            <v>3097</v>
          </cell>
          <cell r="DX210">
            <v>4092</v>
          </cell>
          <cell r="DY210">
            <v>5077</v>
          </cell>
          <cell r="DZ210">
            <v>6049</v>
          </cell>
          <cell r="EA210">
            <v>6970</v>
          </cell>
          <cell r="EB210">
            <v>7871</v>
          </cell>
          <cell r="EC210">
            <v>8772</v>
          </cell>
          <cell r="ED210">
            <v>9674</v>
          </cell>
          <cell r="EE210">
            <v>10584</v>
          </cell>
          <cell r="EF210">
            <v>11516</v>
          </cell>
          <cell r="EG210">
            <v>12561</v>
          </cell>
          <cell r="EH210">
            <v>15312</v>
          </cell>
          <cell r="EI210">
            <v>2821</v>
          </cell>
          <cell r="EJ210">
            <v>3672</v>
          </cell>
          <cell r="EK210">
            <v>4541</v>
          </cell>
          <cell r="EL210">
            <v>5390</v>
          </cell>
          <cell r="EM210">
            <v>6234</v>
          </cell>
          <cell r="EN210">
            <v>7073</v>
          </cell>
          <cell r="EO210">
            <v>7915</v>
          </cell>
          <cell r="EP210">
            <v>8774</v>
          </cell>
          <cell r="EQ210">
            <v>9627</v>
          </cell>
          <cell r="ER210">
            <v>10512</v>
          </cell>
          <cell r="ES210">
            <v>11541</v>
          </cell>
          <cell r="ET210">
            <v>15674</v>
          </cell>
          <cell r="EU210">
            <v>895</v>
          </cell>
          <cell r="EV210">
            <v>1832</v>
          </cell>
          <cell r="EW210">
            <v>2710</v>
          </cell>
          <cell r="EX210">
            <v>3554</v>
          </cell>
          <cell r="EY210">
            <v>4397</v>
          </cell>
          <cell r="EZ210">
            <v>5232</v>
          </cell>
          <cell r="FA210">
            <v>6060</v>
          </cell>
          <cell r="FB210">
            <v>6902</v>
          </cell>
          <cell r="FC210">
            <v>7720</v>
          </cell>
          <cell r="FD210">
            <v>8560</v>
          </cell>
          <cell r="FE210">
            <v>9577</v>
          </cell>
          <cell r="FF210">
            <v>13529</v>
          </cell>
          <cell r="FG210">
            <v>865</v>
          </cell>
          <cell r="FH210">
            <v>1649</v>
          </cell>
          <cell r="FI210">
            <v>2415</v>
          </cell>
          <cell r="FJ210">
            <v>3194</v>
          </cell>
          <cell r="FK210">
            <v>3977</v>
          </cell>
          <cell r="FL210">
            <v>4746</v>
          </cell>
          <cell r="FM210">
            <v>5562</v>
          </cell>
          <cell r="FN210">
            <v>6400</v>
          </cell>
          <cell r="FO210">
            <v>7250</v>
          </cell>
          <cell r="FP210">
            <v>8177</v>
          </cell>
          <cell r="FQ210">
            <v>9651</v>
          </cell>
          <cell r="FR210">
            <v>14834</v>
          </cell>
          <cell r="FS210">
            <v>919</v>
          </cell>
          <cell r="FT210">
            <v>1846</v>
          </cell>
        </row>
        <row r="211">
          <cell r="A211" t="str">
            <v>T-HT</v>
          </cell>
          <cell r="BB211">
            <v>1107</v>
          </cell>
          <cell r="BC211">
            <v>976</v>
          </cell>
          <cell r="BD211">
            <v>1156</v>
          </cell>
          <cell r="BE211">
            <v>1386</v>
          </cell>
          <cell r="BF211">
            <v>1557</v>
          </cell>
          <cell r="BG211">
            <v>1781</v>
          </cell>
          <cell r="BH211">
            <v>1992</v>
          </cell>
          <cell r="BI211">
            <v>2204</v>
          </cell>
          <cell r="BJ211">
            <v>2405</v>
          </cell>
          <cell r="BK211">
            <v>2647</v>
          </cell>
          <cell r="BL211">
            <v>3563</v>
          </cell>
          <cell r="BM211">
            <v>4429</v>
          </cell>
          <cell r="BN211">
            <v>5112</v>
          </cell>
          <cell r="BO211">
            <v>184</v>
          </cell>
          <cell r="BP211">
            <v>369</v>
          </cell>
          <cell r="BQ211">
            <v>560</v>
          </cell>
          <cell r="BR211">
            <v>730</v>
          </cell>
          <cell r="BS211">
            <v>899</v>
          </cell>
          <cell r="BT211">
            <v>1096</v>
          </cell>
          <cell r="BU211">
            <v>1306</v>
          </cell>
          <cell r="BV211">
            <v>1484</v>
          </cell>
          <cell r="BW211">
            <v>1663</v>
          </cell>
          <cell r="BX211">
            <v>1850</v>
          </cell>
          <cell r="BY211">
            <v>2059</v>
          </cell>
          <cell r="BZ211">
            <v>3458</v>
          </cell>
          <cell r="CA211">
            <v>166</v>
          </cell>
          <cell r="CB211">
            <v>323</v>
          </cell>
          <cell r="CC211">
            <v>488</v>
          </cell>
          <cell r="CD211">
            <v>649</v>
          </cell>
          <cell r="CE211">
            <v>815</v>
          </cell>
          <cell r="CF211">
            <v>994</v>
          </cell>
          <cell r="CG211">
            <v>1182</v>
          </cell>
          <cell r="CH211">
            <v>1348</v>
          </cell>
          <cell r="CI211">
            <v>1499</v>
          </cell>
          <cell r="CJ211">
            <v>1679</v>
          </cell>
          <cell r="CK211">
            <v>1853</v>
          </cell>
          <cell r="CL211">
            <v>2410</v>
          </cell>
          <cell r="CM211">
            <v>756</v>
          </cell>
          <cell r="CN211">
            <v>981</v>
          </cell>
          <cell r="CO211">
            <v>1131</v>
          </cell>
          <cell r="CP211">
            <v>1267</v>
          </cell>
          <cell r="CQ211">
            <v>1464</v>
          </cell>
          <cell r="CR211">
            <v>1708</v>
          </cell>
          <cell r="CS211">
            <v>1842</v>
          </cell>
          <cell r="CT211">
            <v>1974</v>
          </cell>
          <cell r="CU211">
            <v>2108</v>
          </cell>
          <cell r="CV211">
            <v>2240</v>
          </cell>
          <cell r="CW211">
            <v>2409</v>
          </cell>
          <cell r="CX211">
            <v>2840</v>
          </cell>
          <cell r="CY211">
            <v>181</v>
          </cell>
          <cell r="CZ211">
            <v>1273</v>
          </cell>
          <cell r="DA211">
            <v>1601</v>
          </cell>
          <cell r="DB211">
            <v>1976</v>
          </cell>
          <cell r="DC211">
            <v>2340</v>
          </cell>
          <cell r="DD211">
            <v>2697</v>
          </cell>
          <cell r="DE211">
            <v>3088</v>
          </cell>
          <cell r="DF211">
            <v>3482</v>
          </cell>
          <cell r="DG211">
            <v>3911</v>
          </cell>
          <cell r="DH211">
            <v>4268</v>
          </cell>
          <cell r="DI211">
            <v>4634</v>
          </cell>
          <cell r="DJ211">
            <v>5054</v>
          </cell>
          <cell r="DK211">
            <v>106</v>
          </cell>
          <cell r="DL211">
            <v>774</v>
          </cell>
          <cell r="DM211">
            <v>1428</v>
          </cell>
          <cell r="DN211">
            <v>1760</v>
          </cell>
          <cell r="DO211">
            <v>2085</v>
          </cell>
          <cell r="DP211">
            <v>2404</v>
          </cell>
          <cell r="DQ211">
            <v>2729</v>
          </cell>
          <cell r="DR211">
            <v>3050</v>
          </cell>
          <cell r="DS211">
            <v>3384</v>
          </cell>
          <cell r="DT211">
            <v>3682</v>
          </cell>
          <cell r="DU211">
            <v>3990</v>
          </cell>
          <cell r="DV211">
            <v>4378</v>
          </cell>
          <cell r="DW211">
            <v>590</v>
          </cell>
          <cell r="DX211">
            <v>1048</v>
          </cell>
          <cell r="DY211">
            <v>1254</v>
          </cell>
          <cell r="DZ211">
            <v>1472</v>
          </cell>
          <cell r="EA211">
            <v>1693</v>
          </cell>
          <cell r="EB211">
            <v>1896</v>
          </cell>
          <cell r="EC211">
            <v>2119</v>
          </cell>
          <cell r="ED211">
            <v>2317</v>
          </cell>
          <cell r="EE211">
            <v>2509</v>
          </cell>
          <cell r="EF211">
            <v>2730</v>
          </cell>
          <cell r="EG211">
            <v>2935</v>
          </cell>
          <cell r="EH211">
            <v>3287</v>
          </cell>
          <cell r="EI211">
            <v>747</v>
          </cell>
          <cell r="EJ211">
            <v>1026</v>
          </cell>
          <cell r="EK211">
            <v>1303</v>
          </cell>
          <cell r="EL211">
            <v>1572</v>
          </cell>
          <cell r="EM211">
            <v>1851</v>
          </cell>
          <cell r="EN211">
            <v>2113</v>
          </cell>
          <cell r="EO211">
            <v>2210</v>
          </cell>
          <cell r="EP211">
            <v>2267</v>
          </cell>
          <cell r="EQ211">
            <v>2329</v>
          </cell>
          <cell r="ER211">
            <v>2459</v>
          </cell>
          <cell r="ES211">
            <v>2526</v>
          </cell>
          <cell r="ET211">
            <v>3176</v>
          </cell>
          <cell r="EU211">
            <v>131</v>
          </cell>
          <cell r="EV211">
            <v>255</v>
          </cell>
          <cell r="EW211">
            <v>381</v>
          </cell>
          <cell r="EX211">
            <v>484</v>
          </cell>
          <cell r="EY211">
            <v>567</v>
          </cell>
          <cell r="EZ211">
            <v>710</v>
          </cell>
          <cell r="FA211">
            <v>818</v>
          </cell>
          <cell r="FB211">
            <v>931</v>
          </cell>
          <cell r="FC211">
            <v>1021</v>
          </cell>
          <cell r="FD211">
            <v>1166</v>
          </cell>
          <cell r="FE211">
            <v>1285</v>
          </cell>
          <cell r="FF211">
            <v>2081</v>
          </cell>
          <cell r="FG211">
            <v>130</v>
          </cell>
          <cell r="FH211">
            <v>252</v>
          </cell>
          <cell r="FI211">
            <v>351</v>
          </cell>
          <cell r="FJ211">
            <v>476</v>
          </cell>
          <cell r="FK211">
            <v>570</v>
          </cell>
          <cell r="FL211">
            <v>658</v>
          </cell>
          <cell r="FM211">
            <v>824</v>
          </cell>
          <cell r="FN211">
            <v>951</v>
          </cell>
          <cell r="FO211">
            <v>1040</v>
          </cell>
          <cell r="FP211">
            <v>1132</v>
          </cell>
          <cell r="FQ211">
            <v>1293</v>
          </cell>
          <cell r="FR211">
            <v>2090</v>
          </cell>
          <cell r="FS211">
            <v>154</v>
          </cell>
          <cell r="FT211">
            <v>300</v>
          </cell>
        </row>
        <row r="212">
          <cell r="A212" t="str">
            <v>ZDMF T-Mobile</v>
          </cell>
          <cell r="BH212" t="str">
            <v/>
          </cell>
          <cell r="BI212" t="str">
            <v/>
          </cell>
          <cell r="BJ212" t="str">
            <v/>
          </cell>
          <cell r="BK212">
            <v>0</v>
          </cell>
          <cell r="BL212">
            <v>49</v>
          </cell>
          <cell r="BM212">
            <v>88</v>
          </cell>
          <cell r="BN212">
            <v>273</v>
          </cell>
          <cell r="BO212">
            <v>43</v>
          </cell>
          <cell r="BP212">
            <v>64</v>
          </cell>
          <cell r="BQ212">
            <v>86</v>
          </cell>
          <cell r="BR212">
            <v>117</v>
          </cell>
          <cell r="BS212">
            <v>158</v>
          </cell>
          <cell r="BT212">
            <v>254</v>
          </cell>
          <cell r="BU212">
            <v>364</v>
          </cell>
          <cell r="BV212">
            <v>383</v>
          </cell>
          <cell r="BW212">
            <v>399</v>
          </cell>
          <cell r="BX212">
            <v>421</v>
          </cell>
          <cell r="BY212">
            <v>448</v>
          </cell>
          <cell r="BZ212">
            <v>616</v>
          </cell>
          <cell r="CA212">
            <v>41</v>
          </cell>
          <cell r="CB212">
            <v>57</v>
          </cell>
          <cell r="CC212">
            <v>72</v>
          </cell>
          <cell r="CD212">
            <v>98</v>
          </cell>
          <cell r="CE212">
            <v>113</v>
          </cell>
          <cell r="CF212">
            <v>142</v>
          </cell>
          <cell r="CG212">
            <v>155</v>
          </cell>
          <cell r="CH212">
            <v>168</v>
          </cell>
          <cell r="CI212">
            <v>190</v>
          </cell>
          <cell r="CJ212">
            <v>204</v>
          </cell>
          <cell r="CK212">
            <v>227</v>
          </cell>
          <cell r="CL212">
            <v>317</v>
          </cell>
          <cell r="CM212">
            <v>138</v>
          </cell>
          <cell r="CN212">
            <v>176</v>
          </cell>
          <cell r="CO212">
            <v>190</v>
          </cell>
          <cell r="CP212">
            <v>209</v>
          </cell>
          <cell r="CQ212">
            <v>240</v>
          </cell>
          <cell r="CR212">
            <v>255</v>
          </cell>
          <cell r="CS212">
            <v>271</v>
          </cell>
          <cell r="CT212">
            <v>282</v>
          </cell>
          <cell r="CU212">
            <v>294</v>
          </cell>
          <cell r="CV212">
            <v>307</v>
          </cell>
          <cell r="CW212">
            <v>319</v>
          </cell>
          <cell r="CX212">
            <v>391</v>
          </cell>
          <cell r="CY212">
            <v>10</v>
          </cell>
          <cell r="CZ212">
            <v>137</v>
          </cell>
          <cell r="DA212">
            <v>169</v>
          </cell>
          <cell r="DB212">
            <v>169</v>
          </cell>
          <cell r="DC212">
            <v>169</v>
          </cell>
          <cell r="DD212">
            <v>169</v>
          </cell>
          <cell r="DE212">
            <v>169</v>
          </cell>
          <cell r="DF212">
            <v>169</v>
          </cell>
          <cell r="DG212">
            <v>169</v>
          </cell>
          <cell r="DH212">
            <v>169</v>
          </cell>
          <cell r="DI212">
            <v>169</v>
          </cell>
          <cell r="DJ212">
            <v>169</v>
          </cell>
          <cell r="DK212" t="str">
            <v/>
          </cell>
          <cell r="DL212" t="str">
            <v/>
          </cell>
          <cell r="DM212" t="str">
            <v/>
          </cell>
          <cell r="DN212" t="str">
            <v/>
          </cell>
          <cell r="DO212" t="str">
            <v/>
          </cell>
          <cell r="DP212" t="str">
            <v/>
          </cell>
          <cell r="DQ212" t="str">
            <v/>
          </cell>
          <cell r="DR212" t="str">
            <v/>
          </cell>
          <cell r="DS212" t="str">
            <v/>
          </cell>
          <cell r="DT212" t="str">
            <v/>
          </cell>
          <cell r="DU212" t="str">
            <v/>
          </cell>
          <cell r="DV212" t="str">
            <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cell r="EW212">
            <v>0</v>
          </cell>
          <cell r="EX212">
            <v>0</v>
          </cell>
          <cell r="EY212">
            <v>0</v>
          </cell>
          <cell r="EZ212">
            <v>0</v>
          </cell>
          <cell r="FA212">
            <v>0</v>
          </cell>
          <cell r="FB212">
            <v>0</v>
          </cell>
          <cell r="FC212">
            <v>0</v>
          </cell>
          <cell r="FD212">
            <v>0</v>
          </cell>
          <cell r="FE212">
            <v>0</v>
          </cell>
          <cell r="FF212">
            <v>0</v>
          </cell>
          <cell r="FG212" t="str">
            <v/>
          </cell>
          <cell r="FH212" t="str">
            <v/>
          </cell>
          <cell r="FI212" t="str">
            <v/>
          </cell>
          <cell r="FJ212" t="str">
            <v/>
          </cell>
          <cell r="FK212" t="str">
            <v/>
          </cell>
          <cell r="FL212" t="str">
            <v/>
          </cell>
          <cell r="FM212" t="str">
            <v/>
          </cell>
          <cell r="FN212" t="str">
            <v/>
          </cell>
          <cell r="FO212" t="str">
            <v/>
          </cell>
          <cell r="FP212" t="str">
            <v/>
          </cell>
          <cell r="FQ212" t="str">
            <v/>
          </cell>
          <cell r="FR212" t="str">
            <v/>
          </cell>
          <cell r="FS212" t="str">
            <v/>
          </cell>
          <cell r="FT212" t="str">
            <v/>
          </cell>
        </row>
        <row r="213">
          <cell r="A213" t="str">
            <v>ZDMF SHŽ</v>
          </cell>
          <cell r="BH213" t="str">
            <v/>
          </cell>
          <cell r="BI213" t="str">
            <v/>
          </cell>
          <cell r="BJ213" t="str">
            <v/>
          </cell>
          <cell r="BK213" t="str">
            <v/>
          </cell>
          <cell r="BL213">
            <v>0</v>
          </cell>
          <cell r="BM213">
            <v>0</v>
          </cell>
          <cell r="BN213">
            <v>2</v>
          </cell>
          <cell r="BO213">
            <v>1</v>
          </cell>
          <cell r="BP213">
            <v>12</v>
          </cell>
          <cell r="BQ213">
            <v>25</v>
          </cell>
          <cell r="BR213">
            <v>38</v>
          </cell>
          <cell r="BS213">
            <v>51</v>
          </cell>
          <cell r="BT213">
            <v>65</v>
          </cell>
          <cell r="BU213">
            <v>84</v>
          </cell>
          <cell r="BV213">
            <v>100</v>
          </cell>
          <cell r="BW213">
            <v>116</v>
          </cell>
          <cell r="BX213">
            <v>132</v>
          </cell>
          <cell r="BY213">
            <v>147</v>
          </cell>
          <cell r="BZ213">
            <v>165</v>
          </cell>
          <cell r="CA213">
            <v>15</v>
          </cell>
          <cell r="CB213">
            <v>31</v>
          </cell>
          <cell r="CC213">
            <v>47</v>
          </cell>
          <cell r="CD213">
            <v>61</v>
          </cell>
          <cell r="CE213">
            <v>76</v>
          </cell>
          <cell r="CF213">
            <v>92</v>
          </cell>
          <cell r="CG213">
            <v>106</v>
          </cell>
          <cell r="CH213">
            <v>120</v>
          </cell>
          <cell r="CI213">
            <v>136</v>
          </cell>
          <cell r="CJ213">
            <v>154</v>
          </cell>
          <cell r="CK213">
            <v>170</v>
          </cell>
          <cell r="CL213">
            <v>188</v>
          </cell>
          <cell r="CM213">
            <v>52</v>
          </cell>
          <cell r="CN213">
            <v>69</v>
          </cell>
          <cell r="CO213">
            <v>86</v>
          </cell>
          <cell r="CP213">
            <v>104</v>
          </cell>
          <cell r="CQ213">
            <v>120</v>
          </cell>
          <cell r="CR213">
            <v>137</v>
          </cell>
          <cell r="CS213">
            <v>155</v>
          </cell>
          <cell r="CT213">
            <v>173</v>
          </cell>
          <cell r="CU213">
            <v>187</v>
          </cell>
          <cell r="CV213">
            <v>200</v>
          </cell>
          <cell r="CW213">
            <v>214</v>
          </cell>
          <cell r="CX213">
            <v>243</v>
          </cell>
          <cell r="CY213">
            <v>16</v>
          </cell>
          <cell r="CZ213">
            <v>73</v>
          </cell>
          <cell r="DA213">
            <v>88</v>
          </cell>
          <cell r="DB213">
            <v>104</v>
          </cell>
          <cell r="DC213">
            <v>121</v>
          </cell>
          <cell r="DD213">
            <v>136</v>
          </cell>
          <cell r="DE213">
            <v>152</v>
          </cell>
          <cell r="DF213">
            <v>166</v>
          </cell>
          <cell r="DG213">
            <v>182</v>
          </cell>
          <cell r="DH213">
            <v>197</v>
          </cell>
          <cell r="DI213">
            <v>212</v>
          </cell>
          <cell r="DJ213">
            <v>228</v>
          </cell>
          <cell r="DK213">
            <v>15</v>
          </cell>
          <cell r="DL213">
            <v>30</v>
          </cell>
          <cell r="DM213">
            <v>72</v>
          </cell>
          <cell r="DN213">
            <v>86</v>
          </cell>
          <cell r="DO213">
            <v>100</v>
          </cell>
          <cell r="DP213">
            <v>113</v>
          </cell>
          <cell r="DQ213">
            <v>130</v>
          </cell>
          <cell r="DR213">
            <v>145</v>
          </cell>
          <cell r="DS213">
            <v>159</v>
          </cell>
          <cell r="DT213">
            <v>174</v>
          </cell>
          <cell r="DU213">
            <v>188</v>
          </cell>
          <cell r="DV213">
            <v>203</v>
          </cell>
          <cell r="DW213">
            <v>34</v>
          </cell>
          <cell r="DX213">
            <v>45</v>
          </cell>
          <cell r="DY213">
            <v>58</v>
          </cell>
          <cell r="DZ213">
            <v>67</v>
          </cell>
          <cell r="EA213">
            <v>79</v>
          </cell>
          <cell r="EB213">
            <v>93</v>
          </cell>
          <cell r="EC213">
            <v>102</v>
          </cell>
          <cell r="ED213">
            <v>113</v>
          </cell>
          <cell r="EE213">
            <v>124</v>
          </cell>
          <cell r="EF213">
            <v>135</v>
          </cell>
          <cell r="EG213">
            <v>147</v>
          </cell>
          <cell r="EH213">
            <v>160</v>
          </cell>
          <cell r="EI213">
            <v>32</v>
          </cell>
          <cell r="EJ213">
            <v>40</v>
          </cell>
          <cell r="EK213">
            <v>657</v>
          </cell>
          <cell r="EL213">
            <v>995</v>
          </cell>
          <cell r="EM213">
            <v>1233</v>
          </cell>
          <cell r="EN213">
            <v>1469</v>
          </cell>
          <cell r="EO213">
            <v>1719</v>
          </cell>
          <cell r="EP213">
            <v>1746</v>
          </cell>
          <cell r="EQ213">
            <v>1772</v>
          </cell>
          <cell r="ER213">
            <v>1786</v>
          </cell>
          <cell r="ES213">
            <v>1798</v>
          </cell>
          <cell r="ET213">
            <v>3207</v>
          </cell>
          <cell r="EU213">
            <v>17</v>
          </cell>
          <cell r="EV213">
            <v>416</v>
          </cell>
          <cell r="EW213">
            <v>428</v>
          </cell>
          <cell r="EX213">
            <v>613</v>
          </cell>
          <cell r="EY213">
            <v>799</v>
          </cell>
          <cell r="EZ213">
            <v>985</v>
          </cell>
          <cell r="FA213">
            <v>1170</v>
          </cell>
          <cell r="FB213">
            <v>1355</v>
          </cell>
          <cell r="FC213">
            <v>1532</v>
          </cell>
          <cell r="FD213">
            <v>1705</v>
          </cell>
          <cell r="FE213">
            <v>1861</v>
          </cell>
          <cell r="FF213">
            <v>2465</v>
          </cell>
          <cell r="FG213">
            <v>147</v>
          </cell>
          <cell r="FH213">
            <v>161</v>
          </cell>
          <cell r="FI213">
            <v>176</v>
          </cell>
          <cell r="FJ213">
            <v>190</v>
          </cell>
          <cell r="FK213">
            <v>211</v>
          </cell>
          <cell r="FL213">
            <v>220</v>
          </cell>
          <cell r="FM213">
            <v>230</v>
          </cell>
          <cell r="FN213">
            <v>239</v>
          </cell>
          <cell r="FO213">
            <v>248</v>
          </cell>
          <cell r="FP213">
            <v>407</v>
          </cell>
          <cell r="FQ213">
            <v>426</v>
          </cell>
          <cell r="FR213">
            <v>797</v>
          </cell>
          <cell r="FS213">
            <v>15</v>
          </cell>
          <cell r="FT213">
            <v>26</v>
          </cell>
        </row>
        <row r="214">
          <cell r="A214" t="str">
            <v>ZDMF HAC</v>
          </cell>
          <cell r="BH214" t="str">
            <v/>
          </cell>
          <cell r="BI214" t="str">
            <v/>
          </cell>
          <cell r="BJ214" t="str">
            <v/>
          </cell>
          <cell r="BK214" t="str">
            <v/>
          </cell>
          <cell r="BL214" t="str">
            <v/>
          </cell>
          <cell r="BM214" t="str">
            <v/>
          </cell>
          <cell r="BN214" t="str">
            <v/>
          </cell>
          <cell r="BO214" t="str">
            <v/>
          </cell>
          <cell r="BP214" t="str">
            <v/>
          </cell>
          <cell r="BQ214" t="str">
            <v/>
          </cell>
          <cell r="BR214" t="str">
            <v/>
          </cell>
          <cell r="BS214" t="str">
            <v/>
          </cell>
          <cell r="BT214">
            <v>1198</v>
          </cell>
          <cell r="BU214">
            <v>1198</v>
          </cell>
          <cell r="BV214">
            <v>1300</v>
          </cell>
          <cell r="BW214">
            <v>1417</v>
          </cell>
          <cell r="BX214">
            <v>1560</v>
          </cell>
          <cell r="BY214">
            <v>1713</v>
          </cell>
          <cell r="BZ214">
            <v>1859</v>
          </cell>
          <cell r="CA214">
            <v>132</v>
          </cell>
          <cell r="CB214">
            <v>264</v>
          </cell>
          <cell r="CC214">
            <v>395</v>
          </cell>
          <cell r="CD214">
            <v>526</v>
          </cell>
          <cell r="CE214">
            <v>656</v>
          </cell>
          <cell r="CF214">
            <v>784</v>
          </cell>
          <cell r="CG214">
            <v>912</v>
          </cell>
          <cell r="CH214">
            <v>1038</v>
          </cell>
          <cell r="CI214">
            <v>1162</v>
          </cell>
          <cell r="CJ214">
            <v>1286</v>
          </cell>
          <cell r="CK214">
            <v>1408</v>
          </cell>
          <cell r="CL214">
            <v>1546</v>
          </cell>
          <cell r="CM214">
            <v>551</v>
          </cell>
          <cell r="CN214">
            <v>672</v>
          </cell>
          <cell r="CO214">
            <v>791</v>
          </cell>
          <cell r="CP214">
            <v>909</v>
          </cell>
          <cell r="CQ214">
            <v>1026</v>
          </cell>
          <cell r="CR214">
            <v>1140</v>
          </cell>
          <cell r="CS214">
            <v>1253</v>
          </cell>
          <cell r="CT214">
            <v>1366</v>
          </cell>
          <cell r="CU214">
            <v>1477</v>
          </cell>
          <cell r="CV214">
            <v>1586</v>
          </cell>
          <cell r="CW214">
            <v>1697</v>
          </cell>
          <cell r="CX214">
            <v>1811</v>
          </cell>
          <cell r="CY214">
            <v>108</v>
          </cell>
          <cell r="CZ214">
            <v>581</v>
          </cell>
          <cell r="DA214">
            <v>687</v>
          </cell>
          <cell r="DB214">
            <v>793</v>
          </cell>
          <cell r="DC214">
            <v>899</v>
          </cell>
          <cell r="DD214">
            <v>1111</v>
          </cell>
          <cell r="DE214">
            <v>3406</v>
          </cell>
          <cell r="DF214">
            <v>4002</v>
          </cell>
          <cell r="DG214">
            <v>4638</v>
          </cell>
          <cell r="DH214">
            <v>5257</v>
          </cell>
          <cell r="DI214">
            <v>6462</v>
          </cell>
          <cell r="DJ214">
            <v>7109</v>
          </cell>
          <cell r="DK214">
            <v>582</v>
          </cell>
          <cell r="DL214">
            <v>1166</v>
          </cell>
          <cell r="DM214">
            <v>1944</v>
          </cell>
          <cell r="DN214">
            <v>2524</v>
          </cell>
          <cell r="DO214">
            <v>3101</v>
          </cell>
          <cell r="DP214">
            <v>3676</v>
          </cell>
          <cell r="DQ214">
            <v>3841</v>
          </cell>
          <cell r="DR214">
            <v>4825</v>
          </cell>
          <cell r="DS214">
            <v>5401</v>
          </cell>
          <cell r="DT214">
            <v>5973</v>
          </cell>
          <cell r="DU214">
            <v>6546</v>
          </cell>
          <cell r="DV214">
            <v>7131</v>
          </cell>
          <cell r="DW214">
            <v>1898</v>
          </cell>
          <cell r="DX214">
            <v>2864</v>
          </cell>
          <cell r="DY214">
            <v>3828</v>
          </cell>
          <cell r="DZ214">
            <v>4457</v>
          </cell>
          <cell r="EA214">
            <v>5700</v>
          </cell>
          <cell r="EB214">
            <v>6599</v>
          </cell>
          <cell r="EC214">
            <v>7488</v>
          </cell>
          <cell r="ED214">
            <v>8369</v>
          </cell>
          <cell r="EE214">
            <v>9249</v>
          </cell>
          <cell r="EF214">
            <v>10122</v>
          </cell>
          <cell r="EG214">
            <v>10991</v>
          </cell>
          <cell r="EH214">
            <v>11870</v>
          </cell>
          <cell r="EI214">
            <v>1105</v>
          </cell>
          <cell r="EJ214">
            <v>1247</v>
          </cell>
          <cell r="EK214">
            <v>1389</v>
          </cell>
          <cell r="EL214">
            <v>1530</v>
          </cell>
          <cell r="EM214">
            <v>4902</v>
          </cell>
          <cell r="EN214">
            <v>5515</v>
          </cell>
          <cell r="EO214">
            <v>6126</v>
          </cell>
          <cell r="EP214">
            <v>6803</v>
          </cell>
          <cell r="EQ214">
            <v>7419</v>
          </cell>
          <cell r="ER214">
            <v>8029</v>
          </cell>
          <cell r="ES214">
            <v>8640</v>
          </cell>
          <cell r="ET214">
            <v>10738</v>
          </cell>
          <cell r="EU214">
            <v>780</v>
          </cell>
          <cell r="EV214">
            <v>1559</v>
          </cell>
          <cell r="EW214">
            <v>2334</v>
          </cell>
          <cell r="EX214">
            <v>3113</v>
          </cell>
          <cell r="EY214">
            <v>3885</v>
          </cell>
          <cell r="EZ214">
            <v>4657</v>
          </cell>
          <cell r="FA214">
            <v>5427</v>
          </cell>
          <cell r="FB214">
            <v>6196</v>
          </cell>
          <cell r="FC214">
            <v>6965</v>
          </cell>
          <cell r="FD214">
            <v>7733</v>
          </cell>
          <cell r="FE214">
            <v>22710</v>
          </cell>
          <cell r="FF214">
            <v>25221</v>
          </cell>
          <cell r="FG214">
            <v>968</v>
          </cell>
          <cell r="FH214">
            <v>1935</v>
          </cell>
          <cell r="FI214">
            <v>2906</v>
          </cell>
          <cell r="FJ214">
            <v>3869</v>
          </cell>
          <cell r="FK214">
            <v>4829</v>
          </cell>
          <cell r="FL214">
            <v>5789</v>
          </cell>
          <cell r="FM214">
            <v>6749</v>
          </cell>
          <cell r="FN214">
            <v>7707</v>
          </cell>
          <cell r="FO214">
            <v>8666</v>
          </cell>
          <cell r="FP214">
            <v>9624</v>
          </cell>
          <cell r="FQ214">
            <v>10579</v>
          </cell>
          <cell r="FR214">
            <v>13244</v>
          </cell>
          <cell r="FS214">
            <v>973</v>
          </cell>
          <cell r="FT214">
            <v>2046</v>
          </cell>
        </row>
        <row r="215">
          <cell r="A215" t="str">
            <v>AZ Zagreb</v>
          </cell>
          <cell r="BT215" t="str">
            <v/>
          </cell>
          <cell r="BU215" t="str">
            <v/>
          </cell>
          <cell r="BV215" t="str">
            <v/>
          </cell>
          <cell r="BW215" t="str">
            <v/>
          </cell>
          <cell r="BX215">
            <v>240</v>
          </cell>
          <cell r="BY215">
            <v>1163</v>
          </cell>
          <cell r="BZ215">
            <v>2246</v>
          </cell>
          <cell r="CA215">
            <v>863</v>
          </cell>
          <cell r="CB215">
            <v>1628</v>
          </cell>
          <cell r="CC215">
            <v>2403</v>
          </cell>
          <cell r="CD215">
            <v>3167</v>
          </cell>
          <cell r="CE215">
            <v>3909</v>
          </cell>
          <cell r="CF215">
            <v>4634</v>
          </cell>
          <cell r="CG215">
            <v>5394</v>
          </cell>
          <cell r="CH215">
            <v>6126</v>
          </cell>
          <cell r="CI215">
            <v>6851</v>
          </cell>
          <cell r="CJ215">
            <v>7591</v>
          </cell>
          <cell r="CK215">
            <v>8347</v>
          </cell>
          <cell r="CL215">
            <v>9158</v>
          </cell>
          <cell r="CM215">
            <v>1200</v>
          </cell>
          <cell r="CN215">
            <v>1939</v>
          </cell>
          <cell r="CO215">
            <v>2673</v>
          </cell>
          <cell r="CP215">
            <v>3415</v>
          </cell>
          <cell r="CQ215">
            <v>4144</v>
          </cell>
          <cell r="CR215">
            <v>4889</v>
          </cell>
          <cell r="CS215">
            <v>5613</v>
          </cell>
          <cell r="CT215">
            <v>6332</v>
          </cell>
          <cell r="CU215">
            <v>7057</v>
          </cell>
          <cell r="CV215">
            <v>7773</v>
          </cell>
          <cell r="CW215">
            <v>8491</v>
          </cell>
          <cell r="CX215">
            <v>9262</v>
          </cell>
          <cell r="CY215">
            <v>714</v>
          </cell>
          <cell r="CZ215">
            <v>3493</v>
          </cell>
          <cell r="DA215">
            <v>4203</v>
          </cell>
          <cell r="DB215">
            <v>4908</v>
          </cell>
          <cell r="DC215">
            <v>5600</v>
          </cell>
          <cell r="DD215">
            <v>6321</v>
          </cell>
          <cell r="DE215">
            <v>7034</v>
          </cell>
          <cell r="DF215">
            <v>7735</v>
          </cell>
          <cell r="DG215">
            <v>8451</v>
          </cell>
          <cell r="DH215">
            <v>9152</v>
          </cell>
          <cell r="DI215">
            <v>9855</v>
          </cell>
          <cell r="DJ215">
            <v>10607</v>
          </cell>
          <cell r="DK215">
            <v>696</v>
          </cell>
          <cell r="DL215">
            <v>1391</v>
          </cell>
          <cell r="DM215">
            <v>3288</v>
          </cell>
          <cell r="DN215">
            <v>3979</v>
          </cell>
          <cell r="DO215">
            <v>4678</v>
          </cell>
          <cell r="DP215">
            <v>5366</v>
          </cell>
          <cell r="DQ215">
            <v>6049</v>
          </cell>
          <cell r="DR215">
            <v>6731</v>
          </cell>
          <cell r="DS215">
            <v>7412</v>
          </cell>
          <cell r="DT215">
            <v>8087</v>
          </cell>
          <cell r="DU215">
            <v>8762</v>
          </cell>
          <cell r="DV215">
            <v>9492</v>
          </cell>
          <cell r="DW215">
            <v>1819</v>
          </cell>
          <cell r="DX215">
            <v>2520</v>
          </cell>
          <cell r="DY215">
            <v>3172</v>
          </cell>
          <cell r="DZ215">
            <v>3823</v>
          </cell>
          <cell r="EA215">
            <v>4466</v>
          </cell>
          <cell r="EB215">
            <v>5107</v>
          </cell>
          <cell r="EC215">
            <v>5746</v>
          </cell>
          <cell r="ED215">
            <v>6583</v>
          </cell>
          <cell r="EE215">
            <v>7219</v>
          </cell>
          <cell r="EF215">
            <v>7855</v>
          </cell>
          <cell r="EG215">
            <v>8450</v>
          </cell>
          <cell r="EH215">
            <v>9173</v>
          </cell>
          <cell r="EI215">
            <v>1687</v>
          </cell>
          <cell r="EJ215">
            <v>2312</v>
          </cell>
          <cell r="EK215">
            <v>2918</v>
          </cell>
          <cell r="EL215">
            <v>3526</v>
          </cell>
          <cell r="EM215">
            <v>4113</v>
          </cell>
          <cell r="EN215">
            <v>4695</v>
          </cell>
          <cell r="EO215">
            <v>5262</v>
          </cell>
          <cell r="EP215">
            <v>5825</v>
          </cell>
          <cell r="EQ215">
            <v>6390</v>
          </cell>
          <cell r="ER215">
            <v>6946</v>
          </cell>
          <cell r="ES215">
            <v>7502</v>
          </cell>
          <cell r="ET215">
            <v>9047</v>
          </cell>
          <cell r="EU215">
            <v>549</v>
          </cell>
          <cell r="EV215">
            <v>1130</v>
          </cell>
          <cell r="EW215">
            <v>1670</v>
          </cell>
          <cell r="EX215">
            <v>2303</v>
          </cell>
          <cell r="EY215">
            <v>2849</v>
          </cell>
          <cell r="EZ215">
            <v>3392</v>
          </cell>
          <cell r="FA215">
            <v>3927</v>
          </cell>
          <cell r="FB215">
            <v>4468</v>
          </cell>
          <cell r="FC215">
            <v>5003</v>
          </cell>
          <cell r="FD215">
            <v>5537</v>
          </cell>
          <cell r="FE215">
            <v>6072</v>
          </cell>
          <cell r="FF215">
            <v>7572</v>
          </cell>
          <cell r="FG215">
            <v>536</v>
          </cell>
          <cell r="FH215">
            <v>1072</v>
          </cell>
          <cell r="FI215">
            <v>1607</v>
          </cell>
          <cell r="FJ215">
            <v>2140</v>
          </cell>
          <cell r="FK215">
            <v>2680</v>
          </cell>
          <cell r="FL215">
            <v>3218</v>
          </cell>
          <cell r="FM215">
            <v>3794</v>
          </cell>
          <cell r="FN215">
            <v>4331</v>
          </cell>
          <cell r="FO215">
            <v>4868</v>
          </cell>
          <cell r="FP215">
            <v>5450</v>
          </cell>
          <cell r="FQ215">
            <v>6026</v>
          </cell>
          <cell r="FR215">
            <v>7543</v>
          </cell>
          <cell r="FS215">
            <v>685</v>
          </cell>
          <cell r="FT215">
            <v>1251</v>
          </cell>
        </row>
        <row r="216">
          <cell r="A216" t="str">
            <v>ZDMF Cestarski</v>
          </cell>
          <cell r="BT216" t="str">
            <v/>
          </cell>
          <cell r="BU216" t="str">
            <v/>
          </cell>
          <cell r="BV216" t="str">
            <v/>
          </cell>
          <cell r="BW216" t="str">
            <v/>
          </cell>
          <cell r="BX216" t="str">
            <v/>
          </cell>
          <cell r="BY216" t="str">
            <v/>
          </cell>
          <cell r="BZ216">
            <v>14</v>
          </cell>
          <cell r="CA216" t="str">
            <v/>
          </cell>
          <cell r="CB216" t="str">
            <v/>
          </cell>
          <cell r="CC216" t="str">
            <v/>
          </cell>
          <cell r="CD216" t="str">
            <v/>
          </cell>
          <cell r="CE216" t="str">
            <v/>
          </cell>
          <cell r="CF216" t="str">
            <v/>
          </cell>
          <cell r="CG216" t="str">
            <v/>
          </cell>
          <cell r="CH216" t="str">
            <v/>
          </cell>
          <cell r="CI216" t="str">
            <v/>
          </cell>
          <cell r="CJ216" t="str">
            <v/>
          </cell>
          <cell r="CK216">
            <v>0</v>
          </cell>
          <cell r="CL216">
            <v>11</v>
          </cell>
          <cell r="CM216">
            <v>3</v>
          </cell>
          <cell r="CN216">
            <v>3</v>
          </cell>
          <cell r="CO216">
            <v>3</v>
          </cell>
          <cell r="CP216">
            <v>3</v>
          </cell>
          <cell r="CQ216">
            <v>3</v>
          </cell>
          <cell r="CR216">
            <v>3</v>
          </cell>
          <cell r="CS216">
            <v>4</v>
          </cell>
          <cell r="CT216">
            <v>5</v>
          </cell>
          <cell r="CU216">
            <v>5</v>
          </cell>
          <cell r="CV216">
            <v>6</v>
          </cell>
          <cell r="CW216">
            <v>6</v>
          </cell>
          <cell r="CX216">
            <v>19</v>
          </cell>
          <cell r="CY216">
            <v>1</v>
          </cell>
          <cell r="CZ216">
            <v>4</v>
          </cell>
          <cell r="DA216">
            <v>5</v>
          </cell>
          <cell r="DB216">
            <v>5</v>
          </cell>
          <cell r="DC216">
            <v>6</v>
          </cell>
          <cell r="DD216">
            <v>6</v>
          </cell>
          <cell r="DE216">
            <v>7</v>
          </cell>
          <cell r="DF216">
            <v>8</v>
          </cell>
          <cell r="DG216">
            <v>8</v>
          </cell>
          <cell r="DH216">
            <v>9</v>
          </cell>
          <cell r="DI216">
            <v>9</v>
          </cell>
          <cell r="DJ216">
            <v>22</v>
          </cell>
          <cell r="DK216">
            <v>1</v>
          </cell>
          <cell r="DL216">
            <v>1</v>
          </cell>
          <cell r="DM216">
            <v>4</v>
          </cell>
          <cell r="DN216">
            <v>5</v>
          </cell>
          <cell r="DO216">
            <v>5</v>
          </cell>
          <cell r="DP216">
            <v>6</v>
          </cell>
          <cell r="DQ216">
            <v>7</v>
          </cell>
          <cell r="DR216">
            <v>7</v>
          </cell>
          <cell r="DS216">
            <v>8</v>
          </cell>
          <cell r="DT216">
            <v>8</v>
          </cell>
          <cell r="DU216">
            <v>9</v>
          </cell>
          <cell r="DV216">
            <v>21</v>
          </cell>
          <cell r="DW216">
            <v>3</v>
          </cell>
          <cell r="DX216">
            <v>154</v>
          </cell>
          <cell r="DY216">
            <v>307</v>
          </cell>
          <cell r="DZ216">
            <v>455</v>
          </cell>
          <cell r="EA216">
            <v>603</v>
          </cell>
          <cell r="EB216">
            <v>751</v>
          </cell>
          <cell r="EC216">
            <v>1024</v>
          </cell>
          <cell r="ED216">
            <v>1173</v>
          </cell>
          <cell r="EE216">
            <v>1467</v>
          </cell>
          <cell r="EF216">
            <v>1630</v>
          </cell>
          <cell r="EG216">
            <v>1783</v>
          </cell>
          <cell r="EH216">
            <v>1961</v>
          </cell>
          <cell r="EI216">
            <v>149</v>
          </cell>
          <cell r="EJ216">
            <v>295</v>
          </cell>
          <cell r="EK216">
            <v>440</v>
          </cell>
          <cell r="EL216">
            <v>589</v>
          </cell>
          <cell r="EM216">
            <v>735</v>
          </cell>
          <cell r="EN216">
            <v>880</v>
          </cell>
          <cell r="EO216">
            <v>1160</v>
          </cell>
          <cell r="EP216">
            <v>1307</v>
          </cell>
          <cell r="EQ216">
            <v>1452</v>
          </cell>
          <cell r="ER216">
            <v>1598</v>
          </cell>
          <cell r="ES216">
            <v>1760</v>
          </cell>
          <cell r="ET216">
            <v>2162</v>
          </cell>
          <cell r="EU216">
            <v>164</v>
          </cell>
          <cell r="EV216">
            <v>315</v>
          </cell>
          <cell r="EW216">
            <v>468</v>
          </cell>
          <cell r="EX216">
            <v>619</v>
          </cell>
          <cell r="EY216">
            <v>782</v>
          </cell>
          <cell r="EZ216">
            <v>935</v>
          </cell>
          <cell r="FA216">
            <v>1222</v>
          </cell>
          <cell r="FB216">
            <v>1374</v>
          </cell>
          <cell r="FC216">
            <v>1527</v>
          </cell>
          <cell r="FD216">
            <v>1681</v>
          </cell>
          <cell r="FE216">
            <v>1836</v>
          </cell>
          <cell r="FF216">
            <v>2241</v>
          </cell>
          <cell r="FG216">
            <v>153</v>
          </cell>
          <cell r="FH216">
            <v>316</v>
          </cell>
          <cell r="FI216">
            <v>482</v>
          </cell>
          <cell r="FJ216">
            <v>647</v>
          </cell>
          <cell r="FK216">
            <v>803</v>
          </cell>
          <cell r="FL216">
            <v>958</v>
          </cell>
          <cell r="FM216">
            <v>1250</v>
          </cell>
          <cell r="FN216">
            <v>1416</v>
          </cell>
          <cell r="FO216">
            <v>1571</v>
          </cell>
          <cell r="FP216">
            <v>1728</v>
          </cell>
          <cell r="FQ216">
            <v>1884</v>
          </cell>
          <cell r="FR216">
            <v>2282</v>
          </cell>
          <cell r="FS216">
            <v>169</v>
          </cell>
          <cell r="FT216">
            <v>338</v>
          </cell>
        </row>
        <row r="217">
          <cell r="A217" t="str">
            <v>AZ Auto Hrvatska</v>
          </cell>
          <cell r="DJ217">
            <v>462</v>
          </cell>
          <cell r="DK217">
            <v>257</v>
          </cell>
          <cell r="DL217">
            <v>463</v>
          </cell>
          <cell r="DM217">
            <v>664</v>
          </cell>
          <cell r="DN217">
            <v>782</v>
          </cell>
          <cell r="DO217">
            <v>862</v>
          </cell>
          <cell r="DP217">
            <v>1093</v>
          </cell>
          <cell r="DQ217">
            <v>1256</v>
          </cell>
          <cell r="DR217">
            <v>1456</v>
          </cell>
          <cell r="DS217">
            <v>1644</v>
          </cell>
          <cell r="DT217">
            <v>1837</v>
          </cell>
          <cell r="DU217">
            <v>2029</v>
          </cell>
          <cell r="DV217">
            <v>2222</v>
          </cell>
          <cell r="DW217">
            <v>254</v>
          </cell>
          <cell r="DX217">
            <v>629</v>
          </cell>
          <cell r="DY217">
            <v>815</v>
          </cell>
          <cell r="DZ217">
            <v>1000</v>
          </cell>
          <cell r="EA217">
            <v>1171</v>
          </cell>
          <cell r="EB217">
            <v>1298</v>
          </cell>
          <cell r="EC217">
            <v>1543</v>
          </cell>
          <cell r="ED217">
            <v>1724</v>
          </cell>
          <cell r="EE217">
            <v>1904</v>
          </cell>
          <cell r="EF217">
            <v>2083</v>
          </cell>
          <cell r="EG217">
            <v>2262</v>
          </cell>
          <cell r="EH217">
            <v>2448</v>
          </cell>
          <cell r="EI217">
            <v>467</v>
          </cell>
          <cell r="EJ217">
            <v>648</v>
          </cell>
          <cell r="EK217">
            <v>825</v>
          </cell>
          <cell r="EL217">
            <v>1000</v>
          </cell>
          <cell r="EM217">
            <v>1175</v>
          </cell>
          <cell r="EN217">
            <v>1325</v>
          </cell>
          <cell r="EO217">
            <v>1523</v>
          </cell>
          <cell r="EP217">
            <v>1697</v>
          </cell>
          <cell r="EQ217">
            <v>1869</v>
          </cell>
          <cell r="ER217">
            <v>1997</v>
          </cell>
          <cell r="ES217">
            <v>2211</v>
          </cell>
          <cell r="ET217">
            <v>2659</v>
          </cell>
          <cell r="EU217">
            <v>170</v>
          </cell>
          <cell r="EV217">
            <v>337</v>
          </cell>
          <cell r="EW217">
            <v>504</v>
          </cell>
          <cell r="EX217">
            <v>505</v>
          </cell>
          <cell r="EY217">
            <v>668</v>
          </cell>
          <cell r="EZ217">
            <v>832</v>
          </cell>
          <cell r="FA217">
            <v>992</v>
          </cell>
          <cell r="FB217">
            <v>1153</v>
          </cell>
          <cell r="FC217">
            <v>1313</v>
          </cell>
          <cell r="FD217">
            <v>1473</v>
          </cell>
          <cell r="FE217">
            <v>1635</v>
          </cell>
          <cell r="FF217">
            <v>2062</v>
          </cell>
          <cell r="FG217">
            <v>154</v>
          </cell>
          <cell r="FH217">
            <v>319</v>
          </cell>
          <cell r="FI217">
            <v>477</v>
          </cell>
          <cell r="FJ217">
            <v>648</v>
          </cell>
          <cell r="FK217">
            <v>811</v>
          </cell>
          <cell r="FL217">
            <v>974</v>
          </cell>
          <cell r="FM217">
            <v>1134</v>
          </cell>
          <cell r="FN217">
            <v>1294</v>
          </cell>
          <cell r="FO217">
            <v>1452</v>
          </cell>
          <cell r="FP217">
            <v>1608</v>
          </cell>
          <cell r="FQ217">
            <v>1762</v>
          </cell>
          <cell r="FR217">
            <v>2164</v>
          </cell>
          <cell r="FS217">
            <v>155</v>
          </cell>
          <cell r="FT217">
            <v>310</v>
          </cell>
        </row>
        <row r="218">
          <cell r="A218" t="str">
            <v>AC Rijeka - Zagreb</v>
          </cell>
          <cell r="DP218">
            <v>4057</v>
          </cell>
          <cell r="DQ218">
            <v>4305</v>
          </cell>
          <cell r="DR218">
            <v>4553</v>
          </cell>
          <cell r="DS218">
            <v>4799</v>
          </cell>
          <cell r="DT218">
            <v>4827</v>
          </cell>
          <cell r="DU218">
            <v>5304</v>
          </cell>
          <cell r="DV218">
            <v>5557</v>
          </cell>
          <cell r="DW218">
            <v>252</v>
          </cell>
          <cell r="DX218">
            <v>501</v>
          </cell>
          <cell r="DY218">
            <v>750</v>
          </cell>
          <cell r="DZ218">
            <v>999</v>
          </cell>
          <cell r="EA218">
            <v>1246</v>
          </cell>
          <cell r="EB218">
            <v>1491</v>
          </cell>
          <cell r="EC218">
            <v>1738</v>
          </cell>
          <cell r="ED218">
            <v>1982</v>
          </cell>
          <cell r="EE218">
            <v>2221</v>
          </cell>
          <cell r="EF218">
            <v>2456</v>
          </cell>
          <cell r="EG218">
            <v>2687</v>
          </cell>
          <cell r="EH218">
            <v>2917</v>
          </cell>
          <cell r="EI218">
            <v>668</v>
          </cell>
          <cell r="EJ218">
            <v>895</v>
          </cell>
          <cell r="EK218">
            <v>1118</v>
          </cell>
          <cell r="EL218">
            <v>1337</v>
          </cell>
          <cell r="EM218">
            <v>1494</v>
          </cell>
          <cell r="EN218">
            <v>1649</v>
          </cell>
          <cell r="EO218">
            <v>1803</v>
          </cell>
          <cell r="EP218">
            <v>1957</v>
          </cell>
          <cell r="EQ218">
            <v>2112</v>
          </cell>
          <cell r="ER218">
            <v>2266</v>
          </cell>
          <cell r="ES218">
            <v>2418</v>
          </cell>
          <cell r="ET218">
            <v>3026</v>
          </cell>
          <cell r="EU218">
            <v>211</v>
          </cell>
          <cell r="EV218">
            <v>422</v>
          </cell>
          <cell r="EW218">
            <v>619</v>
          </cell>
          <cell r="EX218">
            <v>815</v>
          </cell>
          <cell r="EY218">
            <v>1012</v>
          </cell>
          <cell r="EZ218">
            <v>1207</v>
          </cell>
          <cell r="FA218">
            <v>1446</v>
          </cell>
          <cell r="FB218">
            <v>1650</v>
          </cell>
          <cell r="FC218">
            <v>1852</v>
          </cell>
          <cell r="FD218">
            <v>2054</v>
          </cell>
          <cell r="FE218">
            <v>2054</v>
          </cell>
          <cell r="FF218">
            <v>2054</v>
          </cell>
          <cell r="FG218" t="str">
            <v/>
          </cell>
          <cell r="FH218" t="str">
            <v/>
          </cell>
          <cell r="FI218" t="str">
            <v/>
          </cell>
          <cell r="FJ218" t="str">
            <v/>
          </cell>
          <cell r="FK218" t="str">
            <v/>
          </cell>
          <cell r="FL218" t="str">
            <v/>
          </cell>
          <cell r="FM218" t="str">
            <v/>
          </cell>
          <cell r="FN218" t="str">
            <v/>
          </cell>
          <cell r="FO218" t="str">
            <v/>
          </cell>
          <cell r="FP218" t="str">
            <v/>
          </cell>
          <cell r="FQ218" t="str">
            <v/>
          </cell>
          <cell r="FR218" t="str">
            <v/>
          </cell>
          <cell r="FS218" t="str">
            <v/>
          </cell>
          <cell r="FT218" t="str">
            <v/>
          </cell>
        </row>
        <row r="219">
          <cell r="A219" t="str">
            <v>AZ ZABA</v>
          </cell>
          <cell r="DT219">
            <v>93</v>
          </cell>
          <cell r="DU219">
            <v>28802</v>
          </cell>
          <cell r="DV219">
            <v>30007</v>
          </cell>
          <cell r="DW219">
            <v>2880</v>
          </cell>
          <cell r="DX219">
            <v>4218</v>
          </cell>
          <cell r="DY219">
            <v>5547</v>
          </cell>
          <cell r="DZ219">
            <v>7028</v>
          </cell>
          <cell r="EA219">
            <v>8699</v>
          </cell>
          <cell r="EB219">
            <v>10021</v>
          </cell>
          <cell r="EC219">
            <v>11278</v>
          </cell>
          <cell r="ED219">
            <v>12536</v>
          </cell>
          <cell r="EE219">
            <v>13784</v>
          </cell>
          <cell r="EF219">
            <v>15039</v>
          </cell>
          <cell r="EG219">
            <v>16260</v>
          </cell>
          <cell r="EH219">
            <v>17581</v>
          </cell>
          <cell r="EI219">
            <v>2306</v>
          </cell>
          <cell r="EJ219">
            <v>3513</v>
          </cell>
          <cell r="EK219">
            <v>4700</v>
          </cell>
          <cell r="EL219">
            <v>5909</v>
          </cell>
          <cell r="EM219">
            <v>7096</v>
          </cell>
          <cell r="EN219">
            <v>8302</v>
          </cell>
          <cell r="EO219">
            <v>9666</v>
          </cell>
          <cell r="EP219">
            <v>10853</v>
          </cell>
          <cell r="EQ219">
            <v>12030</v>
          </cell>
          <cell r="ER219">
            <v>13202</v>
          </cell>
          <cell r="ES219">
            <v>14404</v>
          </cell>
          <cell r="ET219">
            <v>17632</v>
          </cell>
          <cell r="EU219">
            <v>1255</v>
          </cell>
          <cell r="EV219">
            <v>2434</v>
          </cell>
          <cell r="EW219">
            <v>3646</v>
          </cell>
          <cell r="EX219">
            <v>4814</v>
          </cell>
          <cell r="EY219">
            <v>5995</v>
          </cell>
          <cell r="EZ219">
            <v>7354</v>
          </cell>
          <cell r="FA219">
            <v>8528</v>
          </cell>
          <cell r="FB219">
            <v>9706</v>
          </cell>
          <cell r="FC219">
            <v>10874</v>
          </cell>
          <cell r="FD219">
            <v>12030</v>
          </cell>
          <cell r="FE219">
            <v>13182</v>
          </cell>
          <cell r="FF219">
            <v>16310</v>
          </cell>
          <cell r="FG219">
            <v>1142</v>
          </cell>
          <cell r="FH219">
            <v>2273</v>
          </cell>
          <cell r="FI219">
            <v>3445</v>
          </cell>
          <cell r="FJ219">
            <v>4566</v>
          </cell>
          <cell r="FK219">
            <v>5678</v>
          </cell>
          <cell r="FL219">
            <v>6804</v>
          </cell>
          <cell r="FM219">
            <v>7937</v>
          </cell>
          <cell r="FN219">
            <v>9047</v>
          </cell>
          <cell r="FO219">
            <v>10157</v>
          </cell>
          <cell r="FP219">
            <v>11254</v>
          </cell>
          <cell r="FQ219">
            <v>12374</v>
          </cell>
          <cell r="FR219">
            <v>15501</v>
          </cell>
          <cell r="FS219">
            <v>1136</v>
          </cell>
          <cell r="FT219">
            <v>2201</v>
          </cell>
        </row>
        <row r="220">
          <cell r="A220" t="str">
            <v>Raiffeisen ZDMF</v>
          </cell>
          <cell r="FE220">
            <v>8048</v>
          </cell>
          <cell r="FF220">
            <v>8929</v>
          </cell>
          <cell r="FG220">
            <v>258</v>
          </cell>
          <cell r="FH220">
            <v>439</v>
          </cell>
          <cell r="FI220">
            <v>575</v>
          </cell>
          <cell r="FJ220">
            <v>712</v>
          </cell>
          <cell r="FK220">
            <v>862</v>
          </cell>
          <cell r="FL220">
            <v>998</v>
          </cell>
          <cell r="FM220">
            <v>1243</v>
          </cell>
          <cell r="FN220">
            <v>1383</v>
          </cell>
          <cell r="FO220">
            <v>1525</v>
          </cell>
          <cell r="FP220">
            <v>1734</v>
          </cell>
          <cell r="FQ220">
            <v>1918</v>
          </cell>
          <cell r="FR220">
            <v>5447</v>
          </cell>
          <cell r="FS220">
            <v>281</v>
          </cell>
          <cell r="FT220">
            <v>575</v>
          </cell>
        </row>
        <row r="221">
          <cell r="A221" t="str">
            <v>Erste ZDMF</v>
          </cell>
        </row>
        <row r="222">
          <cell r="A222" t="str">
            <v>AZ Treći horizont</v>
          </cell>
        </row>
        <row r="224">
          <cell r="A224" t="str">
            <v>UKUPNO u 000 kn</v>
          </cell>
          <cell r="V224" t="e">
            <v>#REF!</v>
          </cell>
          <cell r="W224">
            <v>0</v>
          </cell>
          <cell r="X224">
            <v>0</v>
          </cell>
          <cell r="Y224">
            <v>0</v>
          </cell>
          <cell r="Z224">
            <v>0</v>
          </cell>
          <cell r="AA224">
            <v>0</v>
          </cell>
          <cell r="AB224">
            <v>0</v>
          </cell>
          <cell r="AC224">
            <v>121</v>
          </cell>
          <cell r="AD224" t="e">
            <v>#VALUE!</v>
          </cell>
          <cell r="AE224">
            <v>389</v>
          </cell>
          <cell r="AF224">
            <v>1580</v>
          </cell>
          <cell r="AG224">
            <v>2069</v>
          </cell>
          <cell r="AH224">
            <v>3197</v>
          </cell>
          <cell r="AI224">
            <v>3975</v>
          </cell>
          <cell r="AJ224">
            <v>4772</v>
          </cell>
          <cell r="AK224">
            <v>5504</v>
          </cell>
          <cell r="AL224">
            <v>6228</v>
          </cell>
          <cell r="AM224">
            <v>7783</v>
          </cell>
          <cell r="AN224">
            <v>13294</v>
          </cell>
          <cell r="AO224">
            <v>15691</v>
          </cell>
          <cell r="AP224">
            <v>19177</v>
          </cell>
          <cell r="AQ224">
            <v>1206</v>
          </cell>
          <cell r="AR224">
            <v>2575</v>
          </cell>
          <cell r="AS224">
            <v>3955</v>
          </cell>
          <cell r="AT224">
            <v>5322</v>
          </cell>
          <cell r="AU224">
            <v>8051</v>
          </cell>
          <cell r="AV224">
            <v>10945</v>
          </cell>
          <cell r="AW224">
            <v>13429</v>
          </cell>
          <cell r="AX224">
            <v>15754</v>
          </cell>
          <cell r="AY224">
            <v>18233</v>
          </cell>
          <cell r="AZ224">
            <v>20710</v>
          </cell>
          <cell r="BA224">
            <v>25987</v>
          </cell>
          <cell r="BB224">
            <v>35942</v>
          </cell>
          <cell r="BC224">
            <v>3704</v>
          </cell>
          <cell r="BD224">
            <v>6409</v>
          </cell>
          <cell r="BE224">
            <v>9194</v>
          </cell>
          <cell r="BF224">
            <v>11935</v>
          </cell>
          <cell r="BG224">
            <v>14881</v>
          </cell>
          <cell r="BH224">
            <v>19275</v>
          </cell>
          <cell r="BI224">
            <v>22734</v>
          </cell>
          <cell r="BJ224">
            <v>25521</v>
          </cell>
          <cell r="BK224">
            <v>28382</v>
          </cell>
          <cell r="BL224">
            <v>32123</v>
          </cell>
          <cell r="BM224">
            <v>36310</v>
          </cell>
          <cell r="BN224">
            <v>50745</v>
          </cell>
          <cell r="BO224">
            <v>3140</v>
          </cell>
          <cell r="BP224">
            <v>6038</v>
          </cell>
          <cell r="BQ224">
            <v>8950</v>
          </cell>
          <cell r="BR224">
            <v>11865</v>
          </cell>
          <cell r="BS224">
            <v>14799</v>
          </cell>
          <cell r="BT224">
            <v>20300</v>
          </cell>
          <cell r="BU224">
            <v>24244</v>
          </cell>
          <cell r="BV224">
            <v>27223</v>
          </cell>
          <cell r="BW224">
            <v>30280</v>
          </cell>
          <cell r="BX224">
            <v>33633</v>
          </cell>
          <cell r="BY224">
            <v>37801</v>
          </cell>
          <cell r="BZ224">
            <v>49806</v>
          </cell>
          <cell r="CA224">
            <v>9210</v>
          </cell>
          <cell r="CB224">
            <v>12949</v>
          </cell>
          <cell r="CC224">
            <v>16733</v>
          </cell>
          <cell r="CD224">
            <v>20459</v>
          </cell>
          <cell r="CE224">
            <v>24223</v>
          </cell>
          <cell r="CF224">
            <v>30110</v>
          </cell>
          <cell r="CG224">
            <v>33900</v>
          </cell>
          <cell r="CH224">
            <v>37616</v>
          </cell>
          <cell r="CI224">
            <v>41273</v>
          </cell>
          <cell r="CJ224">
            <v>45017</v>
          </cell>
          <cell r="CK224">
            <v>48892</v>
          </cell>
          <cell r="CL224">
            <v>56348</v>
          </cell>
          <cell r="CM224">
            <v>13293</v>
          </cell>
          <cell r="CN224">
            <v>16938</v>
          </cell>
          <cell r="CO224">
            <v>20464</v>
          </cell>
          <cell r="CP224">
            <v>23991</v>
          </cell>
          <cell r="CQ224">
            <v>27648</v>
          </cell>
          <cell r="CR224">
            <v>33378</v>
          </cell>
          <cell r="CS224">
            <v>36800</v>
          </cell>
          <cell r="CT224">
            <v>40253</v>
          </cell>
          <cell r="CU224">
            <v>43840</v>
          </cell>
          <cell r="CV224">
            <v>47359</v>
          </cell>
          <cell r="CW224">
            <v>51004</v>
          </cell>
          <cell r="CX224">
            <v>57835</v>
          </cell>
          <cell r="CY224">
            <v>3454</v>
          </cell>
          <cell r="CZ224">
            <v>18242</v>
          </cell>
          <cell r="DA224">
            <v>21643</v>
          </cell>
          <cell r="DB224">
            <v>25447</v>
          </cell>
          <cell r="DC224">
            <v>29013</v>
          </cell>
          <cell r="DD224">
            <v>32735</v>
          </cell>
          <cell r="DE224">
            <v>38558</v>
          </cell>
          <cell r="DF224">
            <v>42597</v>
          </cell>
          <cell r="DG224">
            <v>46773</v>
          </cell>
          <cell r="DH224">
            <v>51033</v>
          </cell>
          <cell r="DI224">
            <v>55878</v>
          </cell>
          <cell r="DJ224">
            <v>63855</v>
          </cell>
          <cell r="DK224">
            <v>4104</v>
          </cell>
          <cell r="DL224">
            <v>8558</v>
          </cell>
          <cell r="DM224">
            <v>18874</v>
          </cell>
          <cell r="DN224">
            <v>22924</v>
          </cell>
          <cell r="DO224">
            <v>26930</v>
          </cell>
          <cell r="DP224">
            <v>34996</v>
          </cell>
          <cell r="DQ224">
            <v>39079</v>
          </cell>
          <cell r="DR224">
            <v>43803</v>
          </cell>
          <cell r="DS224">
            <v>48091</v>
          </cell>
          <cell r="DT224">
            <v>52164</v>
          </cell>
          <cell r="DU224">
            <v>85861</v>
          </cell>
          <cell r="DV224">
            <v>94700</v>
          </cell>
          <cell r="DW224">
            <v>14090</v>
          </cell>
          <cell r="DX224">
            <v>20557</v>
          </cell>
          <cell r="DY224">
            <v>26518</v>
          </cell>
          <cell r="DZ224">
            <v>32217</v>
          </cell>
          <cell r="EA224">
            <v>38699</v>
          </cell>
          <cell r="EB224">
            <v>44382</v>
          </cell>
          <cell r="EC224">
            <v>50233</v>
          </cell>
          <cell r="ED224">
            <v>56023</v>
          </cell>
          <cell r="EE224">
            <v>61801</v>
          </cell>
          <cell r="EF224">
            <v>67488</v>
          </cell>
          <cell r="EG224">
            <v>73574</v>
          </cell>
          <cell r="EH224">
            <v>82534</v>
          </cell>
          <cell r="EI224">
            <v>13149</v>
          </cell>
          <cell r="EJ224">
            <v>17893</v>
          </cell>
          <cell r="EK224">
            <v>23291</v>
          </cell>
          <cell r="EL224">
            <v>28343</v>
          </cell>
          <cell r="EM224">
            <v>36412</v>
          </cell>
          <cell r="EN224">
            <v>41698</v>
          </cell>
          <cell r="EO224">
            <v>47224</v>
          </cell>
          <cell r="EP224">
            <v>52140</v>
          </cell>
          <cell r="EQ224">
            <v>57050</v>
          </cell>
          <cell r="ER224">
            <v>62123</v>
          </cell>
          <cell r="ES224">
            <v>67642</v>
          </cell>
          <cell r="ET224">
            <v>86400</v>
          </cell>
          <cell r="EU224">
            <v>5550</v>
          </cell>
          <cell r="EV224">
            <v>11256</v>
          </cell>
          <cell r="EW224">
            <v>16578</v>
          </cell>
          <cell r="EX224">
            <v>21667</v>
          </cell>
          <cell r="EY224">
            <v>26645</v>
          </cell>
          <cell r="EZ224">
            <v>32036</v>
          </cell>
          <cell r="FA224">
            <v>37270</v>
          </cell>
          <cell r="FB224">
            <v>42340</v>
          </cell>
          <cell r="FC224">
            <v>48315</v>
          </cell>
          <cell r="FD224">
            <v>53583</v>
          </cell>
          <cell r="FE224">
            <v>81522</v>
          </cell>
          <cell r="FF224">
            <v>103227</v>
          </cell>
          <cell r="FG224">
            <v>5567</v>
          </cell>
          <cell r="FH224">
            <v>10779</v>
          </cell>
          <cell r="FI224">
            <v>15901</v>
          </cell>
          <cell r="FJ224">
            <v>21063</v>
          </cell>
          <cell r="FK224">
            <v>26209</v>
          </cell>
          <cell r="FL224">
            <v>31355</v>
          </cell>
          <cell r="FM224">
            <v>36802</v>
          </cell>
          <cell r="FN224">
            <v>41961</v>
          </cell>
          <cell r="FO224">
            <v>47192</v>
          </cell>
          <cell r="FP224">
            <v>52674</v>
          </cell>
          <cell r="FQ224">
            <v>59105</v>
          </cell>
          <cell r="FR224">
            <v>86534</v>
          </cell>
          <cell r="FS224">
            <v>6078</v>
          </cell>
          <cell r="FT224">
            <v>13302</v>
          </cell>
        </row>
        <row r="226">
          <cell r="A226" t="str">
            <v>ukupne bruto uplate po kvartalima</v>
          </cell>
        </row>
        <row r="227">
          <cell r="A227" t="str">
            <v>AZ Vip</v>
          </cell>
          <cell r="X227" t="str">
            <v/>
          </cell>
          <cell r="AA227" t="str">
            <v/>
          </cell>
          <cell r="AD227">
            <v>120.42597000000001</v>
          </cell>
          <cell r="AE227">
            <v>163.16754999999998</v>
          </cell>
          <cell r="AF227">
            <v>172.82934</v>
          </cell>
          <cell r="AG227">
            <v>134.49932000000001</v>
          </cell>
          <cell r="AH227">
            <v>137.34426000000002</v>
          </cell>
          <cell r="AI227">
            <v>138.60848000000001</v>
          </cell>
          <cell r="AJ227">
            <v>248.13300000000001</v>
          </cell>
          <cell r="AK227">
            <v>249.78384</v>
          </cell>
          <cell r="AL227">
            <v>251.68537000000001</v>
          </cell>
          <cell r="AM227">
            <v>181.27745999999999</v>
          </cell>
          <cell r="AN227">
            <v>200.40691000000001</v>
          </cell>
          <cell r="AO227">
            <v>208.60173</v>
          </cell>
          <cell r="AP227">
            <v>206.32401000000002</v>
          </cell>
          <cell r="AQ227">
            <v>199.79185999999999</v>
          </cell>
          <cell r="AR227">
            <v>201.56931</v>
          </cell>
          <cell r="AS227">
            <v>168.20254</v>
          </cell>
          <cell r="AT227">
            <v>159.56234000000001</v>
          </cell>
          <cell r="AU227">
            <v>153.23683</v>
          </cell>
          <cell r="AV227">
            <v>462.64542</v>
          </cell>
          <cell r="AW227">
            <v>466.81435999999997</v>
          </cell>
          <cell r="AX227">
            <v>472.33441999999997</v>
          </cell>
          <cell r="AY227">
            <v>173.40526</v>
          </cell>
          <cell r="AZ227">
            <v>179.93468999999999</v>
          </cell>
          <cell r="BA227">
            <v>258.81702999999999</v>
          </cell>
          <cell r="BB227">
            <v>496.50990999999999</v>
          </cell>
          <cell r="BC227">
            <v>523.62841000000003</v>
          </cell>
          <cell r="BD227">
            <v>450.62714</v>
          </cell>
          <cell r="BE227">
            <v>212.2175</v>
          </cell>
          <cell r="BF227">
            <v>184.05645999999999</v>
          </cell>
          <cell r="BG227">
            <v>180.86679000000001</v>
          </cell>
          <cell r="BH227">
            <v>583.05509999999992</v>
          </cell>
          <cell r="BI227">
            <v>580.58239000000003</v>
          </cell>
          <cell r="BJ227">
            <v>582.39125999999999</v>
          </cell>
          <cell r="BK227">
            <v>180.31101000000001</v>
          </cell>
          <cell r="BL227">
            <v>183.25677999999999</v>
          </cell>
          <cell r="BM227">
            <v>210.03172000000001</v>
          </cell>
          <cell r="BN227">
            <v>558.15791999999999</v>
          </cell>
          <cell r="BO227">
            <v>583.71861999999999</v>
          </cell>
          <cell r="BP227">
            <v>570.13520999999992</v>
          </cell>
          <cell r="BQ227">
            <v>232.63243</v>
          </cell>
          <cell r="BR227">
            <v>216.73940999999999</v>
          </cell>
          <cell r="BS227">
            <v>214.15491</v>
          </cell>
          <cell r="BT227">
            <v>603.50015000000008</v>
          </cell>
          <cell r="BU227">
            <v>606.32693000000006</v>
          </cell>
          <cell r="BV227">
            <v>611.50431000000003</v>
          </cell>
          <cell r="BW227">
            <v>231.30576000000002</v>
          </cell>
          <cell r="BX227">
            <v>235.27914000000001</v>
          </cell>
          <cell r="BY227">
            <v>234.2535</v>
          </cell>
          <cell r="BZ227">
            <v>573.59924999999998</v>
          </cell>
          <cell r="CA227">
            <v>585.95437000000004</v>
          </cell>
          <cell r="CB227">
            <v>590.63715000000002</v>
          </cell>
          <cell r="CC227">
            <v>253.27585000000002</v>
          </cell>
          <cell r="CD227">
            <v>243.70023</v>
          </cell>
          <cell r="CE227">
            <v>244.03382000000002</v>
          </cell>
          <cell r="CF227">
            <v>637.53416000000004</v>
          </cell>
          <cell r="CG227">
            <v>636.39647000000002</v>
          </cell>
          <cell r="CH227">
            <v>634.42911000000004</v>
          </cell>
          <cell r="CI227">
            <v>233.56289000000001</v>
          </cell>
          <cell r="CJ227">
            <v>232.59464000000003</v>
          </cell>
          <cell r="CK227">
            <v>198.48048</v>
          </cell>
          <cell r="CL227">
            <v>235.77304999999998</v>
          </cell>
          <cell r="CM227">
            <v>457.34153000000003</v>
          </cell>
          <cell r="CN227">
            <v>472.13670000000002</v>
          </cell>
          <cell r="CO227">
            <v>400.73709000000002</v>
          </cell>
          <cell r="CP227">
            <v>141.05960000000002</v>
          </cell>
          <cell r="CQ227">
            <v>120.57397999999999</v>
          </cell>
          <cell r="CR227">
            <v>321.79250999999999</v>
          </cell>
          <cell r="CS227">
            <v>320.20121</v>
          </cell>
          <cell r="CT227">
            <v>318.14878000000004</v>
          </cell>
          <cell r="CU227">
            <v>114.17583</v>
          </cell>
          <cell r="CV227">
            <v>112.65364</v>
          </cell>
          <cell r="CW227">
            <v>112.62921</v>
          </cell>
          <cell r="CX227">
            <v>161.35661999999999</v>
          </cell>
          <cell r="CY227">
            <v>174.22306</v>
          </cell>
          <cell r="CZ227">
            <v>434.87420000000003</v>
          </cell>
          <cell r="DA227">
            <v>385.34686999999997</v>
          </cell>
          <cell r="DB227">
            <v>373.05802</v>
          </cell>
          <cell r="DC227">
            <v>113.01194</v>
          </cell>
          <cell r="DD227">
            <v>113.20686000000001</v>
          </cell>
          <cell r="DE227">
            <v>116.11849000000001</v>
          </cell>
          <cell r="DF227">
            <v>115.56136000000001</v>
          </cell>
          <cell r="DG227">
            <v>114.53844000000001</v>
          </cell>
          <cell r="DH227">
            <v>267.05622</v>
          </cell>
          <cell r="DI227">
            <v>271.75398999999999</v>
          </cell>
          <cell r="DJ227">
            <v>497.65330999999998</v>
          </cell>
          <cell r="DK227">
            <v>352.75509000000005</v>
          </cell>
          <cell r="DL227">
            <v>347.85809</v>
          </cell>
          <cell r="DM227">
            <v>212.56717</v>
          </cell>
          <cell r="DN227">
            <v>207.63723999999999</v>
          </cell>
          <cell r="DO227">
            <v>206.71465000000001</v>
          </cell>
          <cell r="DP227">
            <v>121.45222</v>
          </cell>
          <cell r="DQ227">
            <v>118.95332000000001</v>
          </cell>
          <cell r="DR227">
            <v>124.43556</v>
          </cell>
          <cell r="DS227">
            <v>124.76903</v>
          </cell>
          <cell r="DT227">
            <v>124.95988</v>
          </cell>
          <cell r="DU227">
            <v>494.46628999999996</v>
          </cell>
          <cell r="DV227">
            <v>560.18075999999996</v>
          </cell>
          <cell r="DW227">
            <v>670.87904000000003</v>
          </cell>
          <cell r="DX227">
            <v>303.17054999999999</v>
          </cell>
          <cell r="DY227">
            <v>239.86094</v>
          </cell>
          <cell r="DZ227">
            <v>131.94407999999999</v>
          </cell>
          <cell r="EA227">
            <v>130.58894000000001</v>
          </cell>
          <cell r="EB227">
            <v>129.96521000000001</v>
          </cell>
          <cell r="EC227">
            <v>127.94622</v>
          </cell>
          <cell r="ED227">
            <v>128.82435000000001</v>
          </cell>
          <cell r="EE227">
            <v>130.43466000000001</v>
          </cell>
          <cell r="EF227">
            <v>136.27435999999997</v>
          </cell>
          <cell r="EG227">
            <v>518.65946999999994</v>
          </cell>
          <cell r="EH227">
            <v>619.28607999999997</v>
          </cell>
          <cell r="EI227">
            <v>739.98592000000008</v>
          </cell>
          <cell r="EJ227">
            <v>354.79988000000003</v>
          </cell>
          <cell r="EK227">
            <v>254.10628</v>
          </cell>
          <cell r="EL227">
            <v>126.20778999999999</v>
          </cell>
          <cell r="EM227">
            <v>125.3415</v>
          </cell>
          <cell r="EN227">
            <v>119.86646</v>
          </cell>
          <cell r="EO227">
            <v>119.68658000000001</v>
          </cell>
          <cell r="EP227">
            <v>139.11329000000001</v>
          </cell>
          <cell r="EQ227">
            <v>142.57364000000001</v>
          </cell>
          <cell r="ER227">
            <v>140.62345999999999</v>
          </cell>
          <cell r="ES227">
            <v>315.17753999999996</v>
          </cell>
          <cell r="ET227">
            <v>478.33822999999995</v>
          </cell>
          <cell r="EU227">
            <v>499.95241999999996</v>
          </cell>
          <cell r="EV227">
            <v>432.90502000000004</v>
          </cell>
          <cell r="EW227">
            <v>260.49813</v>
          </cell>
          <cell r="EX227">
            <v>231.50041000000002</v>
          </cell>
          <cell r="EY227">
            <v>97.12991000000001</v>
          </cell>
          <cell r="EZ227">
            <v>93.890289999999993</v>
          </cell>
          <cell r="FA227">
            <v>98.528770000000009</v>
          </cell>
          <cell r="FB227">
            <v>95.222889999999992</v>
          </cell>
          <cell r="FC227">
            <v>96.467289999999991</v>
          </cell>
          <cell r="FD227">
            <v>91.966100000000012</v>
          </cell>
          <cell r="FE227">
            <v>334.78214000000003</v>
          </cell>
          <cell r="FF227">
            <v>497.16086999999999</v>
          </cell>
        </row>
        <row r="228">
          <cell r="A228" t="str">
            <v>AZ Dalekovod</v>
          </cell>
          <cell r="X228" t="str">
            <v/>
          </cell>
          <cell r="AA228" t="str">
            <v/>
          </cell>
          <cell r="AD228">
            <v>478.85846000000004</v>
          </cell>
          <cell r="AE228">
            <v>777.65667000000008</v>
          </cell>
          <cell r="AF228">
            <v>1031.3087800000001</v>
          </cell>
          <cell r="AG228">
            <v>793.88320999999996</v>
          </cell>
          <cell r="AH228">
            <v>736.60885999999994</v>
          </cell>
          <cell r="AI228">
            <v>728.35143999999991</v>
          </cell>
          <cell r="AJ228">
            <v>726.94384000000002</v>
          </cell>
          <cell r="AK228">
            <v>725.08441000000005</v>
          </cell>
          <cell r="AL228">
            <v>723.18985999999995</v>
          </cell>
          <cell r="AM228">
            <v>781.5930699999999</v>
          </cell>
          <cell r="AN228">
            <v>811.22802000000001</v>
          </cell>
          <cell r="AO228">
            <v>808.75565000000006</v>
          </cell>
          <cell r="AP228">
            <v>790.28598999999997</v>
          </cell>
          <cell r="AQ228">
            <v>788.02960999999993</v>
          </cell>
          <cell r="AR228">
            <v>794.87808999999993</v>
          </cell>
          <cell r="AS228">
            <v>763.93773999999996</v>
          </cell>
          <cell r="AT228">
            <v>745.41088999999999</v>
          </cell>
          <cell r="AU228">
            <v>744.3261</v>
          </cell>
          <cell r="AV228">
            <v>743.63899000000004</v>
          </cell>
          <cell r="AW228">
            <v>745.50840000000005</v>
          </cell>
          <cell r="AX228">
            <v>744.03778</v>
          </cell>
          <cell r="AY228">
            <v>740.43186000000003</v>
          </cell>
          <cell r="AZ228">
            <v>734.73668000000009</v>
          </cell>
          <cell r="BA228">
            <v>1060.4411599999999</v>
          </cell>
          <cell r="BB228">
            <v>1435.8938600000001</v>
          </cell>
          <cell r="BC228">
            <v>1452.3922500000001</v>
          </cell>
          <cell r="BD228">
            <v>1149.23703</v>
          </cell>
          <cell r="BE228">
            <v>792.59960000000001</v>
          </cell>
          <cell r="BF228">
            <v>796.78260999999998</v>
          </cell>
          <cell r="BG228">
            <v>793.10393999999997</v>
          </cell>
          <cell r="BH228">
            <v>798.83452</v>
          </cell>
          <cell r="BI228">
            <v>800.58825999999999</v>
          </cell>
          <cell r="BJ228">
            <v>806.02112999999997</v>
          </cell>
          <cell r="BK228">
            <v>804.51338999999996</v>
          </cell>
          <cell r="BL228">
            <v>841.82305000000008</v>
          </cell>
          <cell r="BM228">
            <v>844.83767</v>
          </cell>
          <cell r="BN228">
            <v>1584.31639</v>
          </cell>
          <cell r="BO228">
            <v>1554.89897</v>
          </cell>
          <cell r="BP228">
            <v>1546.6780900000001</v>
          </cell>
          <cell r="BQ228">
            <v>799.99271999999996</v>
          </cell>
          <cell r="BR228">
            <v>784.92432999999994</v>
          </cell>
          <cell r="BS228">
            <v>772.87522000000001</v>
          </cell>
          <cell r="BT228">
            <v>777.04746</v>
          </cell>
          <cell r="BU228">
            <v>791.09055000000001</v>
          </cell>
          <cell r="BV228">
            <v>783.66266000000007</v>
          </cell>
          <cell r="BW228">
            <v>763.80392000000006</v>
          </cell>
          <cell r="BX228">
            <v>733.10838999999999</v>
          </cell>
          <cell r="BY228">
            <v>749.69944999999996</v>
          </cell>
          <cell r="BZ228">
            <v>1493.28809</v>
          </cell>
          <cell r="CA228">
            <v>1490.1759199999999</v>
          </cell>
          <cell r="CB228">
            <v>1479.41833</v>
          </cell>
          <cell r="CC228">
            <v>741.35018000000002</v>
          </cell>
          <cell r="CD228">
            <v>745.57362000000001</v>
          </cell>
          <cell r="CE228">
            <v>795.38441</v>
          </cell>
          <cell r="CF228">
            <v>800.91131000000007</v>
          </cell>
          <cell r="CG228">
            <v>795.22375</v>
          </cell>
          <cell r="CH228">
            <v>727.66942000000006</v>
          </cell>
          <cell r="CI228">
            <v>727.90297999999996</v>
          </cell>
          <cell r="CJ228">
            <v>739.68489999999997</v>
          </cell>
          <cell r="CK228">
            <v>748.50891000000001</v>
          </cell>
          <cell r="CL228">
            <v>767.10293999999999</v>
          </cell>
          <cell r="CM228">
            <v>1395.78288</v>
          </cell>
          <cell r="CN228">
            <v>1389.1387199999999</v>
          </cell>
          <cell r="CO228">
            <v>1350.5723</v>
          </cell>
          <cell r="CP228">
            <v>704.04515000000004</v>
          </cell>
          <cell r="CQ228">
            <v>698.72781000000009</v>
          </cell>
          <cell r="CR228">
            <v>687.39015000000006</v>
          </cell>
          <cell r="CS228">
            <v>678.68942000000004</v>
          </cell>
          <cell r="CT228">
            <v>667.44168999999999</v>
          </cell>
          <cell r="CU228">
            <v>682.41094999999996</v>
          </cell>
          <cell r="CV228">
            <v>699.48006999999996</v>
          </cell>
          <cell r="CW228">
            <v>718.13615000000004</v>
          </cell>
          <cell r="CX228">
            <v>735.57482999999991</v>
          </cell>
          <cell r="CY228">
            <v>734.41928000000007</v>
          </cell>
          <cell r="CZ228">
            <v>1319.05142</v>
          </cell>
          <cell r="DA228">
            <v>1065.6172099999999</v>
          </cell>
          <cell r="DB228">
            <v>1270.82951</v>
          </cell>
          <cell r="DC228">
            <v>665.30475000000001</v>
          </cell>
          <cell r="DD228">
            <v>871.57677000000001</v>
          </cell>
          <cell r="DE228">
            <v>640.65784999999994</v>
          </cell>
          <cell r="DF228">
            <v>635.97100999999998</v>
          </cell>
          <cell r="DG228">
            <v>627.35861</v>
          </cell>
          <cell r="DH228">
            <v>601.01193999999998</v>
          </cell>
          <cell r="DI228">
            <v>577.78508999999997</v>
          </cell>
          <cell r="DJ228">
            <v>575.03237000000001</v>
          </cell>
          <cell r="DK228">
            <v>572.54773999999998</v>
          </cell>
          <cell r="DL228">
            <v>559.65190000000007</v>
          </cell>
          <cell r="DM228">
            <v>806.6881800000001</v>
          </cell>
          <cell r="DN228">
            <v>799.18723999999997</v>
          </cell>
          <cell r="DO228">
            <v>790.08852000000002</v>
          </cell>
          <cell r="DP228">
            <v>405.96301</v>
          </cell>
          <cell r="DQ228">
            <v>471.47565000000003</v>
          </cell>
          <cell r="DR228">
            <v>460.34565999999995</v>
          </cell>
          <cell r="DS228">
            <v>547.10091</v>
          </cell>
          <cell r="DT228">
            <v>317.23609000000005</v>
          </cell>
          <cell r="DU228">
            <v>223.55029000000002</v>
          </cell>
          <cell r="DV228">
            <v>445.12321000000003</v>
          </cell>
          <cell r="DW228">
            <v>830.33788000000004</v>
          </cell>
          <cell r="DX228">
            <v>919.41062999999997</v>
          </cell>
          <cell r="DY228">
            <v>698.15866000000005</v>
          </cell>
          <cell r="DZ228">
            <v>435.35821999999996</v>
          </cell>
          <cell r="EA228">
            <v>417.83697999999998</v>
          </cell>
          <cell r="EB228">
            <v>393.04692999999997</v>
          </cell>
          <cell r="EC228">
            <v>380.51587000000001</v>
          </cell>
          <cell r="ED228">
            <v>358.02364</v>
          </cell>
          <cell r="EE228">
            <v>361.38128999999998</v>
          </cell>
          <cell r="EF228">
            <v>354.89353999999997</v>
          </cell>
          <cell r="EG228">
            <v>361.90136000000001</v>
          </cell>
          <cell r="EH228">
            <v>382.70552000000004</v>
          </cell>
          <cell r="EI228">
            <v>583.20943999999997</v>
          </cell>
          <cell r="EJ228">
            <v>584.58200999999997</v>
          </cell>
          <cell r="EK228">
            <v>558.56551000000002</v>
          </cell>
          <cell r="EL228">
            <v>352.15235999999999</v>
          </cell>
          <cell r="EM228">
            <v>340.38310999999999</v>
          </cell>
          <cell r="EN228">
            <v>322.27123</v>
          </cell>
          <cell r="EO228">
            <v>314.72098999999997</v>
          </cell>
          <cell r="EP228">
            <v>312.16919999999999</v>
          </cell>
          <cell r="EQ228">
            <v>310.75209999999998</v>
          </cell>
          <cell r="ER228">
            <v>312.23184999999995</v>
          </cell>
          <cell r="ES228">
            <v>320.66840000000002</v>
          </cell>
          <cell r="ET228">
            <v>505.71393999999998</v>
          </cell>
          <cell r="EU228">
            <v>505.58949000000001</v>
          </cell>
          <cell r="EV228">
            <v>521.34663999999998</v>
          </cell>
          <cell r="EW228">
            <v>338.48925000000003</v>
          </cell>
          <cell r="EX228">
            <v>331.59290000000004</v>
          </cell>
          <cell r="EY228">
            <v>300.34462000000002</v>
          </cell>
          <cell r="EZ228">
            <v>291.24221999999997</v>
          </cell>
          <cell r="FA228">
            <v>292.76289000000003</v>
          </cell>
          <cell r="FB228">
            <v>287.63569999999999</v>
          </cell>
          <cell r="FC228">
            <v>283.77320000000003</v>
          </cell>
          <cell r="FD228">
            <v>278.43817999999999</v>
          </cell>
          <cell r="FE228">
            <v>277.54995000000002</v>
          </cell>
          <cell r="FF228">
            <v>465.10467</v>
          </cell>
        </row>
        <row r="229">
          <cell r="A229" t="str">
            <v>AZ HKZP</v>
          </cell>
          <cell r="AD229" t="str">
            <v/>
          </cell>
          <cell r="AE229" t="str">
            <v/>
          </cell>
          <cell r="AF229">
            <v>0</v>
          </cell>
          <cell r="AG229">
            <v>0</v>
          </cell>
          <cell r="AH229">
            <v>241.52385999999998</v>
          </cell>
          <cell r="AI229">
            <v>511.55876000000001</v>
          </cell>
          <cell r="AJ229">
            <v>764.06443000000002</v>
          </cell>
          <cell r="AK229">
            <v>778.05780000000004</v>
          </cell>
          <cell r="AL229">
            <v>761.93727999999999</v>
          </cell>
          <cell r="AM229">
            <v>765.28377999999998</v>
          </cell>
          <cell r="AN229">
            <v>762.87911999999994</v>
          </cell>
          <cell r="AO229">
            <v>764.32420999999999</v>
          </cell>
          <cell r="AP229">
            <v>822.59563000000003</v>
          </cell>
          <cell r="AQ229">
            <v>826.38522</v>
          </cell>
          <cell r="AR229">
            <v>821.27010999999993</v>
          </cell>
          <cell r="AS229">
            <v>767.74506999999994</v>
          </cell>
          <cell r="AT229">
            <v>769.00443000000007</v>
          </cell>
          <cell r="AU229">
            <v>789.79886999999997</v>
          </cell>
          <cell r="AV229">
            <v>795.29463999999996</v>
          </cell>
          <cell r="AW229">
            <v>802.60568999999998</v>
          </cell>
          <cell r="AX229">
            <v>795.88659999999993</v>
          </cell>
          <cell r="AY229">
            <v>796.04979000000003</v>
          </cell>
          <cell r="AZ229">
            <v>794.93617000000006</v>
          </cell>
          <cell r="BA229">
            <v>1085.45749</v>
          </cell>
          <cell r="BB229">
            <v>1466.92111</v>
          </cell>
          <cell r="BC229">
            <v>1468.23038</v>
          </cell>
          <cell r="BD229">
            <v>1233.4799599999999</v>
          </cell>
          <cell r="BE229">
            <v>898.34686999999997</v>
          </cell>
          <cell r="BF229">
            <v>939.78746999999998</v>
          </cell>
          <cell r="BG229">
            <v>957.38038000000006</v>
          </cell>
          <cell r="BH229">
            <v>967.89048000000003</v>
          </cell>
          <cell r="BI229">
            <v>975.89828</v>
          </cell>
          <cell r="BJ229">
            <v>951.26043000000004</v>
          </cell>
          <cell r="BK229">
            <v>943.55263000000002</v>
          </cell>
          <cell r="BL229">
            <v>943.47206000000006</v>
          </cell>
          <cell r="BM229">
            <v>951.57332999999994</v>
          </cell>
          <cell r="BN229">
            <v>1675.03189</v>
          </cell>
          <cell r="BO229">
            <v>1679.34267</v>
          </cell>
          <cell r="BP229">
            <v>1680.1157599999999</v>
          </cell>
          <cell r="BQ229">
            <v>963.73282999999992</v>
          </cell>
          <cell r="BR229">
            <v>970.85897999999997</v>
          </cell>
          <cell r="BS229">
            <v>975.56704999999999</v>
          </cell>
          <cell r="BT229">
            <v>980.39556999999991</v>
          </cell>
          <cell r="BU229">
            <v>983.84546</v>
          </cell>
          <cell r="BV229">
            <v>988.42219999999998</v>
          </cell>
          <cell r="BW229">
            <v>994.39624000000003</v>
          </cell>
          <cell r="BX229">
            <v>999.95398999999998</v>
          </cell>
          <cell r="BY229">
            <v>1002.98502</v>
          </cell>
          <cell r="BZ229">
            <v>1774.1440400000001</v>
          </cell>
          <cell r="CA229">
            <v>1771.6058799999998</v>
          </cell>
          <cell r="CB229">
            <v>1773.4274399999999</v>
          </cell>
          <cell r="CC229">
            <v>1002.24581</v>
          </cell>
          <cell r="CD229">
            <v>1003.22137</v>
          </cell>
          <cell r="CE229">
            <v>999.94584999999995</v>
          </cell>
          <cell r="CF229">
            <v>995.26283000000001</v>
          </cell>
          <cell r="CG229">
            <v>993.2528299999999</v>
          </cell>
          <cell r="CH229">
            <v>990.4173199999999</v>
          </cell>
          <cell r="CI229">
            <v>999.21448999999996</v>
          </cell>
          <cell r="CJ229">
            <v>1000.35975</v>
          </cell>
          <cell r="CK229">
            <v>1004.16399</v>
          </cell>
          <cell r="CL229">
            <v>1053.3546299999998</v>
          </cell>
          <cell r="CM229">
            <v>1783.2531899999999</v>
          </cell>
          <cell r="CN229">
            <v>1782.0837900000001</v>
          </cell>
          <cell r="CO229">
            <v>1727.24099</v>
          </cell>
          <cell r="CP229">
            <v>995.74983999999995</v>
          </cell>
          <cell r="CQ229">
            <v>1002.8096800000001</v>
          </cell>
          <cell r="CR229">
            <v>1006.6553299999999</v>
          </cell>
          <cell r="CS229">
            <v>1056.5290500000001</v>
          </cell>
          <cell r="CT229">
            <v>1069.47585</v>
          </cell>
          <cell r="CU229">
            <v>1087.5789199999999</v>
          </cell>
          <cell r="CV229">
            <v>1062.25803</v>
          </cell>
          <cell r="CW229">
            <v>1068.6891499999999</v>
          </cell>
          <cell r="CX229">
            <v>1091.42679</v>
          </cell>
          <cell r="CY229">
            <v>1096.28871</v>
          </cell>
          <cell r="CZ229">
            <v>1826.5417600000001</v>
          </cell>
          <cell r="DA229">
            <v>1849.15797</v>
          </cell>
          <cell r="DB229">
            <v>1845.75423</v>
          </cell>
          <cell r="DC229">
            <v>1114.46597</v>
          </cell>
          <cell r="DD229">
            <v>1118.14255</v>
          </cell>
          <cell r="DE229">
            <v>1163.35493</v>
          </cell>
          <cell r="DF229">
            <v>1207.9473500000001</v>
          </cell>
          <cell r="DG229">
            <v>1210.1167</v>
          </cell>
          <cell r="DH229">
            <v>1214.07356</v>
          </cell>
          <cell r="DI229">
            <v>1218.2818</v>
          </cell>
          <cell r="DJ229">
            <v>1229.79754</v>
          </cell>
          <cell r="DK229">
            <v>1238.4129399999999</v>
          </cell>
          <cell r="DL229">
            <v>1233.3578200000002</v>
          </cell>
          <cell r="DM229">
            <v>1677.73677</v>
          </cell>
          <cell r="DN229">
            <v>1664.8273100000001</v>
          </cell>
          <cell r="DO229">
            <v>1665.86751</v>
          </cell>
          <cell r="DP229">
            <v>1208.6666499999999</v>
          </cell>
          <cell r="DQ229">
            <v>1210.3015800000001</v>
          </cell>
          <cell r="DR229">
            <v>1210.1316499999998</v>
          </cell>
          <cell r="DS229">
            <v>1206.6315</v>
          </cell>
          <cell r="DT229">
            <v>1201.84439</v>
          </cell>
          <cell r="DU229">
            <v>1200.1148700000001</v>
          </cell>
          <cell r="DV229">
            <v>1207.8071200000002</v>
          </cell>
          <cell r="DW229">
            <v>1698.44156</v>
          </cell>
          <cell r="DX229">
            <v>1693.5160800000001</v>
          </cell>
          <cell r="DY229">
            <v>1683.5713899999998</v>
          </cell>
          <cell r="DZ229">
            <v>1190.91032</v>
          </cell>
          <cell r="EA229">
            <v>1190.6150299999999</v>
          </cell>
          <cell r="EB229">
            <v>1186.6107</v>
          </cell>
          <cell r="EC229">
            <v>1182.7615600000001</v>
          </cell>
          <cell r="ED229">
            <v>1180.79169</v>
          </cell>
          <cell r="EE229">
            <v>1179.72297</v>
          </cell>
          <cell r="EF229">
            <v>1177.7076399999999</v>
          </cell>
          <cell r="EG229">
            <v>1178.4811499999998</v>
          </cell>
          <cell r="EH229">
            <v>1189.0562299999999</v>
          </cell>
          <cell r="EI229">
            <v>1651.58907</v>
          </cell>
          <cell r="EJ229">
            <v>1634.5487700000001</v>
          </cell>
          <cell r="EK229">
            <v>1610.8235199999999</v>
          </cell>
          <cell r="EL229">
            <v>1142.0428200000001</v>
          </cell>
          <cell r="EM229">
            <v>1143.75893</v>
          </cell>
          <cell r="EN229">
            <v>1144.3753899999999</v>
          </cell>
          <cell r="EO229">
            <v>1140.0086399999998</v>
          </cell>
          <cell r="EP229">
            <v>1141.44913</v>
          </cell>
          <cell r="EQ229">
            <v>1142.3524600000001</v>
          </cell>
          <cell r="ER229">
            <v>1143.34556</v>
          </cell>
          <cell r="ES229">
            <v>1144.8000099999999</v>
          </cell>
          <cell r="ET229">
            <v>1632.8684099999998</v>
          </cell>
          <cell r="EU229">
            <v>1641.8293200000001</v>
          </cell>
          <cell r="EV229">
            <v>1639.5432499999999</v>
          </cell>
          <cell r="EW229">
            <v>1150.3277700000001</v>
          </cell>
          <cell r="EX229">
            <v>1139.76424</v>
          </cell>
          <cell r="EY229">
            <v>1141.39525</v>
          </cell>
          <cell r="EZ229">
            <v>1143.2035700000001</v>
          </cell>
          <cell r="FA229">
            <v>1145.0044599999999</v>
          </cell>
          <cell r="FB229">
            <v>1144.8063999999999</v>
          </cell>
          <cell r="FC229">
            <v>1145.3166200000001</v>
          </cell>
          <cell r="FD229">
            <v>1151.06504</v>
          </cell>
          <cell r="FE229">
            <v>1361.8295700000001</v>
          </cell>
          <cell r="FF229">
            <v>2060.4058</v>
          </cell>
        </row>
        <row r="230">
          <cell r="A230" t="str">
            <v>Croatia osiguranje</v>
          </cell>
          <cell r="AD230" t="str">
            <v/>
          </cell>
          <cell r="AE230" t="str">
            <v/>
          </cell>
          <cell r="AF230" t="str">
            <v/>
          </cell>
          <cell r="AG230" t="str">
            <v/>
          </cell>
          <cell r="AH230" t="str">
            <v/>
          </cell>
          <cell r="AI230" t="str">
            <v/>
          </cell>
          <cell r="AJ230" t="str">
            <v/>
          </cell>
          <cell r="AK230" t="str">
            <v/>
          </cell>
          <cell r="AL230" t="str">
            <v/>
          </cell>
          <cell r="AM230">
            <v>707</v>
          </cell>
          <cell r="AN230">
            <v>1550.4361699999999</v>
          </cell>
          <cell r="AO230">
            <v>2875.02592</v>
          </cell>
          <cell r="AP230">
            <v>3654.83104</v>
          </cell>
          <cell r="AQ230">
            <v>2986.6035400000001</v>
          </cell>
          <cell r="AR230">
            <v>2071.55206</v>
          </cell>
          <cell r="AS230">
            <v>987.66561999999999</v>
          </cell>
          <cell r="AT230">
            <v>1215.9506299999998</v>
          </cell>
          <cell r="AU230">
            <v>1211.4593799999998</v>
          </cell>
          <cell r="AV230">
            <v>1217.9703999999999</v>
          </cell>
          <cell r="AW230">
            <v>1227.5744</v>
          </cell>
          <cell r="AX230">
            <v>1233.2660700000001</v>
          </cell>
          <cell r="AY230">
            <v>1233.31672</v>
          </cell>
          <cell r="AZ230">
            <v>1236.26938</v>
          </cell>
          <cell r="BA230">
            <v>1815.9939899999999</v>
          </cell>
          <cell r="BB230">
            <v>3389.96819</v>
          </cell>
          <cell r="BC230">
            <v>3405.06864</v>
          </cell>
          <cell r="BD230">
            <v>2834.4031600000003</v>
          </cell>
          <cell r="BE230">
            <v>1263.8983899999998</v>
          </cell>
          <cell r="BF230">
            <v>1249.4007300000001</v>
          </cell>
          <cell r="BG230">
            <v>1279.31638</v>
          </cell>
          <cell r="BH230">
            <v>1295.5657200000001</v>
          </cell>
          <cell r="BI230">
            <v>1310.8127099999999</v>
          </cell>
          <cell r="BJ230">
            <v>1291.4438</v>
          </cell>
          <cell r="BK230">
            <v>1295.2314699999999</v>
          </cell>
          <cell r="BL230">
            <v>1316.81996</v>
          </cell>
          <cell r="BM230">
            <v>1401.03547</v>
          </cell>
          <cell r="BN230">
            <v>3721.4341600000002</v>
          </cell>
          <cell r="BO230">
            <v>3711.2595799999999</v>
          </cell>
          <cell r="BP230">
            <v>3625.6431400000001</v>
          </cell>
          <cell r="BQ230">
            <v>1301.5553</v>
          </cell>
          <cell r="BR230">
            <v>1304.84924</v>
          </cell>
          <cell r="BS230">
            <v>1325.1185800000001</v>
          </cell>
          <cell r="BT230">
            <v>1336.30324</v>
          </cell>
          <cell r="BU230">
            <v>1335.2978899999998</v>
          </cell>
          <cell r="BV230">
            <v>1329.51421</v>
          </cell>
          <cell r="BW230">
            <v>1330.69659</v>
          </cell>
          <cell r="BX230">
            <v>1336.2646000000002</v>
          </cell>
          <cell r="BY230">
            <v>1354.2239399999999</v>
          </cell>
          <cell r="BZ230">
            <v>2069.5198599999999</v>
          </cell>
          <cell r="CA230">
            <v>3483.2991699999998</v>
          </cell>
          <cell r="CB230">
            <v>3465.5180499999997</v>
          </cell>
          <cell r="CC230">
            <v>2752.3806199999999</v>
          </cell>
          <cell r="CD230">
            <v>1332.2751799999999</v>
          </cell>
          <cell r="CE230">
            <v>1332.7966899999999</v>
          </cell>
          <cell r="CF230">
            <v>1340.9383600000001</v>
          </cell>
          <cell r="CG230">
            <v>1347.31203</v>
          </cell>
          <cell r="CH230">
            <v>1357.41786</v>
          </cell>
          <cell r="CI230">
            <v>1356.71486</v>
          </cell>
          <cell r="CJ230">
            <v>1368.3661599999998</v>
          </cell>
          <cell r="CK230">
            <v>1395.6174699999999</v>
          </cell>
          <cell r="CL230">
            <v>1935.8103100000001</v>
          </cell>
          <cell r="CM230">
            <v>3305.8951499999998</v>
          </cell>
          <cell r="CN230">
            <v>3245.0607200000004</v>
          </cell>
          <cell r="CO230">
            <v>2676.2165299999997</v>
          </cell>
          <cell r="CP230">
            <v>1280.0760400000001</v>
          </cell>
          <cell r="CQ230">
            <v>1297.4181299999998</v>
          </cell>
          <cell r="CR230">
            <v>1354.6081299999998</v>
          </cell>
          <cell r="CS230">
            <v>1273.0081299999999</v>
          </cell>
          <cell r="CT230">
            <v>1313.2643799999998</v>
          </cell>
          <cell r="CU230">
            <v>1277.0940399999999</v>
          </cell>
          <cell r="CV230">
            <v>1382.4467099999999</v>
          </cell>
          <cell r="CW230">
            <v>1340.2501299999999</v>
          </cell>
          <cell r="CX230">
            <v>1879.5241599999999</v>
          </cell>
          <cell r="CY230">
            <v>1828.01883</v>
          </cell>
          <cell r="CZ230">
            <v>3206.34762</v>
          </cell>
          <cell r="DA230">
            <v>2645.9639099999999</v>
          </cell>
          <cell r="DB230">
            <v>2645.5262200000002</v>
          </cell>
          <cell r="DC230">
            <v>1269.4600800000001</v>
          </cell>
          <cell r="DD230">
            <v>1280.41408</v>
          </cell>
          <cell r="DE230">
            <v>1278.2314099999999</v>
          </cell>
          <cell r="DF230">
            <v>1243.73974</v>
          </cell>
          <cell r="DG230">
            <v>1243.7227399999999</v>
          </cell>
          <cell r="DH230">
            <v>1281.20641</v>
          </cell>
          <cell r="DI230">
            <v>1330.7827600000001</v>
          </cell>
          <cell r="DJ230">
            <v>1836.12789</v>
          </cell>
          <cell r="DK230">
            <v>1769.12556</v>
          </cell>
          <cell r="DL230">
            <v>1722.5188799999999</v>
          </cell>
          <cell r="DM230">
            <v>2061.6307499999998</v>
          </cell>
          <cell r="DN230">
            <v>2085.1194099999998</v>
          </cell>
          <cell r="DO230">
            <v>2110.3732300000001</v>
          </cell>
          <cell r="DP230">
            <v>1233.8995500000001</v>
          </cell>
          <cell r="DQ230">
            <v>1267.48038</v>
          </cell>
          <cell r="DR230">
            <v>1237.8662099999999</v>
          </cell>
          <cell r="DS230">
            <v>1254.3758799999998</v>
          </cell>
          <cell r="DT230">
            <v>1244.3088400000001</v>
          </cell>
          <cell r="DU230">
            <v>1304.9585099999999</v>
          </cell>
          <cell r="DV230">
            <v>1778.91695</v>
          </cell>
          <cell r="DW230">
            <v>2538.2827299999999</v>
          </cell>
          <cell r="DX230">
            <v>2480.6004900000003</v>
          </cell>
          <cell r="DY230">
            <v>2013.9643799999999</v>
          </cell>
          <cell r="DZ230">
            <v>1213.8278</v>
          </cell>
          <cell r="EA230">
            <v>1223.9633700000002</v>
          </cell>
          <cell r="EB230">
            <v>1196.49404</v>
          </cell>
          <cell r="EC230">
            <v>1186.5857100000001</v>
          </cell>
          <cell r="ED230">
            <v>1176.69238</v>
          </cell>
          <cell r="EE230">
            <v>1191.7623799999999</v>
          </cell>
          <cell r="EF230">
            <v>1219.91338</v>
          </cell>
          <cell r="EG230">
            <v>1236.5613799999999</v>
          </cell>
          <cell r="EH230">
            <v>1707.46009</v>
          </cell>
          <cell r="EI230">
            <v>2442.8040899999996</v>
          </cell>
          <cell r="EJ230">
            <v>2392.0300699999998</v>
          </cell>
          <cell r="EK230">
            <v>1917.2820099999999</v>
          </cell>
          <cell r="EL230">
            <v>1145.5326599999999</v>
          </cell>
          <cell r="EM230">
            <v>1135.96633</v>
          </cell>
          <cell r="EN230">
            <v>1084.6633300000001</v>
          </cell>
          <cell r="EO230">
            <v>1156.8133300000002</v>
          </cell>
          <cell r="EP230">
            <v>1152.7313300000001</v>
          </cell>
          <cell r="EQ230">
            <v>1178.27433</v>
          </cell>
          <cell r="ER230">
            <v>1108.8203500000002</v>
          </cell>
          <cell r="ES230">
            <v>1122.0353500000001</v>
          </cell>
          <cell r="ET230">
            <v>2295.2696800000003</v>
          </cell>
          <cell r="EU230">
            <v>2344.6589900000004</v>
          </cell>
          <cell r="EV230">
            <v>2088.91831</v>
          </cell>
          <cell r="EW230">
            <v>947.84262999999999</v>
          </cell>
          <cell r="EX230">
            <v>831.26114000000007</v>
          </cell>
          <cell r="EY230">
            <v>812.4034200000001</v>
          </cell>
          <cell r="EZ230">
            <v>601.32303999999999</v>
          </cell>
          <cell r="FA230">
            <v>501.02679999999998</v>
          </cell>
          <cell r="FB230">
            <v>613.42313000000001</v>
          </cell>
          <cell r="FC230">
            <v>1538.3897899999999</v>
          </cell>
          <cell r="FD230">
            <v>1710.0114599999999</v>
          </cell>
          <cell r="FE230">
            <v>1888.0311200000001</v>
          </cell>
          <cell r="FF230">
            <v>2153.0252099999998</v>
          </cell>
        </row>
        <row r="231">
          <cell r="A231" t="str">
            <v>Erikson Nikola Tesla</v>
          </cell>
          <cell r="AD231" t="str">
            <v/>
          </cell>
          <cell r="AE231" t="str">
            <v/>
          </cell>
          <cell r="AF231">
            <v>839.94458999999995</v>
          </cell>
          <cell r="AG231">
            <v>983.91933999999992</v>
          </cell>
          <cell r="AH231">
            <v>1135.2391299999999</v>
          </cell>
          <cell r="AI231">
            <v>461.53507999999999</v>
          </cell>
          <cell r="AJ231">
            <v>423.83803</v>
          </cell>
          <cell r="AK231">
            <v>400.96176000000003</v>
          </cell>
          <cell r="AL231">
            <v>355.39724000000001</v>
          </cell>
          <cell r="AM231">
            <v>339.36221</v>
          </cell>
          <cell r="AN231">
            <v>333.42966999999999</v>
          </cell>
          <cell r="AO231">
            <v>333.33526000000001</v>
          </cell>
          <cell r="AP231">
            <v>771.33996999999999</v>
          </cell>
          <cell r="AQ231">
            <v>858.65445999999997</v>
          </cell>
          <cell r="AR231">
            <v>849.74377000000004</v>
          </cell>
          <cell r="AS231">
            <v>532.43532999999991</v>
          </cell>
          <cell r="AT231">
            <v>461.07815000000005</v>
          </cell>
          <cell r="AU231">
            <v>476.07815999999997</v>
          </cell>
          <cell r="AV231">
            <v>397.61048</v>
          </cell>
          <cell r="AW231">
            <v>384.86815000000001</v>
          </cell>
          <cell r="AX231">
            <v>358.70514000000003</v>
          </cell>
          <cell r="AY231">
            <v>367.69082000000003</v>
          </cell>
          <cell r="AZ231">
            <v>368.95946000000004</v>
          </cell>
          <cell r="BA231">
            <v>707.89367000000004</v>
          </cell>
          <cell r="BB231">
            <v>1386.29808</v>
          </cell>
          <cell r="BC231">
            <v>1521.6358600000001</v>
          </cell>
          <cell r="BD231">
            <v>1220.2030099999999</v>
          </cell>
          <cell r="BE231">
            <v>551.56182999999999</v>
          </cell>
          <cell r="BF231">
            <v>449.99299999999999</v>
          </cell>
          <cell r="BG231">
            <v>438.38931000000002</v>
          </cell>
          <cell r="BH231">
            <v>430.26508000000001</v>
          </cell>
          <cell r="BI231">
            <v>406.58969999999999</v>
          </cell>
          <cell r="BJ231">
            <v>406.65875</v>
          </cell>
          <cell r="BK231">
            <v>419.36673999999999</v>
          </cell>
          <cell r="BL231">
            <v>446.01749999999998</v>
          </cell>
          <cell r="BM231">
            <v>508.05878999999999</v>
          </cell>
          <cell r="BN231">
            <v>1299.0670600000001</v>
          </cell>
          <cell r="BO231">
            <v>1314.13922</v>
          </cell>
          <cell r="BP231">
            <v>1242.4145700000001</v>
          </cell>
          <cell r="BQ231">
            <v>444.25731999999999</v>
          </cell>
          <cell r="BR231">
            <v>416.06617</v>
          </cell>
          <cell r="BS231">
            <v>441.86283000000003</v>
          </cell>
          <cell r="BT231">
            <v>421.47149000000002</v>
          </cell>
          <cell r="BU231">
            <v>403.50749000000002</v>
          </cell>
          <cell r="BV231">
            <v>363.42349000000002</v>
          </cell>
          <cell r="BW231">
            <v>351.69666999999998</v>
          </cell>
          <cell r="BX231">
            <v>363.66800999999998</v>
          </cell>
          <cell r="BY231">
            <v>366.16867999999999</v>
          </cell>
          <cell r="BZ231">
            <v>1068.0128500000001</v>
          </cell>
          <cell r="CA231">
            <v>1036.2928299999999</v>
          </cell>
          <cell r="CB231">
            <v>1034.1511499999999</v>
          </cell>
          <cell r="CC231">
            <v>370.81878999999998</v>
          </cell>
          <cell r="CD231">
            <v>361.89946999999995</v>
          </cell>
          <cell r="CE231">
            <v>357.63079999999997</v>
          </cell>
          <cell r="CF231">
            <v>305.64078999999998</v>
          </cell>
          <cell r="CG231">
            <v>295.43880000000001</v>
          </cell>
          <cell r="CH231">
            <v>301.76814000000002</v>
          </cell>
          <cell r="CI231">
            <v>295.16215</v>
          </cell>
          <cell r="CJ231">
            <v>301.76279999999997</v>
          </cell>
          <cell r="CK231">
            <v>315.48978999999997</v>
          </cell>
          <cell r="CL231">
            <v>608.72865999999999</v>
          </cell>
          <cell r="CM231">
            <v>969.95045999999991</v>
          </cell>
          <cell r="CN231">
            <v>938.01278000000002</v>
          </cell>
          <cell r="CO231">
            <v>643.75321999999994</v>
          </cell>
          <cell r="CP231">
            <v>286.15441999999996</v>
          </cell>
          <cell r="CQ231">
            <v>300.30475999999999</v>
          </cell>
          <cell r="CR231">
            <v>329.76909999999998</v>
          </cell>
          <cell r="CS231">
            <v>315.28809000000001</v>
          </cell>
          <cell r="CT231">
            <v>276.14640999999995</v>
          </cell>
          <cell r="CU231">
            <v>299.58540999999997</v>
          </cell>
          <cell r="CV231">
            <v>279.48874999999998</v>
          </cell>
          <cell r="CW231">
            <v>312.11975999999999</v>
          </cell>
          <cell r="CX231">
            <v>420.98174</v>
          </cell>
          <cell r="CY231">
            <v>420.89236</v>
          </cell>
          <cell r="CZ231">
            <v>703.73496999999998</v>
          </cell>
          <cell r="DA231">
            <v>515.35562000000004</v>
          </cell>
          <cell r="DB231">
            <v>513.76896999999997</v>
          </cell>
          <cell r="DC231">
            <v>205.67632999999998</v>
          </cell>
          <cell r="DD231">
            <v>217.11801</v>
          </cell>
          <cell r="DE231">
            <v>262.84667999999999</v>
          </cell>
          <cell r="DF231">
            <v>257.37036000000001</v>
          </cell>
          <cell r="DG231">
            <v>241.73104000000001</v>
          </cell>
          <cell r="DH231">
            <v>196.58103</v>
          </cell>
          <cell r="DI231">
            <v>199.14260999999999</v>
          </cell>
          <cell r="DJ231">
            <v>334.78772999999995</v>
          </cell>
          <cell r="DK231">
            <v>331.02314000000001</v>
          </cell>
          <cell r="DL231">
            <v>326.50463000000002</v>
          </cell>
          <cell r="DM231">
            <v>347.86576000000002</v>
          </cell>
          <cell r="DN231">
            <v>345.33776</v>
          </cell>
          <cell r="DO231">
            <v>358.01421000000005</v>
          </cell>
          <cell r="DP231">
            <v>211.12609</v>
          </cell>
          <cell r="DQ231">
            <v>205.8578</v>
          </cell>
          <cell r="DR231">
            <v>194.48251999999999</v>
          </cell>
          <cell r="DS231">
            <v>177.73712</v>
          </cell>
          <cell r="DT231">
            <v>177.61912000000001</v>
          </cell>
          <cell r="DU231">
            <v>175.94935000000001</v>
          </cell>
          <cell r="DV231">
            <v>298.68471999999997</v>
          </cell>
          <cell r="DW231">
            <v>421.61311999999998</v>
          </cell>
          <cell r="DX231">
            <v>424.28609999999998</v>
          </cell>
          <cell r="DY231">
            <v>310.08942999999999</v>
          </cell>
          <cell r="DZ231">
            <v>186.01704999999998</v>
          </cell>
          <cell r="EA231">
            <v>189.17894000000001</v>
          </cell>
          <cell r="EB231">
            <v>194.5753</v>
          </cell>
          <cell r="EC231">
            <v>207.30597</v>
          </cell>
          <cell r="ED231">
            <v>186.07310000000001</v>
          </cell>
          <cell r="EE231">
            <v>165.83709999999999</v>
          </cell>
          <cell r="EF231">
            <v>146.94409999999999</v>
          </cell>
          <cell r="EG231">
            <v>156.05510000000001</v>
          </cell>
          <cell r="EH231">
            <v>279.45080000000002</v>
          </cell>
          <cell r="EI231">
            <v>404.98957000000001</v>
          </cell>
          <cell r="EJ231">
            <v>401.66651000000002</v>
          </cell>
          <cell r="EK231">
            <v>276.99142999999998</v>
          </cell>
          <cell r="EL231">
            <v>164.41609</v>
          </cell>
          <cell r="EM231">
            <v>163.03211999999999</v>
          </cell>
          <cell r="EN231">
            <v>195.68096</v>
          </cell>
          <cell r="EO231">
            <v>195.54398999999998</v>
          </cell>
          <cell r="EP231">
            <v>195.52880999999999</v>
          </cell>
          <cell r="EQ231">
            <v>186.3441</v>
          </cell>
          <cell r="ER231">
            <v>224.73979</v>
          </cell>
          <cell r="ES231">
            <v>292.98750000000001</v>
          </cell>
          <cell r="ET231">
            <v>479.94832000000002</v>
          </cell>
          <cell r="EU231">
            <v>467.65210999999999</v>
          </cell>
          <cell r="EV231">
            <v>440.11905000000002</v>
          </cell>
          <cell r="EW231">
            <v>262.35246000000001</v>
          </cell>
          <cell r="EX231">
            <v>237.54382000000001</v>
          </cell>
          <cell r="EY231">
            <v>221.88379999999998</v>
          </cell>
          <cell r="EZ231">
            <v>221.34193999999999</v>
          </cell>
          <cell r="FA231">
            <v>227.25541000000001</v>
          </cell>
          <cell r="FB231">
            <v>203.20196999999999</v>
          </cell>
          <cell r="FC231">
            <v>181.05595000000002</v>
          </cell>
          <cell r="FD231">
            <v>183.84691000000001</v>
          </cell>
          <cell r="FE231">
            <v>187.55184</v>
          </cell>
          <cell r="FF231">
            <v>524.19848000000002</v>
          </cell>
        </row>
        <row r="232">
          <cell r="A232" t="str">
            <v>Hrvatski liječnički sindikat</v>
          </cell>
          <cell r="X232" t="str">
            <v/>
          </cell>
          <cell r="AA232" t="str">
            <v/>
          </cell>
          <cell r="AD232">
            <v>210.27972</v>
          </cell>
          <cell r="AE232">
            <v>251.50442000000001</v>
          </cell>
          <cell r="AF232">
            <v>215.53412</v>
          </cell>
          <cell r="AG232">
            <v>131.57480999999999</v>
          </cell>
          <cell r="AH232">
            <v>127.90382000000001</v>
          </cell>
          <cell r="AI232">
            <v>131.82413</v>
          </cell>
          <cell r="AJ232">
            <v>114.26944999999999</v>
          </cell>
          <cell r="AK232">
            <v>132.61112</v>
          </cell>
          <cell r="AL232">
            <v>143.75614000000002</v>
          </cell>
          <cell r="AM232">
            <v>206.89992999999998</v>
          </cell>
          <cell r="AN232">
            <v>262.86865</v>
          </cell>
          <cell r="AO232">
            <v>290.65732000000003</v>
          </cell>
          <cell r="AP232">
            <v>374.93471999999997</v>
          </cell>
          <cell r="AQ232">
            <v>334.95549</v>
          </cell>
          <cell r="AR232">
            <v>316.47682000000003</v>
          </cell>
          <cell r="AS232">
            <v>204.69698</v>
          </cell>
          <cell r="AT232">
            <v>280.92048999999997</v>
          </cell>
          <cell r="AU232">
            <v>281.3125</v>
          </cell>
          <cell r="AV232">
            <v>286.97283000000004</v>
          </cell>
          <cell r="AW232">
            <v>192.37618000000001</v>
          </cell>
          <cell r="AX232">
            <v>200.15049999999999</v>
          </cell>
          <cell r="AY232">
            <v>232.80717000000001</v>
          </cell>
          <cell r="AZ232">
            <v>260.53284000000002</v>
          </cell>
          <cell r="BA232">
            <v>338.45600999999999</v>
          </cell>
          <cell r="BB232">
            <v>520.85752000000002</v>
          </cell>
          <cell r="BC232">
            <v>543.88818000000003</v>
          </cell>
          <cell r="BD232">
            <v>466.33105</v>
          </cell>
          <cell r="BE232">
            <v>245.52121</v>
          </cell>
          <cell r="BF232">
            <v>230.33323000000001</v>
          </cell>
          <cell r="BG232">
            <v>246.56287</v>
          </cell>
          <cell r="BH232">
            <v>252.27587</v>
          </cell>
          <cell r="BI232">
            <v>237.36054000000001</v>
          </cell>
          <cell r="BJ232">
            <v>226.63687999999999</v>
          </cell>
          <cell r="BK232">
            <v>220.8229</v>
          </cell>
          <cell r="BL232">
            <v>219.14954</v>
          </cell>
          <cell r="BM232">
            <v>240.39222000000001</v>
          </cell>
          <cell r="BN232">
            <v>593.45368999999994</v>
          </cell>
          <cell r="BO232">
            <v>662.48172</v>
          </cell>
          <cell r="BP232">
            <v>658.14437999999996</v>
          </cell>
          <cell r="BQ232">
            <v>302.82389000000001</v>
          </cell>
          <cell r="BR232">
            <v>252.63288</v>
          </cell>
          <cell r="BS232">
            <v>253.37854999999999</v>
          </cell>
          <cell r="BT232">
            <v>250.54023999999998</v>
          </cell>
          <cell r="BU232">
            <v>244.76224999999999</v>
          </cell>
          <cell r="BV232">
            <v>225.22188</v>
          </cell>
          <cell r="BW232">
            <v>257.64785999999998</v>
          </cell>
          <cell r="BX232">
            <v>237.27617000000001</v>
          </cell>
          <cell r="BY232">
            <v>235.18017</v>
          </cell>
          <cell r="BZ232">
            <v>527.10019</v>
          </cell>
          <cell r="CA232">
            <v>554.35017000000005</v>
          </cell>
          <cell r="CB232">
            <v>553.50054</v>
          </cell>
          <cell r="CC232">
            <v>232.90284</v>
          </cell>
          <cell r="CD232">
            <v>203.61951999999999</v>
          </cell>
          <cell r="CE232">
            <v>198.52049</v>
          </cell>
          <cell r="CF232">
            <v>193.60417999999999</v>
          </cell>
          <cell r="CG232">
            <v>192.08685999999997</v>
          </cell>
          <cell r="CH232">
            <v>216.87153000000001</v>
          </cell>
          <cell r="CI232">
            <v>212.91551000000001</v>
          </cell>
          <cell r="CJ232">
            <v>218.66383999999999</v>
          </cell>
          <cell r="CK232">
            <v>210.07451</v>
          </cell>
          <cell r="CL232">
            <v>315.08019999999999</v>
          </cell>
          <cell r="CM232">
            <v>513.18692999999996</v>
          </cell>
          <cell r="CN232">
            <v>492.30925999999999</v>
          </cell>
          <cell r="CO232">
            <v>381.66690999999997</v>
          </cell>
          <cell r="CP232">
            <v>174.83617000000001</v>
          </cell>
          <cell r="CQ232">
            <v>196.64349999999999</v>
          </cell>
          <cell r="CR232">
            <v>236.07814999999999</v>
          </cell>
          <cell r="CS232">
            <v>233.12817000000001</v>
          </cell>
          <cell r="CT232">
            <v>214.37575000000001</v>
          </cell>
          <cell r="CU232">
            <v>182.67013</v>
          </cell>
          <cell r="CV232">
            <v>224.66023000000001</v>
          </cell>
          <cell r="CW232">
            <v>234.21268000000001</v>
          </cell>
          <cell r="CX232">
            <v>312.70609000000002</v>
          </cell>
          <cell r="CY232">
            <v>270.79263000000003</v>
          </cell>
          <cell r="CZ232">
            <v>444.17371999999995</v>
          </cell>
          <cell r="DA232">
            <v>361.67394999999999</v>
          </cell>
          <cell r="DB232">
            <v>372.31728000000004</v>
          </cell>
          <cell r="DC232">
            <v>175.90448999999998</v>
          </cell>
          <cell r="DD232">
            <v>179.75183999999999</v>
          </cell>
          <cell r="DE232">
            <v>165.56882999999999</v>
          </cell>
          <cell r="DF232">
            <v>169.40649999999999</v>
          </cell>
          <cell r="DG232">
            <v>163.49748000000002</v>
          </cell>
          <cell r="DH232">
            <v>174.64416</v>
          </cell>
          <cell r="DI232">
            <v>191.44949</v>
          </cell>
          <cell r="DJ232">
            <v>321.41108000000003</v>
          </cell>
          <cell r="DK232">
            <v>425.1277</v>
          </cell>
          <cell r="DL232">
            <v>409.81171999999998</v>
          </cell>
          <cell r="DM232">
            <v>403.36384999999996</v>
          </cell>
          <cell r="DN232">
            <v>292.99822999999998</v>
          </cell>
          <cell r="DO232">
            <v>300.31887999999998</v>
          </cell>
          <cell r="DP232">
            <v>189.82118</v>
          </cell>
          <cell r="DQ232">
            <v>311.04740999999996</v>
          </cell>
          <cell r="DR232">
            <v>354.58204000000001</v>
          </cell>
          <cell r="DS232">
            <v>365.57283000000001</v>
          </cell>
          <cell r="DT232">
            <v>274.14035999999999</v>
          </cell>
          <cell r="DU232">
            <v>257.78174999999999</v>
          </cell>
          <cell r="DV232">
            <v>388.97977000000003</v>
          </cell>
          <cell r="DW232">
            <v>479.89436999999998</v>
          </cell>
          <cell r="DX232">
            <v>477.31779999999998</v>
          </cell>
          <cell r="DY232">
            <v>331.02562</v>
          </cell>
          <cell r="DZ232">
            <v>223.60763</v>
          </cell>
          <cell r="EA232">
            <v>217.96303</v>
          </cell>
          <cell r="EB232">
            <v>223.72873000000001</v>
          </cell>
          <cell r="EC232">
            <v>226.15303</v>
          </cell>
          <cell r="ED232">
            <v>224.01752999999999</v>
          </cell>
          <cell r="EE232">
            <v>244.02313000000001</v>
          </cell>
          <cell r="EF232">
            <v>259.09539999999998</v>
          </cell>
          <cell r="EG232">
            <v>263.55183</v>
          </cell>
          <cell r="EH232">
            <v>468.42697999999996</v>
          </cell>
          <cell r="EI232">
            <v>587.71216000000004</v>
          </cell>
          <cell r="EJ232">
            <v>581.36572000000001</v>
          </cell>
          <cell r="EK232">
            <v>384.73640999999998</v>
          </cell>
          <cell r="EL232">
            <v>255.40610999999998</v>
          </cell>
          <cell r="EM232">
            <v>269.68828000000002</v>
          </cell>
          <cell r="EN232">
            <v>253.59014000000002</v>
          </cell>
          <cell r="EO232">
            <v>258.68531999999999</v>
          </cell>
          <cell r="EP232">
            <v>246.56980999999999</v>
          </cell>
          <cell r="EQ232">
            <v>257.99214999999998</v>
          </cell>
          <cell r="ER232">
            <v>395.11748</v>
          </cell>
          <cell r="ES232">
            <v>547.61307999999997</v>
          </cell>
          <cell r="ET232">
            <v>1149.0290600000001</v>
          </cell>
          <cell r="EU232">
            <v>1149.37528</v>
          </cell>
          <cell r="EV232">
            <v>1157.88751</v>
          </cell>
          <cell r="EW232">
            <v>652.84765000000004</v>
          </cell>
          <cell r="EX232">
            <v>539.21579000000008</v>
          </cell>
          <cell r="EY232">
            <v>411.69797</v>
          </cell>
          <cell r="EZ232">
            <v>413.39153999999996</v>
          </cell>
          <cell r="FA232">
            <v>416.99988000000002</v>
          </cell>
          <cell r="FB232">
            <v>417.55189000000001</v>
          </cell>
          <cell r="FC232">
            <v>368.06018</v>
          </cell>
          <cell r="FD232">
            <v>381.52789000000001</v>
          </cell>
          <cell r="FE232">
            <v>418.59040999999996</v>
          </cell>
          <cell r="FF232">
            <v>1083.11374</v>
          </cell>
        </row>
        <row r="233">
          <cell r="A233" t="str">
            <v>Sindikat pomoraca Hrvatske</v>
          </cell>
          <cell r="X233" t="str">
            <v/>
          </cell>
          <cell r="AA233" t="str">
            <v/>
          </cell>
          <cell r="AD233">
            <v>43.94867</v>
          </cell>
          <cell r="AE233">
            <v>50.098669999999998</v>
          </cell>
          <cell r="AF233">
            <v>53.350010000000005</v>
          </cell>
          <cell r="AG233">
            <v>25.616679999999999</v>
          </cell>
          <cell r="AH233">
            <v>23.483349999999998</v>
          </cell>
          <cell r="AI233">
            <v>16.350349999999999</v>
          </cell>
          <cell r="AJ233">
            <v>19.250340000000001</v>
          </cell>
          <cell r="AK233">
            <v>20.618669999999998</v>
          </cell>
          <cell r="AL233">
            <v>17.293330000000001</v>
          </cell>
          <cell r="AM233">
            <v>28.867080000000001</v>
          </cell>
          <cell r="AN233">
            <v>34.106449999999995</v>
          </cell>
          <cell r="AO233">
            <v>48.886449999999996</v>
          </cell>
          <cell r="AP233">
            <v>77.025310000000005</v>
          </cell>
          <cell r="AQ233">
            <v>83.194389999999999</v>
          </cell>
          <cell r="AR233">
            <v>81.856049999999996</v>
          </cell>
          <cell r="AS233">
            <v>63.601769999999995</v>
          </cell>
          <cell r="AT233">
            <v>74.236980000000003</v>
          </cell>
          <cell r="AU233">
            <v>66.91546000000001</v>
          </cell>
          <cell r="AV233">
            <v>49.135489999999997</v>
          </cell>
          <cell r="AW233">
            <v>31.118500000000001</v>
          </cell>
          <cell r="AX233">
            <v>35.775030000000001</v>
          </cell>
          <cell r="AY233">
            <v>72.286020000000008</v>
          </cell>
          <cell r="AZ233">
            <v>83.636020000000002</v>
          </cell>
          <cell r="BA233">
            <v>128.47234</v>
          </cell>
          <cell r="BB233">
            <v>198.87935999999999</v>
          </cell>
          <cell r="BC233">
            <v>197.96369000000001</v>
          </cell>
          <cell r="BD233">
            <v>152.58736999999999</v>
          </cell>
          <cell r="BE233">
            <v>53.871010000000005</v>
          </cell>
          <cell r="BF233">
            <v>52.683349999999997</v>
          </cell>
          <cell r="BG233">
            <v>77.714679999999987</v>
          </cell>
          <cell r="BH233">
            <v>73.898020000000002</v>
          </cell>
          <cell r="BI233">
            <v>76.551360000000003</v>
          </cell>
          <cell r="BJ233">
            <v>54.42004</v>
          </cell>
          <cell r="BK233">
            <v>68.151699999999991</v>
          </cell>
          <cell r="BL233">
            <v>65.920029999999997</v>
          </cell>
          <cell r="BM233">
            <v>72.536699999999996</v>
          </cell>
          <cell r="BN233">
            <v>196.19408999999999</v>
          </cell>
          <cell r="BO233">
            <v>199.29407999999998</v>
          </cell>
          <cell r="BP233">
            <v>192.01073000000002</v>
          </cell>
          <cell r="BQ233">
            <v>54.816690000000001</v>
          </cell>
          <cell r="BR233">
            <v>42.795029999999997</v>
          </cell>
          <cell r="BS233">
            <v>37.02505</v>
          </cell>
          <cell r="BT233">
            <v>48.908370000000005</v>
          </cell>
          <cell r="BU233">
            <v>52.291710000000002</v>
          </cell>
          <cell r="BV233">
            <v>51.025030000000001</v>
          </cell>
          <cell r="BW233">
            <v>80.908360000000002</v>
          </cell>
          <cell r="BX233">
            <v>96.825020000000009</v>
          </cell>
          <cell r="BY233">
            <v>104.69169000000001</v>
          </cell>
          <cell r="BZ233">
            <v>165.23337000000001</v>
          </cell>
          <cell r="CA233">
            <v>164.0497</v>
          </cell>
          <cell r="CB233">
            <v>162.99970000000002</v>
          </cell>
          <cell r="CC233">
            <v>55.974679999999999</v>
          </cell>
          <cell r="CD233">
            <v>39.75835</v>
          </cell>
          <cell r="CE233">
            <v>53.558349999999997</v>
          </cell>
          <cell r="CF233">
            <v>68.70835000000001</v>
          </cell>
          <cell r="CG233">
            <v>65.095010000000002</v>
          </cell>
          <cell r="CH233">
            <v>72.848350000000011</v>
          </cell>
          <cell r="CI233">
            <v>69.335030000000003</v>
          </cell>
          <cell r="CJ233">
            <v>74.451689999999999</v>
          </cell>
          <cell r="CK233">
            <v>61.534999999999997</v>
          </cell>
          <cell r="CL233">
            <v>80.23499000000001</v>
          </cell>
          <cell r="CM233">
            <v>130.37040999999999</v>
          </cell>
          <cell r="CN233">
            <v>121.68709</v>
          </cell>
          <cell r="CO233">
            <v>92.287080000000003</v>
          </cell>
          <cell r="CP233">
            <v>35.56</v>
          </cell>
          <cell r="CQ233">
            <v>61.319120000000005</v>
          </cell>
          <cell r="CR233">
            <v>60.992379999999997</v>
          </cell>
          <cell r="CS233">
            <v>61.992379999999997</v>
          </cell>
          <cell r="CT233">
            <v>25.63984</v>
          </cell>
          <cell r="CU233">
            <v>31.273169999999997</v>
          </cell>
          <cell r="CV233">
            <v>32.616349999999997</v>
          </cell>
          <cell r="CW233">
            <v>44.614599999999996</v>
          </cell>
          <cell r="CX233">
            <v>86.636359999999996</v>
          </cell>
          <cell r="CY233">
            <v>89.01142999999999</v>
          </cell>
          <cell r="CZ233">
            <v>137.79736</v>
          </cell>
          <cell r="DA233">
            <v>88.7256</v>
          </cell>
          <cell r="DB233">
            <v>85.488939999999999</v>
          </cell>
          <cell r="DC233">
            <v>43.188089999999995</v>
          </cell>
          <cell r="DD233">
            <v>42.60651</v>
          </cell>
          <cell r="DE233">
            <v>47.104759999999999</v>
          </cell>
          <cell r="DF233">
            <v>34.039879999999997</v>
          </cell>
          <cell r="DG233">
            <v>43.836379999999998</v>
          </cell>
          <cell r="DH233">
            <v>47.221470000000004</v>
          </cell>
          <cell r="DI233">
            <v>45.636360000000003</v>
          </cell>
          <cell r="DJ233">
            <v>112.12144000000001</v>
          </cell>
          <cell r="DK233">
            <v>103.05650999999999</v>
          </cell>
          <cell r="DL233">
            <v>107.17317999999999</v>
          </cell>
          <cell r="DM233">
            <v>52.57546</v>
          </cell>
          <cell r="DN233">
            <v>49.823709999999998</v>
          </cell>
          <cell r="DO233">
            <v>39.325150000000001</v>
          </cell>
          <cell r="DP233">
            <v>35.822870000000002</v>
          </cell>
          <cell r="DQ233">
            <v>39.457949999999997</v>
          </cell>
          <cell r="DR233">
            <v>44.374910000000007</v>
          </cell>
          <cell r="DS233">
            <v>24.48809</v>
          </cell>
          <cell r="DT233">
            <v>33.51793</v>
          </cell>
          <cell r="DU233">
            <v>34.532859999999999</v>
          </cell>
          <cell r="DV233">
            <v>128.15306000000001</v>
          </cell>
          <cell r="DW233">
            <v>147.96217999999999</v>
          </cell>
          <cell r="DX233">
            <v>152.44725</v>
          </cell>
          <cell r="DY233">
            <v>57.558790000000002</v>
          </cell>
          <cell r="DZ233">
            <v>25.41478</v>
          </cell>
          <cell r="EA233">
            <v>15.739540000000002</v>
          </cell>
          <cell r="EB233">
            <v>34.943010000000001</v>
          </cell>
          <cell r="EC233">
            <v>48.659649999999999</v>
          </cell>
          <cell r="ED233">
            <v>47.201560000000001</v>
          </cell>
          <cell r="EE233">
            <v>28.149840000000001</v>
          </cell>
          <cell r="EF233">
            <v>24.601590000000002</v>
          </cell>
          <cell r="EG233">
            <v>33.436510000000006</v>
          </cell>
          <cell r="EH233" t="str">
            <v/>
          </cell>
          <cell r="EI233" t="str">
            <v/>
          </cell>
          <cell r="EJ233" t="str">
            <v/>
          </cell>
          <cell r="EK233" t="str">
            <v/>
          </cell>
          <cell r="EL233" t="str">
            <v/>
          </cell>
          <cell r="EM233" t="str">
            <v/>
          </cell>
          <cell r="EN233" t="str">
            <v/>
          </cell>
          <cell r="EO233" t="str">
            <v/>
          </cell>
          <cell r="EP233" t="str">
            <v/>
          </cell>
          <cell r="EQ233" t="str">
            <v/>
          </cell>
          <cell r="ER233" t="str">
            <v/>
          </cell>
          <cell r="ES233" t="str">
            <v/>
          </cell>
          <cell r="ET233" t="str">
            <v/>
          </cell>
          <cell r="EU233" t="str">
            <v/>
          </cell>
          <cell r="EV233" t="str">
            <v/>
          </cell>
          <cell r="EW233" t="str">
            <v/>
          </cell>
          <cell r="EX233" t="str">
            <v/>
          </cell>
          <cell r="EY233" t="str">
            <v/>
          </cell>
          <cell r="EZ233" t="str">
            <v/>
          </cell>
          <cell r="FA233" t="str">
            <v/>
          </cell>
          <cell r="FB233" t="str">
            <v/>
          </cell>
          <cell r="FC233" t="str">
            <v/>
          </cell>
          <cell r="FD233" t="str">
            <v/>
          </cell>
          <cell r="FE233" t="str">
            <v/>
          </cell>
          <cell r="FF233" t="str">
            <v/>
          </cell>
        </row>
        <row r="234">
          <cell r="A234" t="str">
            <v>Novinar</v>
          </cell>
          <cell r="AD234" t="str">
            <v/>
          </cell>
          <cell r="AE234" t="str">
            <v/>
          </cell>
          <cell r="AF234" t="str">
            <v/>
          </cell>
          <cell r="AG234" t="str">
            <v/>
          </cell>
          <cell r="AH234" t="str">
            <v/>
          </cell>
          <cell r="AI234" t="str">
            <v/>
          </cell>
          <cell r="AJ234" t="str">
            <v/>
          </cell>
          <cell r="AK234" t="str">
            <v/>
          </cell>
          <cell r="AL234" t="str">
            <v/>
          </cell>
          <cell r="AM234" t="str">
            <v/>
          </cell>
          <cell r="AN234">
            <v>3834.5582899999999</v>
          </cell>
          <cell r="AO234">
            <v>4133.6882000000005</v>
          </cell>
          <cell r="AP234">
            <v>4696.7799800000003</v>
          </cell>
          <cell r="AQ234">
            <v>1011.06379</v>
          </cell>
          <cell r="AR234">
            <v>923.12794999999994</v>
          </cell>
          <cell r="AS234">
            <v>467.10034999999999</v>
          </cell>
          <cell r="AT234">
            <v>409.22120000000001</v>
          </cell>
          <cell r="AU234">
            <v>305.35952000000003</v>
          </cell>
          <cell r="AV234">
            <v>291.27773999999999</v>
          </cell>
          <cell r="AW234">
            <v>351.34153999999995</v>
          </cell>
          <cell r="AX234">
            <v>334.26155</v>
          </cell>
          <cell r="AY234">
            <v>340.94186999999999</v>
          </cell>
          <cell r="AZ234">
            <v>318.26515000000001</v>
          </cell>
          <cell r="BA234">
            <v>552.09584999999993</v>
          </cell>
          <cell r="BB234">
            <v>1200.83887</v>
          </cell>
          <cell r="BC234">
            <v>1210.2292299999999</v>
          </cell>
          <cell r="BD234">
            <v>994.64887999999996</v>
          </cell>
          <cell r="BE234">
            <v>351.89314000000002</v>
          </cell>
          <cell r="BF234">
            <v>329.89120000000003</v>
          </cell>
          <cell r="BG234">
            <v>326.79419000000001</v>
          </cell>
          <cell r="BH234">
            <v>336.41007999999999</v>
          </cell>
          <cell r="BI234">
            <v>352.46550000000002</v>
          </cell>
          <cell r="BJ234">
            <v>345.90371000000005</v>
          </cell>
          <cell r="BK234">
            <v>324.42821999999995</v>
          </cell>
          <cell r="BL234">
            <v>348.58476999999999</v>
          </cell>
          <cell r="BM234">
            <v>414.32285999999999</v>
          </cell>
          <cell r="BN234">
            <v>1318.6840199999999</v>
          </cell>
          <cell r="BO234">
            <v>1304.65068</v>
          </cell>
          <cell r="BP234">
            <v>1273.9707100000001</v>
          </cell>
          <cell r="BQ234">
            <v>415.18043</v>
          </cell>
          <cell r="BR234">
            <v>402.28924000000001</v>
          </cell>
          <cell r="BS234">
            <v>388.97066999999998</v>
          </cell>
          <cell r="BT234">
            <v>377.98980999999998</v>
          </cell>
          <cell r="BU234">
            <v>387.70096000000001</v>
          </cell>
          <cell r="BV234">
            <v>419.91869000000003</v>
          </cell>
          <cell r="BW234">
            <v>415.03280999999998</v>
          </cell>
          <cell r="BX234">
            <v>417.12265000000002</v>
          </cell>
          <cell r="BY234">
            <v>424.63236999999998</v>
          </cell>
          <cell r="BZ234">
            <v>1375.67491</v>
          </cell>
          <cell r="CA234">
            <v>1390.4909399999999</v>
          </cell>
          <cell r="CB234">
            <v>1340.0448799999999</v>
          </cell>
          <cell r="CC234">
            <v>374.25403999999997</v>
          </cell>
          <cell r="CD234">
            <v>344.79372999999998</v>
          </cell>
          <cell r="CE234">
            <v>350.29606000000001</v>
          </cell>
          <cell r="CF234">
            <v>349.83171999999996</v>
          </cell>
          <cell r="CG234">
            <v>334.85066999999998</v>
          </cell>
          <cell r="CH234">
            <v>333.59707000000003</v>
          </cell>
          <cell r="CI234">
            <v>332.34883000000002</v>
          </cell>
          <cell r="CJ234">
            <v>346.73755</v>
          </cell>
          <cell r="CK234">
            <v>382.01481000000001</v>
          </cell>
          <cell r="CL234">
            <v>700.28693999999996</v>
          </cell>
          <cell r="CM234">
            <v>1157.28305</v>
          </cell>
          <cell r="CN234">
            <v>1100.65407</v>
          </cell>
          <cell r="CO234">
            <v>776.60014999999999</v>
          </cell>
          <cell r="CP234">
            <v>294.90565000000004</v>
          </cell>
          <cell r="CQ234">
            <v>308.87398999999999</v>
          </cell>
          <cell r="CR234">
            <v>317.33080000000001</v>
          </cell>
          <cell r="CS234">
            <v>309.31738999999999</v>
          </cell>
          <cell r="CT234">
            <v>280.20956999999999</v>
          </cell>
          <cell r="CU234">
            <v>265.06278000000003</v>
          </cell>
          <cell r="CV234">
            <v>260.59453999999999</v>
          </cell>
          <cell r="CW234">
            <v>309.22566999999998</v>
          </cell>
          <cell r="CX234">
            <v>563.33313999999996</v>
          </cell>
          <cell r="CY234">
            <v>568.88368999999989</v>
          </cell>
          <cell r="CZ234">
            <v>914.21505000000002</v>
          </cell>
          <cell r="DA234">
            <v>645.48391000000004</v>
          </cell>
          <cell r="DB234">
            <v>639.11133999999993</v>
          </cell>
          <cell r="DC234">
            <v>244.16804000000002</v>
          </cell>
          <cell r="DD234">
            <v>257.05804000000001</v>
          </cell>
          <cell r="DE234">
            <v>264.26803999999998</v>
          </cell>
          <cell r="DF234">
            <v>262.1943</v>
          </cell>
          <cell r="DG234">
            <v>256.72064</v>
          </cell>
          <cell r="DH234">
            <v>259.93696999999997</v>
          </cell>
          <cell r="DI234">
            <v>262.64484999999996</v>
          </cell>
          <cell r="DJ234">
            <v>498.73316999999997</v>
          </cell>
          <cell r="DK234">
            <v>500.47751</v>
          </cell>
          <cell r="DL234">
            <v>501.87263000000002</v>
          </cell>
          <cell r="DM234">
            <v>448.80140999999998</v>
          </cell>
          <cell r="DN234">
            <v>472.72793999999999</v>
          </cell>
          <cell r="DO234">
            <v>477.19110999999998</v>
          </cell>
          <cell r="DP234">
            <v>278.28582</v>
          </cell>
          <cell r="DQ234">
            <v>231.18977999999998</v>
          </cell>
          <cell r="DR234">
            <v>215.57511</v>
          </cell>
          <cell r="DS234">
            <v>210.87145000000001</v>
          </cell>
          <cell r="DT234">
            <v>232.18280999999999</v>
          </cell>
          <cell r="DU234">
            <v>247.01781</v>
          </cell>
          <cell r="DV234">
            <v>459.37950999999998</v>
          </cell>
          <cell r="DW234">
            <v>606.75393999999994</v>
          </cell>
          <cell r="DX234">
            <v>584.45226000000002</v>
          </cell>
          <cell r="DY234">
            <v>376.63387999999998</v>
          </cell>
          <cell r="DZ234">
            <v>197.11741000000001</v>
          </cell>
          <cell r="EA234">
            <v>200.89509000000001</v>
          </cell>
          <cell r="EB234">
            <v>183.94508999999999</v>
          </cell>
          <cell r="EC234">
            <v>194.81776000000002</v>
          </cell>
          <cell r="ED234">
            <v>179.30342000000002</v>
          </cell>
          <cell r="EE234">
            <v>183.99676000000002</v>
          </cell>
          <cell r="EF234">
            <v>180.34808999999998</v>
          </cell>
          <cell r="EG234">
            <v>196.12476000000001</v>
          </cell>
          <cell r="EH234">
            <v>410.50142999999997</v>
          </cell>
          <cell r="EI234">
            <v>645.16644999999994</v>
          </cell>
          <cell r="EJ234">
            <v>623.10311000000002</v>
          </cell>
          <cell r="EK234">
            <v>399.74309000000005</v>
          </cell>
          <cell r="EL234">
            <v>142.55141</v>
          </cell>
          <cell r="EM234">
            <v>156.15441000000001</v>
          </cell>
          <cell r="EN234">
            <v>156.10405</v>
          </cell>
          <cell r="EO234">
            <v>160.87038000000001</v>
          </cell>
          <cell r="EP234">
            <v>145.40705</v>
          </cell>
          <cell r="EQ234">
            <v>152.35708</v>
          </cell>
          <cell r="ER234">
            <v>163.19374999999999</v>
          </cell>
          <cell r="ES234">
            <v>186.47241</v>
          </cell>
          <cell r="ET234">
            <v>486.99463000000003</v>
          </cell>
          <cell r="EU234">
            <v>518.21528000000001</v>
          </cell>
          <cell r="EV234">
            <v>511.07060999999999</v>
          </cell>
          <cell r="EW234">
            <v>205.96310999999997</v>
          </cell>
          <cell r="EX234">
            <v>158.27678</v>
          </cell>
          <cell r="EY234">
            <v>149.67810999999998</v>
          </cell>
          <cell r="EZ234">
            <v>149.02720000000002</v>
          </cell>
          <cell r="FA234">
            <v>151.94053</v>
          </cell>
          <cell r="FB234">
            <v>153.63285999999999</v>
          </cell>
          <cell r="FC234">
            <v>163.82971000000001</v>
          </cell>
          <cell r="FD234">
            <v>165.41804999999999</v>
          </cell>
          <cell r="FE234">
            <v>187.88376</v>
          </cell>
          <cell r="FF234">
            <v>467.24043</v>
          </cell>
        </row>
        <row r="235">
          <cell r="A235" t="str">
            <v>ZDMF HEP grupe</v>
          </cell>
          <cell r="AD235" t="str">
            <v/>
          </cell>
          <cell r="AE235" t="str">
            <v/>
          </cell>
          <cell r="AF235" t="str">
            <v/>
          </cell>
          <cell r="AG235" t="str">
            <v/>
          </cell>
          <cell r="AH235" t="str">
            <v/>
          </cell>
          <cell r="AI235" t="str">
            <v/>
          </cell>
          <cell r="AJ235" t="str">
            <v/>
          </cell>
          <cell r="AK235" t="str">
            <v/>
          </cell>
          <cell r="AL235" t="str">
            <v/>
          </cell>
          <cell r="AM235" t="str">
            <v/>
          </cell>
          <cell r="AN235" t="str">
            <v/>
          </cell>
          <cell r="AO235" t="str">
            <v/>
          </cell>
          <cell r="AP235" t="str">
            <v/>
          </cell>
          <cell r="AQ235" t="str">
            <v/>
          </cell>
          <cell r="AR235" t="str">
            <v/>
          </cell>
          <cell r="AS235" t="str">
            <v/>
          </cell>
          <cell r="AT235" t="str">
            <v/>
          </cell>
          <cell r="AU235">
            <v>1447.2646000000002</v>
          </cell>
          <cell r="AV235">
            <v>2744.8636000000001</v>
          </cell>
          <cell r="AW235">
            <v>3905.54486</v>
          </cell>
          <cell r="AX235">
            <v>3529.2586000000001</v>
          </cell>
          <cell r="AY235">
            <v>3330.80422</v>
          </cell>
          <cell r="AZ235">
            <v>3303.5348399999998</v>
          </cell>
          <cell r="BA235">
            <v>4284.9540299999999</v>
          </cell>
          <cell r="BB235">
            <v>6506.3585400000002</v>
          </cell>
          <cell r="BC235">
            <v>6529.2941799999999</v>
          </cell>
          <cell r="BD235">
            <v>5598.94121</v>
          </cell>
          <cell r="BE235">
            <v>3438.6680799999999</v>
          </cell>
          <cell r="BF235">
            <v>3417.3019100000001</v>
          </cell>
          <cell r="BG235">
            <v>3547.6240400000002</v>
          </cell>
          <cell r="BH235">
            <v>4735.9888899999996</v>
          </cell>
          <cell r="BI235">
            <v>5411.9292699999996</v>
          </cell>
          <cell r="BJ235">
            <v>5351.4115999999995</v>
          </cell>
          <cell r="BK235">
            <v>4196.1454299999996</v>
          </cell>
          <cell r="BL235">
            <v>3615.51505</v>
          </cell>
          <cell r="BM235">
            <v>4034.18523</v>
          </cell>
          <cell r="BN235">
            <v>8675.9772200000007</v>
          </cell>
          <cell r="BO235">
            <v>8748.1399299999994</v>
          </cell>
          <cell r="BP235">
            <v>8367.2240999999995</v>
          </cell>
          <cell r="BQ235">
            <v>3763.6864799999998</v>
          </cell>
          <cell r="BR235">
            <v>3677.7404700000002</v>
          </cell>
          <cell r="BS235">
            <v>3690.4465</v>
          </cell>
          <cell r="BT235">
            <v>4613.2426100000002</v>
          </cell>
          <cell r="BU235">
            <v>5506.6792000000005</v>
          </cell>
          <cell r="BV235">
            <v>5491.5831799999996</v>
          </cell>
          <cell r="BW235">
            <v>4572.2484000000004</v>
          </cell>
          <cell r="BX235">
            <v>3718.27916</v>
          </cell>
          <cell r="BY235">
            <v>3843.1475299999997</v>
          </cell>
          <cell r="BZ235">
            <v>5715.8577000000005</v>
          </cell>
          <cell r="CA235">
            <v>9536.1574899999996</v>
          </cell>
          <cell r="CB235">
            <v>9424.0364600000012</v>
          </cell>
          <cell r="CC235">
            <v>7544.7225699999999</v>
          </cell>
          <cell r="CD235">
            <v>3688.8241000000003</v>
          </cell>
          <cell r="CE235">
            <v>3676.0284300000003</v>
          </cell>
          <cell r="CF235">
            <v>5444.1791499999999</v>
          </cell>
          <cell r="CG235">
            <v>5533.7211900000002</v>
          </cell>
          <cell r="CH235">
            <v>5526.8411900000001</v>
          </cell>
          <cell r="CI235">
            <v>3743.4885299999996</v>
          </cell>
          <cell r="CJ235">
            <v>3670.4954900000002</v>
          </cell>
          <cell r="CK235">
            <v>3755.1204900000002</v>
          </cell>
          <cell r="CL235">
            <v>5585.1003700000001</v>
          </cell>
          <cell r="CM235">
            <v>9492.3116099999988</v>
          </cell>
          <cell r="CN235">
            <v>9386.1642799999991</v>
          </cell>
          <cell r="CO235">
            <v>7540.2494000000006</v>
          </cell>
          <cell r="CP235">
            <v>3578.4168199999999</v>
          </cell>
          <cell r="CQ235">
            <v>3567.2708199999997</v>
          </cell>
          <cell r="CR235">
            <v>5341.7511199999999</v>
          </cell>
          <cell r="CS235">
            <v>5330.7444500000001</v>
          </cell>
          <cell r="CT235">
            <v>5305.7644400000008</v>
          </cell>
          <cell r="CU235">
            <v>3527.0807999999997</v>
          </cell>
          <cell r="CV235">
            <v>3529.95847</v>
          </cell>
          <cell r="CW235">
            <v>3606.35151</v>
          </cell>
          <cell r="CX235">
            <v>5305.8634699999993</v>
          </cell>
          <cell r="CY235">
            <v>5264.9151300000003</v>
          </cell>
          <cell r="CZ235">
            <v>9095.0669399999988</v>
          </cell>
          <cell r="DA235">
            <v>7333.1653099999994</v>
          </cell>
          <cell r="DB235">
            <v>7321.4949800000004</v>
          </cell>
          <cell r="DC235">
            <v>3366.4777599999998</v>
          </cell>
          <cell r="DD235">
            <v>3323.9339</v>
          </cell>
          <cell r="DE235">
            <v>3273.0288599999999</v>
          </cell>
          <cell r="DF235">
            <v>3230.6691900000001</v>
          </cell>
          <cell r="DG235">
            <v>3217.8640099999998</v>
          </cell>
          <cell r="DH235">
            <v>3236.9896800000001</v>
          </cell>
          <cell r="DI235">
            <v>3404.2302500000001</v>
          </cell>
          <cell r="DJ235">
            <v>5384.768</v>
          </cell>
          <cell r="DK235">
            <v>5376.8764800000008</v>
          </cell>
          <cell r="DL235">
            <v>5192.1710599999997</v>
          </cell>
          <cell r="DM235">
            <v>5462.4622300000001</v>
          </cell>
          <cell r="DN235">
            <v>5424.8122300000005</v>
          </cell>
          <cell r="DO235">
            <v>5417.6235700000007</v>
          </cell>
          <cell r="DP235">
            <v>3121.7817999999997</v>
          </cell>
          <cell r="DQ235">
            <v>3117.8874599999999</v>
          </cell>
          <cell r="DR235">
            <v>3096.3074500000002</v>
          </cell>
          <cell r="DS235">
            <v>3092.5974500000002</v>
          </cell>
          <cell r="DT235">
            <v>3113.8837899999999</v>
          </cell>
          <cell r="DU235">
            <v>3256.8333700000003</v>
          </cell>
          <cell r="DV235">
            <v>5137.9920099999999</v>
          </cell>
          <cell r="DW235">
            <v>7173.0354900000002</v>
          </cell>
          <cell r="DX235">
            <v>6999.9832500000002</v>
          </cell>
          <cell r="DY235">
            <v>5076.9502599999996</v>
          </cell>
          <cell r="DZ235">
            <v>2951.9474300000002</v>
          </cell>
          <cell r="EA235">
            <v>2877.5014000000001</v>
          </cell>
          <cell r="EB235">
            <v>2794.33538</v>
          </cell>
          <cell r="EC235">
            <v>2723.2950299999998</v>
          </cell>
          <cell r="ED235">
            <v>2704.5963500000003</v>
          </cell>
          <cell r="EE235">
            <v>2712.9736800000001</v>
          </cell>
          <cell r="EF235">
            <v>2744.0733399999999</v>
          </cell>
          <cell r="EG235">
            <v>2886.4223500000003</v>
          </cell>
          <cell r="EH235">
            <v>4728.0356099999999</v>
          </cell>
          <cell r="EI235">
            <v>6617.1858200000006</v>
          </cell>
          <cell r="EJ235">
            <v>6423.1917899999999</v>
          </cell>
          <cell r="EK235">
            <v>4540.53251</v>
          </cell>
          <cell r="EL235">
            <v>2569.2807499999999</v>
          </cell>
          <cell r="EM235">
            <v>2562.6944199999998</v>
          </cell>
          <cell r="EN235">
            <v>2532.34375</v>
          </cell>
          <cell r="EO235">
            <v>2524.7399500000001</v>
          </cell>
          <cell r="EP235">
            <v>2539.3139500000002</v>
          </cell>
          <cell r="EQ235">
            <v>2553.8682899999999</v>
          </cell>
          <cell r="ER235">
            <v>2597.3505699999996</v>
          </cell>
          <cell r="ES235">
            <v>2767.4183399999997</v>
          </cell>
          <cell r="ET235">
            <v>6047.4941200000003</v>
          </cell>
          <cell r="EU235">
            <v>6057.1411799999996</v>
          </cell>
          <cell r="EV235">
            <v>5964.91374</v>
          </cell>
          <cell r="EW235">
            <v>2709.7119199999997</v>
          </cell>
          <cell r="EX235">
            <v>2658.64491</v>
          </cell>
          <cell r="EY235">
            <v>2565.3895899999998</v>
          </cell>
          <cell r="EZ235">
            <v>2522.2642900000001</v>
          </cell>
          <cell r="FA235">
            <v>2505.9272999999998</v>
          </cell>
          <cell r="FB235">
            <v>2505.23461</v>
          </cell>
          <cell r="FC235">
            <v>2488.4932799999997</v>
          </cell>
          <cell r="FD235">
            <v>2500.1759300000003</v>
          </cell>
          <cell r="FE235">
            <v>2674.9352799999997</v>
          </cell>
          <cell r="FF235">
            <v>5808.34141</v>
          </cell>
        </row>
        <row r="236">
          <cell r="A236" t="str">
            <v>T-HT</v>
          </cell>
          <cell r="AD236" t="str">
            <v/>
          </cell>
          <cell r="AE236" t="str">
            <v/>
          </cell>
          <cell r="AF236" t="str">
            <v/>
          </cell>
          <cell r="AG236" t="str">
            <v/>
          </cell>
          <cell r="AH236" t="str">
            <v/>
          </cell>
          <cell r="AI236" t="str">
            <v/>
          </cell>
          <cell r="AJ236" t="str">
            <v/>
          </cell>
          <cell r="AK236" t="str">
            <v/>
          </cell>
          <cell r="AL236" t="str">
            <v/>
          </cell>
          <cell r="AM236" t="str">
            <v/>
          </cell>
          <cell r="AN236" t="str">
            <v/>
          </cell>
          <cell r="AO236" t="str">
            <v/>
          </cell>
          <cell r="AP236" t="str">
            <v/>
          </cell>
          <cell r="AQ236" t="str">
            <v/>
          </cell>
          <cell r="AR236" t="str">
            <v/>
          </cell>
          <cell r="AS236" t="str">
            <v/>
          </cell>
          <cell r="AT236" t="str">
            <v/>
          </cell>
          <cell r="AU236" t="str">
            <v/>
          </cell>
          <cell r="AV236" t="str">
            <v/>
          </cell>
          <cell r="AW236" t="str">
            <v/>
          </cell>
          <cell r="AX236" t="str">
            <v/>
          </cell>
          <cell r="AY236" t="str">
            <v/>
          </cell>
          <cell r="AZ236" t="str">
            <v/>
          </cell>
          <cell r="BA236" t="str">
            <v/>
          </cell>
          <cell r="BB236">
            <v>1106.54627</v>
          </cell>
          <cell r="BC236">
            <v>2082.6010700000002</v>
          </cell>
          <cell r="BD236">
            <v>2263.0395800000001</v>
          </cell>
          <cell r="BE236">
            <v>1385.90139</v>
          </cell>
          <cell r="BF236">
            <v>581.27215999999999</v>
          </cell>
          <cell r="BG236">
            <v>624.66692</v>
          </cell>
          <cell r="BH236">
            <v>606.25648999999999</v>
          </cell>
          <cell r="BI236">
            <v>646.34097999999994</v>
          </cell>
          <cell r="BJ236">
            <v>623.93829000000005</v>
          </cell>
          <cell r="BK236">
            <v>654.76126999999997</v>
          </cell>
          <cell r="BL236">
            <v>1358.9522299999999</v>
          </cell>
          <cell r="BM236">
            <v>2023.74252</v>
          </cell>
          <cell r="BN236">
            <v>2465.4207700000002</v>
          </cell>
          <cell r="BO236">
            <v>1733.7299699999999</v>
          </cell>
          <cell r="BP236">
            <v>1052.80899</v>
          </cell>
          <cell r="BQ236">
            <v>559.85686999999996</v>
          </cell>
          <cell r="BR236">
            <v>545.62688000000003</v>
          </cell>
          <cell r="BS236">
            <v>529.32754</v>
          </cell>
          <cell r="BT236">
            <v>535.87934999999993</v>
          </cell>
          <cell r="BU236">
            <v>576.84099000000003</v>
          </cell>
          <cell r="BV236">
            <v>584.98062000000004</v>
          </cell>
          <cell r="BW236">
            <v>567.63589999999999</v>
          </cell>
          <cell r="BX236">
            <v>543.21213</v>
          </cell>
          <cell r="BY236">
            <v>575.4688000000001</v>
          </cell>
          <cell r="BZ236">
            <v>1794.82143</v>
          </cell>
          <cell r="CA236">
            <v>1774.14689</v>
          </cell>
          <cell r="CB236">
            <v>1722.49641</v>
          </cell>
          <cell r="CC236">
            <v>488.17683</v>
          </cell>
          <cell r="CD236">
            <v>483.70453000000003</v>
          </cell>
          <cell r="CE236">
            <v>491.36106000000001</v>
          </cell>
          <cell r="CF236">
            <v>505.63708000000003</v>
          </cell>
          <cell r="CG236">
            <v>532.86905000000002</v>
          </cell>
          <cell r="CH236">
            <v>533.58606000000009</v>
          </cell>
          <cell r="CI236">
            <v>505.07369</v>
          </cell>
          <cell r="CJ236">
            <v>496.44370000000004</v>
          </cell>
          <cell r="CK236">
            <v>504.66055</v>
          </cell>
          <cell r="CL236">
            <v>911.30860999999993</v>
          </cell>
          <cell r="CM236">
            <v>1487.8612499999999</v>
          </cell>
          <cell r="CN236">
            <v>1538.1752799999999</v>
          </cell>
          <cell r="CO236">
            <v>1131.04979</v>
          </cell>
          <cell r="CP236">
            <v>510.58249000000001</v>
          </cell>
          <cell r="CQ236">
            <v>483.17075</v>
          </cell>
          <cell r="CR236">
            <v>576.94281000000001</v>
          </cell>
          <cell r="CS236">
            <v>574.59645999999998</v>
          </cell>
          <cell r="CT236">
            <v>509.78330999999997</v>
          </cell>
          <cell r="CU236">
            <v>399.72035999999997</v>
          </cell>
          <cell r="CV236">
            <v>398.58602000000002</v>
          </cell>
          <cell r="CW236">
            <v>434.63317999999998</v>
          </cell>
          <cell r="CX236">
            <v>732.35039000000006</v>
          </cell>
          <cell r="CY236">
            <v>780.67978000000005</v>
          </cell>
          <cell r="CZ236">
            <v>1704.87122</v>
          </cell>
          <cell r="DA236">
            <v>1601.00629</v>
          </cell>
          <cell r="DB236">
            <v>1795.29052</v>
          </cell>
          <cell r="DC236">
            <v>1066.9512</v>
          </cell>
          <cell r="DD236">
            <v>1096.3585500000002</v>
          </cell>
          <cell r="DE236">
            <v>1111.56212</v>
          </cell>
          <cell r="DF236">
            <v>1141.97363</v>
          </cell>
          <cell r="DG236">
            <v>1213.3272299999999</v>
          </cell>
          <cell r="DH236">
            <v>1180.0739900000001</v>
          </cell>
          <cell r="DI236">
            <v>1151.9648099999999</v>
          </cell>
          <cell r="DJ236">
            <v>1143.6302000000001</v>
          </cell>
          <cell r="DK236">
            <v>892.56005000000005</v>
          </cell>
          <cell r="DL236">
            <v>1193.66067</v>
          </cell>
          <cell r="DM236">
            <v>1428.4945299999999</v>
          </cell>
          <cell r="DN236">
            <v>1654.29655</v>
          </cell>
          <cell r="DO236">
            <v>1311.23927</v>
          </cell>
          <cell r="DP236">
            <v>975.49874999999997</v>
          </cell>
          <cell r="DQ236">
            <v>969.02416000000005</v>
          </cell>
          <cell r="DR236">
            <v>964.88413000000003</v>
          </cell>
          <cell r="DS236">
            <v>979.77413000000001</v>
          </cell>
          <cell r="DT236">
            <v>953.07443000000001</v>
          </cell>
          <cell r="DU236">
            <v>940.09044999999992</v>
          </cell>
          <cell r="DV236">
            <v>994.46096</v>
          </cell>
          <cell r="DW236">
            <v>1285.76368</v>
          </cell>
          <cell r="DX236">
            <v>1436.2390399999999</v>
          </cell>
          <cell r="DY236">
            <v>1254.2620099999999</v>
          </cell>
          <cell r="DZ236">
            <v>882.23087999999996</v>
          </cell>
          <cell r="EA236">
            <v>645.03491000000008</v>
          </cell>
          <cell r="EB236">
            <v>641.61491000000001</v>
          </cell>
          <cell r="EC236">
            <v>646.92661999999996</v>
          </cell>
          <cell r="ED236">
            <v>624.00493000000006</v>
          </cell>
          <cell r="EE236">
            <v>612.92493000000002</v>
          </cell>
          <cell r="EF236">
            <v>610.98288000000002</v>
          </cell>
          <cell r="EG236">
            <v>617.66900999999996</v>
          </cell>
          <cell r="EH236">
            <v>777.88588000000004</v>
          </cell>
          <cell r="EI236">
            <v>1303.5423600000001</v>
          </cell>
          <cell r="EJ236">
            <v>1378.3683600000002</v>
          </cell>
          <cell r="EK236">
            <v>1302.57168</v>
          </cell>
          <cell r="EL236">
            <v>824.8516800000001</v>
          </cell>
          <cell r="EM236">
            <v>824.59834999999998</v>
          </cell>
          <cell r="EN236">
            <v>810.27382999999998</v>
          </cell>
          <cell r="EO236">
            <v>638.26334999999995</v>
          </cell>
          <cell r="EP236">
            <v>415.96002000000004</v>
          </cell>
          <cell r="EQ236">
            <v>216.45668000000001</v>
          </cell>
          <cell r="ER236">
            <v>248.80843999999999</v>
          </cell>
          <cell r="ES236">
            <v>259.17176000000001</v>
          </cell>
          <cell r="ET236">
            <v>847.19578999999999</v>
          </cell>
          <cell r="EU236">
            <v>848.47950000000003</v>
          </cell>
          <cell r="EV236">
            <v>905.60654</v>
          </cell>
          <cell r="EW236">
            <v>380.81991999999997</v>
          </cell>
          <cell r="EX236">
            <v>352.84897999999998</v>
          </cell>
          <cell r="EY236">
            <v>311.52397999999999</v>
          </cell>
          <cell r="EZ236">
            <v>328.81215000000003</v>
          </cell>
          <cell r="FA236">
            <v>334.57632000000001</v>
          </cell>
          <cell r="FB236">
            <v>363.93234000000001</v>
          </cell>
          <cell r="FC236">
            <v>310.95047</v>
          </cell>
          <cell r="FD236">
            <v>348.02237000000002</v>
          </cell>
          <cell r="FE236">
            <v>354.45141999999998</v>
          </cell>
          <cell r="FF236">
            <v>1060.52757</v>
          </cell>
        </row>
        <row r="237">
          <cell r="A237" t="str">
            <v>ZDMF T-Mobile</v>
          </cell>
          <cell r="BH237" t="str">
            <v/>
          </cell>
          <cell r="BI237" t="str">
            <v/>
          </cell>
          <cell r="BJ237" t="str">
            <v/>
          </cell>
          <cell r="BK237" t="str">
            <v/>
          </cell>
          <cell r="BL237">
            <v>49.10698</v>
          </cell>
          <cell r="BM237">
            <v>87.837260000000001</v>
          </cell>
          <cell r="BN237">
            <v>272.76678999999996</v>
          </cell>
          <cell r="BO237">
            <v>266.78992</v>
          </cell>
          <cell r="BP237">
            <v>249.37217999999999</v>
          </cell>
          <cell r="BQ237">
            <v>86.35099000000001</v>
          </cell>
          <cell r="BR237">
            <v>74.150369999999995</v>
          </cell>
          <cell r="BS237">
            <v>93.699169999999995</v>
          </cell>
          <cell r="BT237">
            <v>167.28366</v>
          </cell>
          <cell r="BU237">
            <v>246.85732999999999</v>
          </cell>
          <cell r="BV237">
            <v>225.23266000000001</v>
          </cell>
          <cell r="BW237">
            <v>145.14733999999999</v>
          </cell>
          <cell r="BX237">
            <v>57.355440000000002</v>
          </cell>
          <cell r="BY237">
            <v>64.347110000000001</v>
          </cell>
          <cell r="BZ237">
            <v>217.70320000000001</v>
          </cell>
          <cell r="CA237">
            <v>236.36419000000001</v>
          </cell>
          <cell r="CB237">
            <v>225.54892000000001</v>
          </cell>
          <cell r="CC237">
            <v>72.296999999999997</v>
          </cell>
          <cell r="CD237">
            <v>56.903089999999999</v>
          </cell>
          <cell r="CE237">
            <v>56.535029999999999</v>
          </cell>
          <cell r="CF237">
            <v>69.468360000000004</v>
          </cell>
          <cell r="CG237">
            <v>56.381699999999995</v>
          </cell>
          <cell r="CH237">
            <v>54.294699999999999</v>
          </cell>
          <cell r="CI237">
            <v>47.7577</v>
          </cell>
          <cell r="CJ237">
            <v>49.507359999999998</v>
          </cell>
          <cell r="CK237">
            <v>59.507359999999998</v>
          </cell>
          <cell r="CL237">
            <v>127.18102999999999</v>
          </cell>
          <cell r="CM237">
            <v>250.14832000000001</v>
          </cell>
          <cell r="CN237">
            <v>265.76819</v>
          </cell>
          <cell r="CO237">
            <v>189.57785000000001</v>
          </cell>
          <cell r="CP237">
            <v>71.627229999999997</v>
          </cell>
          <cell r="CQ237">
            <v>63.337360000000004</v>
          </cell>
          <cell r="CR237">
            <v>65.917360000000002</v>
          </cell>
          <cell r="CS237">
            <v>61.347360000000002</v>
          </cell>
          <cell r="CT237">
            <v>42.114019999999996</v>
          </cell>
          <cell r="CU237">
            <v>38.03069</v>
          </cell>
          <cell r="CV237">
            <v>36.297350000000002</v>
          </cell>
          <cell r="CW237">
            <v>37.230690000000003</v>
          </cell>
          <cell r="CX237">
            <v>97.291350000000008</v>
          </cell>
          <cell r="CY237">
            <v>94.194679999999991</v>
          </cell>
          <cell r="CZ237">
            <v>209.26344</v>
          </cell>
          <cell r="DA237">
            <v>169.25576999999998</v>
          </cell>
          <cell r="DB237" t="str">
            <v/>
          </cell>
          <cell r="DC237" t="str">
            <v/>
          </cell>
          <cell r="DD237" t="str">
            <v/>
          </cell>
          <cell r="DE237" t="str">
            <v/>
          </cell>
          <cell r="DF237" t="str">
            <v/>
          </cell>
          <cell r="DG237" t="str">
            <v/>
          </cell>
          <cell r="DH237" t="str">
            <v/>
          </cell>
          <cell r="DI237" t="str">
            <v/>
          </cell>
          <cell r="DJ237" t="str">
            <v/>
          </cell>
          <cell r="DK237" t="str">
            <v/>
          </cell>
          <cell r="DL237" t="str">
            <v/>
          </cell>
          <cell r="DM237" t="str">
            <v/>
          </cell>
          <cell r="DN237" t="str">
            <v/>
          </cell>
          <cell r="DO237" t="str">
            <v/>
          </cell>
          <cell r="DP237" t="str">
            <v/>
          </cell>
          <cell r="DQ237" t="str">
            <v/>
          </cell>
          <cell r="DR237" t="str">
            <v/>
          </cell>
          <cell r="DS237" t="str">
            <v/>
          </cell>
          <cell r="DT237" t="str">
            <v/>
          </cell>
          <cell r="DU237" t="str">
            <v/>
          </cell>
          <cell r="DV237" t="str">
            <v/>
          </cell>
          <cell r="DW237" t="str">
            <v/>
          </cell>
          <cell r="DX237" t="str">
            <v/>
          </cell>
          <cell r="DY237" t="str">
            <v/>
          </cell>
          <cell r="DZ237" t="str">
            <v/>
          </cell>
          <cell r="EA237" t="str">
            <v/>
          </cell>
          <cell r="EB237" t="str">
            <v/>
          </cell>
          <cell r="EC237" t="str">
            <v/>
          </cell>
          <cell r="ED237" t="str">
            <v/>
          </cell>
          <cell r="EE237" t="str">
            <v/>
          </cell>
          <cell r="EF237" t="str">
            <v/>
          </cell>
          <cell r="EG237" t="str">
            <v/>
          </cell>
          <cell r="EH237" t="str">
            <v/>
          </cell>
          <cell r="EI237" t="str">
            <v/>
          </cell>
          <cell r="EJ237" t="str">
            <v/>
          </cell>
          <cell r="EK237" t="str">
            <v/>
          </cell>
          <cell r="EL237" t="str">
            <v/>
          </cell>
          <cell r="EM237" t="str">
            <v/>
          </cell>
          <cell r="EN237" t="str">
            <v/>
          </cell>
          <cell r="EO237" t="str">
            <v/>
          </cell>
          <cell r="EP237" t="str">
            <v/>
          </cell>
          <cell r="EQ237" t="str">
            <v/>
          </cell>
          <cell r="ER237" t="str">
            <v/>
          </cell>
          <cell r="ES237" t="str">
            <v/>
          </cell>
          <cell r="ET237" t="str">
            <v/>
          </cell>
          <cell r="EU237" t="str">
            <v/>
          </cell>
          <cell r="EV237" t="str">
            <v/>
          </cell>
          <cell r="EW237" t="str">
            <v/>
          </cell>
          <cell r="EX237" t="str">
            <v/>
          </cell>
          <cell r="EY237" t="str">
            <v/>
          </cell>
          <cell r="EZ237" t="str">
            <v/>
          </cell>
          <cell r="FA237" t="str">
            <v/>
          </cell>
          <cell r="FB237" t="str">
            <v/>
          </cell>
          <cell r="FC237" t="str">
            <v/>
          </cell>
          <cell r="FD237" t="str">
            <v/>
          </cell>
          <cell r="FE237" t="str">
            <v/>
          </cell>
          <cell r="FF237" t="str">
            <v/>
          </cell>
        </row>
        <row r="238">
          <cell r="A238" t="str">
            <v>ZDMF SHŽ</v>
          </cell>
          <cell r="BH238" t="str">
            <v/>
          </cell>
          <cell r="BI238" t="str">
            <v/>
          </cell>
          <cell r="BJ238" t="str">
            <v/>
          </cell>
          <cell r="BK238" t="str">
            <v/>
          </cell>
          <cell r="BL238" t="str">
            <v/>
          </cell>
          <cell r="BM238">
            <v>0.2</v>
          </cell>
          <cell r="BN238">
            <v>2.2999999999999998</v>
          </cell>
          <cell r="BO238">
            <v>3.6</v>
          </cell>
          <cell r="BP238">
            <v>14.317459999999999</v>
          </cell>
          <cell r="BQ238">
            <v>25.02112</v>
          </cell>
          <cell r="BR238">
            <v>36.51014</v>
          </cell>
          <cell r="BS238">
            <v>38.484999999999999</v>
          </cell>
          <cell r="BT238">
            <v>39.65296</v>
          </cell>
          <cell r="BU238">
            <v>45.92765</v>
          </cell>
          <cell r="BV238">
            <v>49.592260000000003</v>
          </cell>
          <cell r="BW238">
            <v>51.095579999999998</v>
          </cell>
          <cell r="BX238">
            <v>48.196150000000003</v>
          </cell>
          <cell r="BY238">
            <v>47.098050000000001</v>
          </cell>
          <cell r="BZ238">
            <v>49.30489</v>
          </cell>
          <cell r="CA238">
            <v>47.806950000000001</v>
          </cell>
          <cell r="CB238">
            <v>48.521790000000003</v>
          </cell>
          <cell r="CC238">
            <v>46.863570000000003</v>
          </cell>
          <cell r="CD238">
            <v>46.779129999999995</v>
          </cell>
          <cell r="CE238">
            <v>45.521140000000003</v>
          </cell>
          <cell r="CF238">
            <v>44.914389999999997</v>
          </cell>
          <cell r="CG238">
            <v>44.706410000000005</v>
          </cell>
          <cell r="CH238">
            <v>43.956510000000002</v>
          </cell>
          <cell r="CI238">
            <v>44.223819999999996</v>
          </cell>
          <cell r="CJ238">
            <v>47.513220000000004</v>
          </cell>
          <cell r="CK238">
            <v>49.663290000000003</v>
          </cell>
          <cell r="CL238">
            <v>52.36842</v>
          </cell>
          <cell r="CM238">
            <v>86.839460000000003</v>
          </cell>
          <cell r="CN238">
            <v>87.862839999999991</v>
          </cell>
          <cell r="CO238">
            <v>85.785780000000003</v>
          </cell>
          <cell r="CP238">
            <v>51.455280000000002</v>
          </cell>
          <cell r="CQ238">
            <v>50.815620000000003</v>
          </cell>
          <cell r="CR238">
            <v>51.037870000000005</v>
          </cell>
          <cell r="CS238">
            <v>51.380679999999998</v>
          </cell>
          <cell r="CT238">
            <v>52.574280000000002</v>
          </cell>
          <cell r="CU238">
            <v>50.237839999999998</v>
          </cell>
          <cell r="CV238">
            <v>45.405839999999998</v>
          </cell>
          <cell r="CW238">
            <v>41.444009999999999</v>
          </cell>
          <cell r="CX238">
            <v>55.842680000000001</v>
          </cell>
          <cell r="CY238">
            <v>58.758009999999999</v>
          </cell>
          <cell r="CZ238">
            <v>101.82728999999999</v>
          </cell>
          <cell r="DA238">
            <v>88.495289999999997</v>
          </cell>
          <cell r="DB238">
            <v>87.826719999999995</v>
          </cell>
          <cell r="DC238">
            <v>47.276009999999999</v>
          </cell>
          <cell r="DD238">
            <v>47.709339999999997</v>
          </cell>
          <cell r="DE238">
            <v>47.51258</v>
          </cell>
          <cell r="DF238">
            <v>45.57734</v>
          </cell>
          <cell r="DG238">
            <v>46.076339999999995</v>
          </cell>
          <cell r="DH238">
            <v>45.718199999999996</v>
          </cell>
          <cell r="DI238">
            <v>45.713569999999997</v>
          </cell>
          <cell r="DJ238">
            <v>45.376010000000001</v>
          </cell>
          <cell r="DK238">
            <v>45.31615</v>
          </cell>
          <cell r="DL238">
            <v>46.320779999999999</v>
          </cell>
          <cell r="DM238">
            <v>71.681509999999989</v>
          </cell>
          <cell r="DN238">
            <v>70.84850999999999</v>
          </cell>
          <cell r="DO238">
            <v>69.94883999999999</v>
          </cell>
          <cell r="DP238">
            <v>41.775669999999998</v>
          </cell>
          <cell r="DQ238">
            <v>44.175669999999997</v>
          </cell>
          <cell r="DR238">
            <v>44.792339999999996</v>
          </cell>
          <cell r="DS238">
            <v>45.859010000000005</v>
          </cell>
          <cell r="DT238">
            <v>43.942339999999994</v>
          </cell>
          <cell r="DU238">
            <v>42.924339999999994</v>
          </cell>
          <cell r="DV238">
            <v>43.341010000000004</v>
          </cell>
          <cell r="DW238">
            <v>63.230669999999996</v>
          </cell>
          <cell r="DX238">
            <v>59.963999999999999</v>
          </cell>
          <cell r="DY238">
            <v>57.630660000000006</v>
          </cell>
          <cell r="DZ238">
            <v>32.441000000000003</v>
          </cell>
          <cell r="EA238">
            <v>33.540999999999997</v>
          </cell>
          <cell r="EB238">
            <v>35.091000000000001</v>
          </cell>
          <cell r="EC238">
            <v>35.491</v>
          </cell>
          <cell r="ED238">
            <v>34.091000000000001</v>
          </cell>
          <cell r="EE238">
            <v>31.491</v>
          </cell>
          <cell r="EF238">
            <v>32.941000000000003</v>
          </cell>
          <cell r="EG238">
            <v>33.724339999999998</v>
          </cell>
          <cell r="EH238">
            <v>36.124339999999997</v>
          </cell>
          <cell r="EI238">
            <v>56.593440000000001</v>
          </cell>
          <cell r="EJ238">
            <v>53.060099999999998</v>
          </cell>
          <cell r="EK238">
            <v>656.70434999999998</v>
          </cell>
          <cell r="EL238">
            <v>963.57159000000001</v>
          </cell>
          <cell r="EM238">
            <v>1193.3412599999999</v>
          </cell>
          <cell r="EN238">
            <v>811.88334999999995</v>
          </cell>
          <cell r="EO238">
            <v>723.68335000000002</v>
          </cell>
          <cell r="EP238">
            <v>512.93335000000002</v>
          </cell>
          <cell r="EQ238">
            <v>303.10001</v>
          </cell>
          <cell r="ER238">
            <v>67.250009999999989</v>
          </cell>
          <cell r="ES238">
            <v>52.650010000000002</v>
          </cell>
          <cell r="ET238">
            <v>1435.0696799999998</v>
          </cell>
          <cell r="EU238">
            <v>1437.60301</v>
          </cell>
          <cell r="EV238">
            <v>1824.3030100000001</v>
          </cell>
          <cell r="EW238">
            <v>428.48000999999999</v>
          </cell>
          <cell r="EX238">
            <v>595.88000999999997</v>
          </cell>
          <cell r="EY238">
            <v>383.48000999999999</v>
          </cell>
          <cell r="EZ238">
            <v>556.75000999999997</v>
          </cell>
          <cell r="FA238">
            <v>557.01333999999997</v>
          </cell>
          <cell r="FB238">
            <v>555.21001000000001</v>
          </cell>
          <cell r="FC238">
            <v>546.29002000000003</v>
          </cell>
          <cell r="FD238">
            <v>535.25668999999994</v>
          </cell>
          <cell r="FE238">
            <v>506.79002000000003</v>
          </cell>
          <cell r="FF238">
            <v>933.02566000000002</v>
          </cell>
        </row>
        <row r="239">
          <cell r="A239" t="str">
            <v>ZDMF HAC</v>
          </cell>
          <cell r="BH239" t="str">
            <v/>
          </cell>
          <cell r="BI239" t="str">
            <v/>
          </cell>
          <cell r="BJ239" t="str">
            <v/>
          </cell>
          <cell r="BK239" t="str">
            <v/>
          </cell>
          <cell r="BL239" t="str">
            <v/>
          </cell>
          <cell r="BM239" t="str">
            <v/>
          </cell>
          <cell r="BN239" t="str">
            <v/>
          </cell>
          <cell r="BO239" t="str">
            <v/>
          </cell>
          <cell r="BP239" t="str">
            <v/>
          </cell>
          <cell r="BQ239" t="str">
            <v/>
          </cell>
          <cell r="BR239" t="str">
            <v/>
          </cell>
          <cell r="BS239" t="str">
            <v/>
          </cell>
          <cell r="BT239">
            <v>1197.9000000000001</v>
          </cell>
          <cell r="BU239">
            <v>1197.9000000000001</v>
          </cell>
          <cell r="BV239">
            <v>1300.22299</v>
          </cell>
          <cell r="BW239">
            <v>218.62998000000002</v>
          </cell>
          <cell r="BX239">
            <v>362.43331000000001</v>
          </cell>
          <cell r="BY239">
            <v>412.96365000000003</v>
          </cell>
          <cell r="BZ239">
            <v>441.98698999999999</v>
          </cell>
          <cell r="CA239">
            <v>429.91199</v>
          </cell>
          <cell r="CB239">
            <v>409.32198999999997</v>
          </cell>
          <cell r="CC239">
            <v>395.00398999999999</v>
          </cell>
          <cell r="CD239">
            <v>394.16498999999999</v>
          </cell>
          <cell r="CE239">
            <v>391.80182000000002</v>
          </cell>
          <cell r="CF239">
            <v>388.81182000000001</v>
          </cell>
          <cell r="CG239">
            <v>385.94481999999999</v>
          </cell>
          <cell r="CH239">
            <v>382.02699000000001</v>
          </cell>
          <cell r="CI239">
            <v>378.16699</v>
          </cell>
          <cell r="CJ239">
            <v>374.30698999999998</v>
          </cell>
          <cell r="CK239">
            <v>370.55399</v>
          </cell>
          <cell r="CL239">
            <v>384.12099000000001</v>
          </cell>
          <cell r="CM239">
            <v>810.82988</v>
          </cell>
          <cell r="CN239">
            <v>809.46129000000008</v>
          </cell>
          <cell r="CO239">
            <v>791.41429000000005</v>
          </cell>
          <cell r="CP239">
            <v>358.16540000000003</v>
          </cell>
          <cell r="CQ239">
            <v>353.87698999999998</v>
          </cell>
          <cell r="CR239">
            <v>348.33299</v>
          </cell>
          <cell r="CS239">
            <v>344.42899</v>
          </cell>
          <cell r="CT239">
            <v>340.49198999999999</v>
          </cell>
          <cell r="CU239">
            <v>336.81898999999999</v>
          </cell>
          <cell r="CV239">
            <v>332.96598999999998</v>
          </cell>
          <cell r="CW239">
            <v>330.49599000000001</v>
          </cell>
          <cell r="CX239">
            <v>334.09598999999997</v>
          </cell>
          <cell r="CY239">
            <v>332.34598999999997</v>
          </cell>
          <cell r="CZ239">
            <v>694.86656999999991</v>
          </cell>
          <cell r="DA239">
            <v>686.96656999999993</v>
          </cell>
          <cell r="DB239">
            <v>685.36656999999991</v>
          </cell>
          <cell r="DC239">
            <v>318.34598999999997</v>
          </cell>
          <cell r="DD239">
            <v>424.17365999999998</v>
          </cell>
          <cell r="DE239">
            <v>2612.9353300000002</v>
          </cell>
          <cell r="DF239">
            <v>3102.9569999999999</v>
          </cell>
          <cell r="DG239">
            <v>3526.9009999999998</v>
          </cell>
          <cell r="DH239">
            <v>1850.7976699999999</v>
          </cell>
          <cell r="DI239">
            <v>2460.3513399999997</v>
          </cell>
          <cell r="DJ239">
            <v>2471.2820099999999</v>
          </cell>
          <cell r="DK239">
            <v>2434.5960099999998</v>
          </cell>
          <cell r="DL239">
            <v>1812.7430099999999</v>
          </cell>
          <cell r="DM239">
            <v>1943.6393400000002</v>
          </cell>
          <cell r="DN239">
            <v>1941.3793400000002</v>
          </cell>
          <cell r="DO239">
            <v>1935.33934</v>
          </cell>
          <cell r="DP239">
            <v>1732.3230100000001</v>
          </cell>
          <cell r="DQ239">
            <v>1317.4930099999999</v>
          </cell>
          <cell r="DR239">
            <v>1723.3330100000001</v>
          </cell>
          <cell r="DS239">
            <v>1724.93301</v>
          </cell>
          <cell r="DT239">
            <v>2131.1630099999998</v>
          </cell>
          <cell r="DU239">
            <v>1721.0030099999999</v>
          </cell>
          <cell r="DV239">
            <v>1729.9830099999999</v>
          </cell>
          <cell r="DW239">
            <v>3056.6505000000002</v>
          </cell>
          <cell r="DX239">
            <v>3449.4465</v>
          </cell>
          <cell r="DY239">
            <v>3827.6025</v>
          </cell>
          <cell r="DZ239">
            <v>2559.0410099999999</v>
          </cell>
          <cell r="EA239">
            <v>2835.7010099999998</v>
          </cell>
          <cell r="EB239">
            <v>2771.3300099999997</v>
          </cell>
          <cell r="EC239">
            <v>3031.0312899999999</v>
          </cell>
          <cell r="ED239">
            <v>2669.5925699999998</v>
          </cell>
          <cell r="EE239">
            <v>2650.4778500000002</v>
          </cell>
          <cell r="EF239">
            <v>2633.3908500000002</v>
          </cell>
          <cell r="EG239">
            <v>2621.3861400000001</v>
          </cell>
          <cell r="EH239">
            <v>2620.1571400000003</v>
          </cell>
          <cell r="EI239">
            <v>2853.0306299999997</v>
          </cell>
          <cell r="EJ239">
            <v>2126.1813399999996</v>
          </cell>
          <cell r="EK239">
            <v>1389.1333400000001</v>
          </cell>
          <cell r="EL239">
            <v>424.81584999999995</v>
          </cell>
          <cell r="EM239">
            <v>3654.7888499999999</v>
          </cell>
          <cell r="EN239">
            <v>4125.4818500000001</v>
          </cell>
          <cell r="EO239">
            <v>4595.5188499999995</v>
          </cell>
          <cell r="EP239">
            <v>1900.66885</v>
          </cell>
          <cell r="EQ239">
            <v>1904.67885</v>
          </cell>
          <cell r="ER239">
            <v>1903.3918500000002</v>
          </cell>
          <cell r="ES239">
            <v>1836.9818500000001</v>
          </cell>
          <cell r="ET239">
            <v>3318.9965000000002</v>
          </cell>
          <cell r="EU239">
            <v>3489.2265000000002</v>
          </cell>
          <cell r="EV239">
            <v>3657.1395000000002</v>
          </cell>
          <cell r="EW239">
            <v>2333.8708500000002</v>
          </cell>
          <cell r="EX239">
            <v>2333.2168500000002</v>
          </cell>
          <cell r="EY239">
            <v>2326.6098500000003</v>
          </cell>
          <cell r="EZ239">
            <v>2322.7498500000002</v>
          </cell>
          <cell r="FA239">
            <v>2313.9798500000002</v>
          </cell>
          <cell r="FB239">
            <v>2311.1298500000003</v>
          </cell>
          <cell r="FC239">
            <v>2308.3798500000003</v>
          </cell>
          <cell r="FD239">
            <v>2306.17985</v>
          </cell>
          <cell r="FE239">
            <v>16513.550769999998</v>
          </cell>
          <cell r="FF239">
            <v>18255.615570000002</v>
          </cell>
        </row>
        <row r="240">
          <cell r="A240" t="str">
            <v>AZ Zagreb</v>
          </cell>
          <cell r="BT240" t="str">
            <v/>
          </cell>
          <cell r="BU240" t="str">
            <v/>
          </cell>
          <cell r="BV240" t="str">
            <v/>
          </cell>
          <cell r="BW240" t="str">
            <v/>
          </cell>
          <cell r="BX240">
            <v>239.92267000000001</v>
          </cell>
          <cell r="BY240">
            <v>1163.38176</v>
          </cell>
          <cell r="BZ240">
            <v>2246.2105200000001</v>
          </cell>
          <cell r="CA240">
            <v>2868.8391000000001</v>
          </cell>
          <cell r="CB240">
            <v>2710.5058399999998</v>
          </cell>
          <cell r="CC240">
            <v>2402.7528700000003</v>
          </cell>
          <cell r="CD240">
            <v>2304.4613199999999</v>
          </cell>
          <cell r="CE240">
            <v>2280.9562000000001</v>
          </cell>
          <cell r="CF240">
            <v>2231.0669700000003</v>
          </cell>
          <cell r="CG240">
            <v>2226.8548700000001</v>
          </cell>
          <cell r="CH240">
            <v>2217.1467599999996</v>
          </cell>
          <cell r="CI240">
            <v>2217.1237000000001</v>
          </cell>
          <cell r="CJ240">
            <v>2196.6737699999999</v>
          </cell>
          <cell r="CK240">
            <v>2220.8227000000002</v>
          </cell>
          <cell r="CL240">
            <v>2307.2244900000001</v>
          </cell>
          <cell r="CM240">
            <v>2767.9104400000001</v>
          </cell>
          <cell r="CN240">
            <v>2750.4935699999996</v>
          </cell>
          <cell r="CO240">
            <v>2673.3610699999999</v>
          </cell>
          <cell r="CP240">
            <v>2215.1057799999999</v>
          </cell>
          <cell r="CQ240">
            <v>2204.5941200000002</v>
          </cell>
          <cell r="CR240">
            <v>2215.46263</v>
          </cell>
          <cell r="CS240">
            <v>2197.5255499999998</v>
          </cell>
          <cell r="CT240">
            <v>2188.5052999999998</v>
          </cell>
          <cell r="CU240">
            <v>2168.34123</v>
          </cell>
          <cell r="CV240">
            <v>2160.2917299999999</v>
          </cell>
          <cell r="CW240">
            <v>2158.7168300000003</v>
          </cell>
          <cell r="CX240">
            <v>2204.6792500000001</v>
          </cell>
          <cell r="CY240">
            <v>2202.6042699999998</v>
          </cell>
          <cell r="CZ240">
            <v>4264.2698899999996</v>
          </cell>
          <cell r="DA240">
            <v>4202.7287100000003</v>
          </cell>
          <cell r="DB240">
            <v>4193.5575499999995</v>
          </cell>
          <cell r="DC240">
            <v>2107.12941</v>
          </cell>
          <cell r="DD240">
            <v>2118.0865299999996</v>
          </cell>
          <cell r="DE240">
            <v>2126.6402699999999</v>
          </cell>
          <cell r="DF240">
            <v>2134.2529900000004</v>
          </cell>
          <cell r="DG240">
            <v>2129.9685600000003</v>
          </cell>
          <cell r="DH240">
            <v>2117.8500800000002</v>
          </cell>
          <cell r="DI240">
            <v>2120.1585599999999</v>
          </cell>
          <cell r="DJ240">
            <v>2156.1284700000001</v>
          </cell>
          <cell r="DK240">
            <v>2151.2956099999997</v>
          </cell>
          <cell r="DL240">
            <v>2143.58187</v>
          </cell>
          <cell r="DM240">
            <v>3288.3029200000001</v>
          </cell>
          <cell r="DN240">
            <v>3282.5343599999997</v>
          </cell>
          <cell r="DO240">
            <v>3286.9243900000001</v>
          </cell>
          <cell r="DP240">
            <v>2077.2646399999999</v>
          </cell>
          <cell r="DQ240">
            <v>2069.91</v>
          </cell>
          <cell r="DR240">
            <v>2052.5864700000002</v>
          </cell>
          <cell r="DS240">
            <v>2045.9774499999999</v>
          </cell>
          <cell r="DT240">
            <v>2038.4964299999999</v>
          </cell>
          <cell r="DU240">
            <v>2030.6692700000001</v>
          </cell>
          <cell r="DV240">
            <v>2080.04367</v>
          </cell>
          <cell r="DW240">
            <v>3223.2094900000002</v>
          </cell>
          <cell r="DX240">
            <v>3250.1792099999998</v>
          </cell>
          <cell r="DY240">
            <v>3172.23731</v>
          </cell>
          <cell r="DZ240">
            <v>2004.35806</v>
          </cell>
          <cell r="EA240">
            <v>1946.0249199999998</v>
          </cell>
          <cell r="EB240">
            <v>1934.79198</v>
          </cell>
          <cell r="EC240">
            <v>1922.5887399999999</v>
          </cell>
          <cell r="ED240">
            <v>2116.3321900000001</v>
          </cell>
          <cell r="EE240">
            <v>2112.0120200000001</v>
          </cell>
          <cell r="EF240">
            <v>2109.04027</v>
          </cell>
          <cell r="EG240">
            <v>1867.77502</v>
          </cell>
          <cell r="EH240">
            <v>1954.23397</v>
          </cell>
          <cell r="EI240">
            <v>3005.3197400000004</v>
          </cell>
          <cell r="EJ240">
            <v>3035.4535499999997</v>
          </cell>
          <cell r="EK240">
            <v>2917.7572400000004</v>
          </cell>
          <cell r="EL240">
            <v>1839.08834</v>
          </cell>
          <cell r="EM240">
            <v>1800.9220800000001</v>
          </cell>
          <cell r="EN240">
            <v>1776.9951100000001</v>
          </cell>
          <cell r="EO240">
            <v>1735.97423</v>
          </cell>
          <cell r="EP240">
            <v>1711.61175</v>
          </cell>
          <cell r="EQ240">
            <v>1695.74567</v>
          </cell>
          <cell r="ER240">
            <v>1683.9189199999998</v>
          </cell>
          <cell r="ES240">
            <v>1676.7255600000001</v>
          </cell>
          <cell r="ET240">
            <v>2656.81358</v>
          </cell>
          <cell r="EU240">
            <v>2650.3893800000001</v>
          </cell>
          <cell r="EV240">
            <v>2675.4648999999999</v>
          </cell>
          <cell r="EW240">
            <v>1670.04627</v>
          </cell>
          <cell r="EX240">
            <v>1754.3615199999999</v>
          </cell>
          <cell r="EY240">
            <v>1719.35205</v>
          </cell>
          <cell r="EZ240">
            <v>1721.752</v>
          </cell>
          <cell r="FA240">
            <v>1623.13931</v>
          </cell>
          <cell r="FB240">
            <v>1618.4953700000001</v>
          </cell>
          <cell r="FC240">
            <v>1611.2618400000001</v>
          </cell>
          <cell r="FD240">
            <v>1610.4305300000001</v>
          </cell>
          <cell r="FE240">
            <v>1604.0681299999999</v>
          </cell>
          <cell r="FF240">
            <v>2568.96657</v>
          </cell>
        </row>
        <row r="241">
          <cell r="A241" t="str">
            <v>ZDMF Cestarski</v>
          </cell>
          <cell r="BT241" t="str">
            <v/>
          </cell>
          <cell r="BU241" t="str">
            <v/>
          </cell>
          <cell r="BV241" t="str">
            <v/>
          </cell>
          <cell r="BW241" t="str">
            <v/>
          </cell>
          <cell r="BX241" t="str">
            <v/>
          </cell>
          <cell r="BY241" t="str">
            <v/>
          </cell>
          <cell r="BZ241">
            <v>13.68</v>
          </cell>
          <cell r="CA241" t="str">
            <v/>
          </cell>
          <cell r="CB241" t="str">
            <v/>
          </cell>
          <cell r="CC241" t="str">
            <v/>
          </cell>
          <cell r="CD241" t="str">
            <v/>
          </cell>
          <cell r="CE241" t="str">
            <v/>
          </cell>
          <cell r="CF241" t="str">
            <v/>
          </cell>
          <cell r="CG241" t="str">
            <v/>
          </cell>
          <cell r="CH241" t="str">
            <v/>
          </cell>
          <cell r="CI241" t="str">
            <v/>
          </cell>
          <cell r="CJ241" t="str">
            <v/>
          </cell>
          <cell r="CK241" t="str">
            <v/>
          </cell>
          <cell r="CL241">
            <v>11.4</v>
          </cell>
          <cell r="CM241">
            <v>14.715</v>
          </cell>
          <cell r="CN241">
            <v>14.715</v>
          </cell>
          <cell r="CO241">
            <v>3.3149999999999999</v>
          </cell>
          <cell r="CP241">
            <v>0</v>
          </cell>
          <cell r="CQ241">
            <v>0</v>
          </cell>
          <cell r="CR241">
            <v>0</v>
          </cell>
          <cell r="CS241">
            <v>0.62</v>
          </cell>
          <cell r="CT241">
            <v>1.24</v>
          </cell>
          <cell r="CU241">
            <v>1.86</v>
          </cell>
          <cell r="CV241">
            <v>1.86</v>
          </cell>
          <cell r="CW241">
            <v>1.86</v>
          </cell>
          <cell r="CX241">
            <v>13.36</v>
          </cell>
          <cell r="CY241">
            <v>13.36</v>
          </cell>
          <cell r="CZ241">
            <v>16.010000000000002</v>
          </cell>
          <cell r="DA241">
            <v>4.51</v>
          </cell>
          <cell r="DB241">
            <v>4.51</v>
          </cell>
          <cell r="DC241">
            <v>1.86</v>
          </cell>
          <cell r="DD241">
            <v>1.86</v>
          </cell>
          <cell r="DE241">
            <v>1.86</v>
          </cell>
          <cell r="DF241">
            <v>1.86</v>
          </cell>
          <cell r="DG241">
            <v>1.86</v>
          </cell>
          <cell r="DH241">
            <v>1.86</v>
          </cell>
          <cell r="DI241">
            <v>1.86</v>
          </cell>
          <cell r="DJ241">
            <v>13.36</v>
          </cell>
          <cell r="DK241">
            <v>13.36</v>
          </cell>
          <cell r="DL241">
            <v>13.36</v>
          </cell>
          <cell r="DM241">
            <v>4.0229999999999997</v>
          </cell>
          <cell r="DN241">
            <v>4.0229999999999997</v>
          </cell>
          <cell r="DO241">
            <v>4.0229999999999997</v>
          </cell>
          <cell r="DP241">
            <v>1.86</v>
          </cell>
          <cell r="DQ241">
            <v>1.86</v>
          </cell>
          <cell r="DR241">
            <v>1.86</v>
          </cell>
          <cell r="DS241">
            <v>1.86</v>
          </cell>
          <cell r="DT241">
            <v>1.86</v>
          </cell>
          <cell r="DU241">
            <v>1.86</v>
          </cell>
          <cell r="DV241">
            <v>13.36</v>
          </cell>
          <cell r="DW241">
            <v>16.045000000000002</v>
          </cell>
          <cell r="DX241">
            <v>165.71198000000001</v>
          </cell>
          <cell r="DY241">
            <v>306.53164000000004</v>
          </cell>
          <cell r="DZ241">
            <v>451.34129999999999</v>
          </cell>
          <cell r="EA241">
            <v>449.55097999999998</v>
          </cell>
          <cell r="EB241">
            <v>444.95597999999995</v>
          </cell>
          <cell r="EC241">
            <v>569.68597999999997</v>
          </cell>
          <cell r="ED241">
            <v>569.41398000000004</v>
          </cell>
          <cell r="EE241">
            <v>715.21397999999999</v>
          </cell>
          <cell r="EF241">
            <v>605.71531999999991</v>
          </cell>
          <cell r="EG241">
            <v>610.50966000000005</v>
          </cell>
          <cell r="EH241">
            <v>494.31578999999999</v>
          </cell>
          <cell r="EI241">
            <v>480.06695000000002</v>
          </cell>
          <cell r="EJ241">
            <v>472.77760999999998</v>
          </cell>
          <cell r="EK241">
            <v>439.80647999999997</v>
          </cell>
          <cell r="EL241">
            <v>440.33897999999999</v>
          </cell>
          <cell r="EM241">
            <v>439.89897999999999</v>
          </cell>
          <cell r="EN241">
            <v>439.83897999999999</v>
          </cell>
          <cell r="EO241">
            <v>570.12897999999996</v>
          </cell>
          <cell r="EP241">
            <v>571.77897999999993</v>
          </cell>
          <cell r="EQ241">
            <v>571.85897999999997</v>
          </cell>
          <cell r="ER241">
            <v>438.63898</v>
          </cell>
          <cell r="ES241">
            <v>453.72897999999998</v>
          </cell>
          <cell r="ET241">
            <v>710.09882999999991</v>
          </cell>
          <cell r="EU241">
            <v>727.28882999999996</v>
          </cell>
          <cell r="EV241">
            <v>716.75082999999995</v>
          </cell>
          <cell r="EW241">
            <v>467.73748000000001</v>
          </cell>
          <cell r="EX241">
            <v>454.65947999999997</v>
          </cell>
          <cell r="EY241">
            <v>466.95447999999999</v>
          </cell>
          <cell r="EZ241">
            <v>467.16798</v>
          </cell>
          <cell r="FA241">
            <v>603.19097999999997</v>
          </cell>
          <cell r="FB241">
            <v>591.33897999999999</v>
          </cell>
          <cell r="FC241">
            <v>592.02397999999994</v>
          </cell>
          <cell r="FD241">
            <v>459.12397999999996</v>
          </cell>
          <cell r="FE241">
            <v>461.84397999999999</v>
          </cell>
          <cell r="FF241">
            <v>714.34971999999993</v>
          </cell>
        </row>
        <row r="242">
          <cell r="A242" t="str">
            <v>AZ Auto Hrvatska</v>
          </cell>
          <cell r="DJ242">
            <v>461.74826999999999</v>
          </cell>
          <cell r="DK242">
            <v>718.76647000000003</v>
          </cell>
          <cell r="DL242">
            <v>924.46223999999995</v>
          </cell>
          <cell r="DM242">
            <v>663.87305000000003</v>
          </cell>
          <cell r="DN242">
            <v>525.05484999999999</v>
          </cell>
          <cell r="DO242">
            <v>398.95908000000003</v>
          </cell>
          <cell r="DP242">
            <v>429.15</v>
          </cell>
          <cell r="DQ242">
            <v>473.5</v>
          </cell>
          <cell r="DR242">
            <v>594</v>
          </cell>
          <cell r="DS242">
            <v>550.75</v>
          </cell>
          <cell r="DT242">
            <v>581.79999999999995</v>
          </cell>
          <cell r="DU242">
            <v>573.29999999999995</v>
          </cell>
          <cell r="DV242">
            <v>578.20000000000005</v>
          </cell>
          <cell r="DW242">
            <v>638.17601000000002</v>
          </cell>
          <cell r="DX242">
            <v>822.47600999999997</v>
          </cell>
          <cell r="DY242">
            <v>815.47600999999997</v>
          </cell>
          <cell r="DZ242">
            <v>746.1</v>
          </cell>
          <cell r="EA242">
            <v>541.9</v>
          </cell>
          <cell r="EB242">
            <v>482.45</v>
          </cell>
          <cell r="EC242">
            <v>543.6</v>
          </cell>
          <cell r="ED242">
            <v>553.1</v>
          </cell>
          <cell r="EE242">
            <v>606.25</v>
          </cell>
          <cell r="EF242">
            <v>540.1</v>
          </cell>
          <cell r="EG242">
            <v>537.85</v>
          </cell>
          <cell r="EH242">
            <v>543.85</v>
          </cell>
          <cell r="EI242">
            <v>831.995</v>
          </cell>
          <cell r="EJ242">
            <v>833.79499999999996</v>
          </cell>
          <cell r="EK242">
            <v>825.19500000000005</v>
          </cell>
          <cell r="EL242">
            <v>533.15</v>
          </cell>
          <cell r="EM242">
            <v>526.70000000000005</v>
          </cell>
          <cell r="EN242">
            <v>500.2</v>
          </cell>
          <cell r="EO242">
            <v>522.6</v>
          </cell>
          <cell r="EP242">
            <v>522.29999999999995</v>
          </cell>
          <cell r="EQ242">
            <v>543.29999999999995</v>
          </cell>
          <cell r="ER242">
            <v>473.5</v>
          </cell>
          <cell r="ES242">
            <v>513.85</v>
          </cell>
          <cell r="ET242">
            <v>790.52599999999995</v>
          </cell>
          <cell r="EU242">
            <v>832.36199999999997</v>
          </cell>
          <cell r="EV242">
            <v>785.55</v>
          </cell>
          <cell r="EW242">
            <v>504.47399999999999</v>
          </cell>
          <cell r="EX242">
            <v>335.43799999999999</v>
          </cell>
          <cell r="EY242">
            <v>330.9</v>
          </cell>
          <cell r="EZ242">
            <v>327.7</v>
          </cell>
          <cell r="FA242">
            <v>487.2</v>
          </cell>
          <cell r="FB242">
            <v>484.55500000000001</v>
          </cell>
          <cell r="FC242">
            <v>480.40600000000001</v>
          </cell>
          <cell r="FD242">
            <v>480.55700000000002</v>
          </cell>
          <cell r="FE242">
            <v>481.928</v>
          </cell>
          <cell r="FF242">
            <v>749.53324999999995</v>
          </cell>
        </row>
        <row r="243">
          <cell r="A243" t="str">
            <v>AC Rijeka - Zagreb</v>
          </cell>
          <cell r="DP243">
            <v>4057.3373799999999</v>
          </cell>
          <cell r="DQ243">
            <v>4305.2930500000002</v>
          </cell>
          <cell r="DR243">
            <v>4552.59872</v>
          </cell>
          <cell r="DS243">
            <v>742.15001000000007</v>
          </cell>
          <cell r="DT243">
            <v>521.71600999999998</v>
          </cell>
          <cell r="DU243">
            <v>751.16501000000005</v>
          </cell>
          <cell r="DV243">
            <v>757.57101</v>
          </cell>
          <cell r="DW243">
            <v>981.91681000000005</v>
          </cell>
          <cell r="DX243">
            <v>754.75081</v>
          </cell>
          <cell r="DY243">
            <v>750.32781</v>
          </cell>
          <cell r="DZ243">
            <v>746.91501000000005</v>
          </cell>
          <cell r="EA243">
            <v>744.70200999999997</v>
          </cell>
          <cell r="EB243">
            <v>740.68901000000005</v>
          </cell>
          <cell r="EC243">
            <v>739.02101000000005</v>
          </cell>
          <cell r="ED243">
            <v>735.38101000000006</v>
          </cell>
          <cell r="EE243">
            <v>730.04101000000003</v>
          </cell>
          <cell r="EF243">
            <v>718.51634000000001</v>
          </cell>
          <cell r="EG243">
            <v>705.78267000000005</v>
          </cell>
          <cell r="EH243">
            <v>696.30399999999997</v>
          </cell>
          <cell r="EI243">
            <v>1129.5209499999999</v>
          </cell>
          <cell r="EJ243">
            <v>1124.9039499999999</v>
          </cell>
          <cell r="EK243">
            <v>1117.61295</v>
          </cell>
          <cell r="EL243">
            <v>668.94899999999996</v>
          </cell>
          <cell r="EM243">
            <v>599.12800000000004</v>
          </cell>
          <cell r="EN243">
            <v>531.42999999999995</v>
          </cell>
          <cell r="EO243">
            <v>465.79399999999998</v>
          </cell>
          <cell r="EP243">
            <v>463.29199999999997</v>
          </cell>
          <cell r="EQ243">
            <v>462.82</v>
          </cell>
          <cell r="ER243">
            <v>462.70299999999997</v>
          </cell>
          <cell r="ES243">
            <v>461.15199999999999</v>
          </cell>
          <cell r="ET243">
            <v>914.5406999999999</v>
          </cell>
          <cell r="EU243">
            <v>971.78969999999993</v>
          </cell>
          <cell r="EV243">
            <v>1030.0556999999999</v>
          </cell>
          <cell r="EW243">
            <v>618.89700000000005</v>
          </cell>
          <cell r="EX243">
            <v>604.09900000000005</v>
          </cell>
          <cell r="EY243">
            <v>589.48</v>
          </cell>
          <cell r="EZ243">
            <v>588.529</v>
          </cell>
          <cell r="FA243">
            <v>631.04600000000005</v>
          </cell>
          <cell r="FB243">
            <v>638.04600000000005</v>
          </cell>
          <cell r="FC243">
            <v>644.92899999999997</v>
          </cell>
          <cell r="FD243">
            <v>607.97799999999995</v>
          </cell>
          <cell r="FE243" t="str">
            <v/>
          </cell>
          <cell r="FF243" t="str">
            <v/>
          </cell>
        </row>
        <row r="244">
          <cell r="A244" t="str">
            <v>AZ ZABA</v>
          </cell>
          <cell r="DT244">
            <v>92.92161999999999</v>
          </cell>
          <cell r="DU244">
            <v>28801.850699999999</v>
          </cell>
          <cell r="DV244">
            <v>30007.134670000003</v>
          </cell>
          <cell r="DW244">
            <v>32793.98878</v>
          </cell>
          <cell r="DX244">
            <v>5423.0647499999995</v>
          </cell>
          <cell r="DY244">
            <v>5546.5291500000003</v>
          </cell>
          <cell r="DZ244">
            <v>4148.3054400000001</v>
          </cell>
          <cell r="EA244">
            <v>4481.2531399999998</v>
          </cell>
          <cell r="EB244">
            <v>4474.6695199999995</v>
          </cell>
          <cell r="EC244">
            <v>4250.3184700000002</v>
          </cell>
          <cell r="ED244">
            <v>3836.7931600000002</v>
          </cell>
          <cell r="EE244">
            <v>3762.72496</v>
          </cell>
          <cell r="EF244">
            <v>3760.6075499999997</v>
          </cell>
          <cell r="EG244">
            <v>3724.6052300000001</v>
          </cell>
          <cell r="EH244">
            <v>3796.5956099999999</v>
          </cell>
          <cell r="EI244">
            <v>4847.9752600000002</v>
          </cell>
          <cell r="EJ244">
            <v>4833.2584699999998</v>
          </cell>
          <cell r="EK244">
            <v>4699.7879400000002</v>
          </cell>
          <cell r="EL244">
            <v>3602.0467000000003</v>
          </cell>
          <cell r="EM244">
            <v>3582.4054000000001</v>
          </cell>
          <cell r="EN244">
            <v>3602.0116800000001</v>
          </cell>
          <cell r="EO244">
            <v>3757.6878099999999</v>
          </cell>
          <cell r="EP244">
            <v>3757.5039100000004</v>
          </cell>
          <cell r="EQ244">
            <v>3728.6750400000001</v>
          </cell>
          <cell r="ER244">
            <v>3536.0987799999998</v>
          </cell>
          <cell r="ES244">
            <v>3550.6806299999998</v>
          </cell>
          <cell r="ET244">
            <v>5601.6150299999999</v>
          </cell>
          <cell r="EU244">
            <v>5684.6664299999993</v>
          </cell>
          <cell r="EV244">
            <v>5662.2664500000001</v>
          </cell>
          <cell r="EW244">
            <v>3645.86715</v>
          </cell>
          <cell r="EX244">
            <v>3559.1962400000002</v>
          </cell>
          <cell r="EY244">
            <v>3560.8600999999999</v>
          </cell>
          <cell r="EZ244">
            <v>3708.3691100000001</v>
          </cell>
          <cell r="FA244">
            <v>3713.7069200000001</v>
          </cell>
          <cell r="FB244">
            <v>3711.6040400000002</v>
          </cell>
          <cell r="FC244">
            <v>3519.3032200000002</v>
          </cell>
          <cell r="FD244">
            <v>3502.56423</v>
          </cell>
          <cell r="FE244">
            <v>3475.1658399999997</v>
          </cell>
          <cell r="FF244">
            <v>5436.6733700000004</v>
          </cell>
        </row>
        <row r="245">
          <cell r="A245" t="str">
            <v>Raiffeisen ZDMF</v>
          </cell>
          <cell r="FE245">
            <v>8047.7818799999995</v>
          </cell>
          <cell r="FF245">
            <v>8928.5479700000014</v>
          </cell>
        </row>
        <row r="246">
          <cell r="A246" t="str">
            <v>Erste ZDMF</v>
          </cell>
        </row>
        <row r="247">
          <cell r="A247" t="str">
            <v>AZ Treći horizont</v>
          </cell>
        </row>
        <row r="249">
          <cell r="A249" t="str">
            <v>UKUPNO u 000 kn</v>
          </cell>
          <cell r="X249">
            <v>0</v>
          </cell>
          <cell r="AA249">
            <v>0</v>
          </cell>
          <cell r="AD249">
            <v>853.51281999999992</v>
          </cell>
          <cell r="AE249">
            <v>1242.42731</v>
          </cell>
          <cell r="AF249">
            <v>2312.96684</v>
          </cell>
          <cell r="AG249">
            <v>2069.4933599999999</v>
          </cell>
          <cell r="AH249">
            <v>2402.1032799999998</v>
          </cell>
          <cell r="AI249">
            <v>1988.2282399999999</v>
          </cell>
          <cell r="AJ249">
            <v>2296.4990899999998</v>
          </cell>
          <cell r="AK249">
            <v>2307.1176</v>
          </cell>
          <cell r="AL249">
            <v>2253.2592200000004</v>
          </cell>
          <cell r="AM249">
            <v>3010.2835299999997</v>
          </cell>
          <cell r="AN249">
            <v>7789.9132800000007</v>
          </cell>
          <cell r="AO249">
            <v>9463.2747400000007</v>
          </cell>
          <cell r="AP249">
            <v>11394.11665</v>
          </cell>
          <cell r="AQ249">
            <v>7088.6783599999999</v>
          </cell>
          <cell r="AR249">
            <v>6060.4741599999998</v>
          </cell>
          <cell r="AS249">
            <v>3955.3854000000001</v>
          </cell>
          <cell r="AT249">
            <v>4115.3851100000002</v>
          </cell>
          <cell r="AU249">
            <v>5475.7514199999996</v>
          </cell>
          <cell r="AV249">
            <v>6989.4095900000002</v>
          </cell>
          <cell r="AW249">
            <v>8107.7520800000002</v>
          </cell>
          <cell r="AX249">
            <v>7703.67569</v>
          </cell>
          <cell r="AY249">
            <v>7287.7337300000008</v>
          </cell>
          <cell r="AZ249">
            <v>7280.8052300000008</v>
          </cell>
          <cell r="BA249">
            <v>10232.58157</v>
          </cell>
          <cell r="BB249">
            <v>17709.07171</v>
          </cell>
          <cell r="BC249">
            <v>18934.93189</v>
          </cell>
          <cell r="BD249">
            <v>16363.498390000001</v>
          </cell>
          <cell r="BE249">
            <v>9194.4790199999989</v>
          </cell>
          <cell r="BF249">
            <v>8231.502120000001</v>
          </cell>
          <cell r="BG249">
            <v>8472.4195</v>
          </cell>
          <cell r="BH249">
            <v>10080.44025</v>
          </cell>
          <cell r="BI249">
            <v>10799.118990000001</v>
          </cell>
          <cell r="BJ249">
            <v>10640.08589</v>
          </cell>
          <cell r="BK249">
            <v>9107.2847600000005</v>
          </cell>
          <cell r="BL249">
            <v>9388.6179499999998</v>
          </cell>
          <cell r="BM249">
            <v>10788.753769999999</v>
          </cell>
          <cell r="BN249">
            <v>22362.804</v>
          </cell>
          <cell r="BO249">
            <v>21762.04536</v>
          </cell>
          <cell r="BP249">
            <v>20472.835320000002</v>
          </cell>
          <cell r="BQ249">
            <v>8949.9070700000011</v>
          </cell>
          <cell r="BR249">
            <v>8725.183140000001</v>
          </cell>
          <cell r="BS249">
            <v>8760.9110700000001</v>
          </cell>
          <cell r="BT249">
            <v>11350.11491</v>
          </cell>
          <cell r="BU249">
            <v>12379.028410000001</v>
          </cell>
          <cell r="BV249">
            <v>12424.304179999999</v>
          </cell>
          <cell r="BW249">
            <v>9980.2454099999995</v>
          </cell>
          <cell r="BX249">
            <v>9388.8968299999997</v>
          </cell>
          <cell r="BY249">
            <v>10578.24172</v>
          </cell>
          <cell r="BZ249">
            <v>19526.137289999999</v>
          </cell>
          <cell r="CA249">
            <v>25383.12559</v>
          </cell>
          <cell r="CB249">
            <v>24953.808649999999</v>
          </cell>
          <cell r="CC249">
            <v>16733.019640000002</v>
          </cell>
          <cell r="CD249">
            <v>11249.67863</v>
          </cell>
          <cell r="CE249">
            <v>11274.370150000001</v>
          </cell>
          <cell r="CF249">
            <v>13376.509470000001</v>
          </cell>
          <cell r="CG249">
            <v>13440.134460000001</v>
          </cell>
          <cell r="CH249">
            <v>13392.871009999999</v>
          </cell>
          <cell r="CI249">
            <v>11162.991169999999</v>
          </cell>
          <cell r="CJ249">
            <v>11117.56186</v>
          </cell>
          <cell r="CK249">
            <v>11276.21334</v>
          </cell>
          <cell r="CL249">
            <v>15075.075630000001</v>
          </cell>
          <cell r="CM249">
            <v>24623.679559999997</v>
          </cell>
          <cell r="CN249">
            <v>24393.723579999998</v>
          </cell>
          <cell r="CO249">
            <v>20463.827450000001</v>
          </cell>
          <cell r="CP249">
            <v>10697.739869999999</v>
          </cell>
          <cell r="CQ249">
            <v>10709.736630000001</v>
          </cell>
          <cell r="CR249">
            <v>12914.06133</v>
          </cell>
          <cell r="CS249">
            <v>12808.797329999999</v>
          </cell>
          <cell r="CT249">
            <v>12605.17561</v>
          </cell>
          <cell r="CU249">
            <v>10461.941140000001</v>
          </cell>
          <cell r="CV249">
            <v>10559.56372</v>
          </cell>
          <cell r="CW249">
            <v>10750.609560000001</v>
          </cell>
          <cell r="CX249">
            <v>13995.022859999999</v>
          </cell>
          <cell r="CY249">
            <v>13929.387849999999</v>
          </cell>
          <cell r="CZ249">
            <v>25072.91145</v>
          </cell>
          <cell r="DA249">
            <v>21643.452980000002</v>
          </cell>
          <cell r="DB249">
            <v>21992.89862</v>
          </cell>
          <cell r="DC249">
            <v>10771.16106</v>
          </cell>
          <cell r="DD249">
            <v>11091.996640000001</v>
          </cell>
          <cell r="DE249">
            <v>13111.69015</v>
          </cell>
          <cell r="DF249">
            <v>13583.52065</v>
          </cell>
          <cell r="DG249">
            <v>14037.51917</v>
          </cell>
          <cell r="DH249">
            <v>12475.02138</v>
          </cell>
          <cell r="DI249">
            <v>13281.75548</v>
          </cell>
          <cell r="DJ249">
            <v>17081.957489999997</v>
          </cell>
          <cell r="DK249">
            <v>16925.29696</v>
          </cell>
          <cell r="DL249">
            <v>16535.048480000001</v>
          </cell>
          <cell r="DM249">
            <v>18873.70593</v>
          </cell>
          <cell r="DN249">
            <v>18820.607680000001</v>
          </cell>
          <cell r="DO249">
            <v>18371.95075</v>
          </cell>
          <cell r="DP249">
            <v>16122.02864</v>
          </cell>
          <cell r="DQ249">
            <v>16154.907220000001</v>
          </cell>
          <cell r="DR249">
            <v>16872.155780000001</v>
          </cell>
          <cell r="DS249">
            <v>13095.44787</v>
          </cell>
          <cell r="DT249">
            <v>13084.66705</v>
          </cell>
          <cell r="DU249">
            <v>42058.067880000002</v>
          </cell>
          <cell r="DV249">
            <v>46609.311439999998</v>
          </cell>
          <cell r="DW249">
            <v>56626.181250000001</v>
          </cell>
          <cell r="DX249">
            <v>29397.01671</v>
          </cell>
          <cell r="DY249">
            <v>26518.41044</v>
          </cell>
          <cell r="DZ249">
            <v>18126.877420000001</v>
          </cell>
          <cell r="EA249">
            <v>18141.990289999998</v>
          </cell>
          <cell r="EB249">
            <v>17863.236800000002</v>
          </cell>
          <cell r="EC249">
            <v>18016.70391</v>
          </cell>
          <cell r="ED249">
            <v>17324.23286</v>
          </cell>
          <cell r="EE249">
            <v>17419.417559999998</v>
          </cell>
          <cell r="EF249">
            <v>17255.145649999999</v>
          </cell>
          <cell r="EG249">
            <v>17550.49598</v>
          </cell>
          <cell r="EH249">
            <v>20733.011059999997</v>
          </cell>
          <cell r="EI249">
            <v>28194.29177</v>
          </cell>
          <cell r="EJ249">
            <v>26853.086239999997</v>
          </cell>
          <cell r="EK249">
            <v>23291.349739999998</v>
          </cell>
          <cell r="EL249">
            <v>15194.40213</v>
          </cell>
          <cell r="EM249">
            <v>18518.802019999999</v>
          </cell>
          <cell r="EN249">
            <v>18407.010109999999</v>
          </cell>
          <cell r="EO249">
            <v>18880.71975</v>
          </cell>
          <cell r="EP249">
            <v>15728.33143</v>
          </cell>
          <cell r="EQ249">
            <v>15351.149380000001</v>
          </cell>
          <cell r="ER249">
            <v>14899.732789999998</v>
          </cell>
          <cell r="ES249">
            <v>15502.11342</v>
          </cell>
          <cell r="ET249">
            <v>29350.512500000001</v>
          </cell>
          <cell r="EU249">
            <v>29826.219420000001</v>
          </cell>
          <cell r="EV249">
            <v>30013.841059999999</v>
          </cell>
          <cell r="EW249">
            <v>16578.225599999998</v>
          </cell>
          <cell r="EX249">
            <v>16117.50007</v>
          </cell>
          <cell r="EY249">
            <v>15389.083140000001</v>
          </cell>
          <cell r="EZ249">
            <v>15457.51419</v>
          </cell>
          <cell r="FA249">
            <v>15603.29876</v>
          </cell>
          <cell r="FB249">
            <v>15695.02104</v>
          </cell>
          <cell r="FC249">
            <v>16278.930400000001</v>
          </cell>
          <cell r="FD249">
            <v>16312.56221</v>
          </cell>
          <cell r="FE249">
            <v>39181.554109999997</v>
          </cell>
          <cell r="FF249">
            <v>54912.379289999997</v>
          </cell>
        </row>
        <row r="263">
          <cell r="AN263">
            <v>303783</v>
          </cell>
        </row>
        <row r="264">
          <cell r="AN264">
            <v>478858.46</v>
          </cell>
        </row>
        <row r="265">
          <cell r="AN265">
            <v>372127.47</v>
          </cell>
        </row>
        <row r="266">
          <cell r="AN266">
            <v>52364</v>
          </cell>
        </row>
        <row r="267">
          <cell r="AN267">
            <v>1207132.93</v>
          </cell>
        </row>
      </sheetData>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cell r="FA2">
            <v>20229431.690000001</v>
          </cell>
          <cell r="FB2">
            <v>19328596.170000002</v>
          </cell>
          <cell r="FC2">
            <v>18832201.84</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cell r="FA3">
            <v>28335316.77</v>
          </cell>
          <cell r="FB3">
            <v>26834043.829999998</v>
          </cell>
          <cell r="FC3">
            <v>26753207.550000001</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cell r="FA4">
            <v>69829575.530000001</v>
          </cell>
          <cell r="FB4">
            <v>67077291.020000003</v>
          </cell>
          <cell r="FC4">
            <v>67122701.319999993</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cell r="FA5">
            <v>59924474.82</v>
          </cell>
          <cell r="FB5">
            <v>58226614.289999999</v>
          </cell>
          <cell r="FC5">
            <v>57984735.350000001</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cell r="FA6">
            <v>22616872.609999999</v>
          </cell>
          <cell r="FB6">
            <v>22389297.27</v>
          </cell>
          <cell r="FC6">
            <v>22343088.350000001</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cell r="FA7">
            <v>19674535.52</v>
          </cell>
          <cell r="FB7">
            <v>19570310.210000001</v>
          </cell>
          <cell r="FC7">
            <v>19706827.359999999</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cell r="FA9">
            <v>22049190.170000002</v>
          </cell>
          <cell r="FB9">
            <v>21760016.829999998</v>
          </cell>
          <cell r="FC9">
            <v>21439030.239999998</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cell r="FA10">
            <v>173299804.87</v>
          </cell>
          <cell r="FB10">
            <v>169211202.86000001</v>
          </cell>
          <cell r="FC10">
            <v>170095854.38</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cell r="FA11">
            <v>45542437.689999998</v>
          </cell>
          <cell r="FB11">
            <v>44557689.390000001</v>
          </cell>
          <cell r="FC11">
            <v>43907632.399999999</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cell r="FA13">
            <v>6234210.4199999999</v>
          </cell>
          <cell r="FB13">
            <v>6174804.2000000002</v>
          </cell>
          <cell r="FC13">
            <v>6144607.3899999997</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cell r="FA14">
            <v>92768798.640000001</v>
          </cell>
          <cell r="FB14">
            <v>91321298.969999999</v>
          </cell>
          <cell r="FC14">
            <v>92352461.459999993</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cell r="FA15">
            <v>77989826.719999999</v>
          </cell>
          <cell r="FB15">
            <v>74644642.019999996</v>
          </cell>
          <cell r="FC15">
            <v>74216583.790000007</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cell r="FA16">
            <v>9236312.8399999999</v>
          </cell>
          <cell r="FB16">
            <v>9080186.0199999996</v>
          </cell>
          <cell r="FC16">
            <v>9261656.3699999992</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cell r="FA17">
            <v>14602353.16</v>
          </cell>
          <cell r="FB17">
            <v>14050483.34</v>
          </cell>
          <cell r="FC17">
            <v>14097121.630000001</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cell r="FA19">
            <v>111051185.31999999</v>
          </cell>
          <cell r="FB19">
            <v>106617737.76000001</v>
          </cell>
          <cell r="FC19">
            <v>106294068.8</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cell r="FA20">
            <v>16592670.17</v>
          </cell>
          <cell r="FB20">
            <v>16251895.01</v>
          </cell>
          <cell r="FC20">
            <v>16399857.08</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cell r="FA21">
            <v>9591161.5099999998</v>
          </cell>
          <cell r="FB21">
            <v>9532490.4199999999</v>
          </cell>
          <cell r="FC21">
            <v>10009793.17</v>
          </cell>
        </row>
        <row r="22">
          <cell r="A22" t="str">
            <v>AZ Treći horizont</v>
          </cell>
          <cell r="EY22">
            <v>74895.509999999995</v>
          </cell>
          <cell r="EZ22">
            <v>237443.68</v>
          </cell>
          <cell r="FA22">
            <v>303863.63</v>
          </cell>
          <cell r="FB22">
            <v>388481.61</v>
          </cell>
          <cell r="FC22">
            <v>547225.56999999995</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740710863.35999978</v>
          </cell>
          <cell r="EX24">
            <v>743789394.53000009</v>
          </cell>
          <cell r="EY24">
            <v>777087893.93999994</v>
          </cell>
          <cell r="EZ24">
            <v>784746809.42999995</v>
          </cell>
          <cell r="FA24">
            <v>799872022.07999992</v>
          </cell>
          <cell r="FB24">
            <v>777017081.21999991</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v>1.4483434971658217E-2</v>
          </cell>
          <cell r="EX27">
            <v>6.916074427751065E-3</v>
          </cell>
          <cell r="EY27">
            <v>1.5997511042594045E-2</v>
          </cell>
          <cell r="EZ27">
            <v>6.4314310014926953E-3</v>
          </cell>
          <cell r="FA27">
            <v>1.6597102912452508E-2</v>
          </cell>
          <cell r="FB27">
            <v>-4.4530935609293901E-2</v>
          </cell>
          <cell r="FC27" t="str">
            <v/>
          </cell>
          <cell r="FD27" t="str">
            <v/>
          </cell>
          <cell r="FE27" t="str">
            <v/>
          </cell>
          <cell r="FF27" t="str">
            <v/>
          </cell>
          <cell r="FG27" t="str">
            <v/>
          </cell>
          <cell r="FH27" t="str">
            <v/>
          </cell>
          <cell r="FI27" t="str">
            <v/>
          </cell>
          <cell r="FJ27" t="str">
            <v/>
          </cell>
          <cell r="FK27" t="str">
            <v/>
          </cell>
          <cell r="FL27" t="str">
            <v/>
          </cell>
          <cell r="FM27" t="str">
            <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row>
        <row r="28">
          <cell r="A28" t="str">
            <v>AZ Dalekovod</v>
          </cell>
          <cell r="C28" t="str">
            <v/>
          </cell>
          <cell r="D28" t="str">
            <v/>
          </cell>
          <cell r="E28" t="str">
            <v/>
          </cell>
          <cell r="F28" t="str">
            <v/>
          </cell>
          <cell r="G28" t="str">
            <v/>
          </cell>
          <cell r="H28" t="str">
            <v/>
          </cell>
          <cell r="I28" t="str">
            <v/>
          </cell>
          <cell r="J28" t="str">
            <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v>7.4901676367110804E-3</v>
          </cell>
          <cell r="EV28">
            <v>2.3532703804140565E-2</v>
          </cell>
          <cell r="EW28">
            <v>1.6279857394383687E-2</v>
          </cell>
          <cell r="EX28">
            <v>-1.1181488613961017E-2</v>
          </cell>
          <cell r="EY28">
            <v>2.0010882813211141E-2</v>
          </cell>
          <cell r="EZ28">
            <v>1.277448742777141E-2</v>
          </cell>
          <cell r="FA28">
            <v>1.1996805321626869E-2</v>
          </cell>
          <cell r="FB28">
            <v>-5.2982394803839754E-2</v>
          </cell>
          <cell r="FC28" t="str">
            <v/>
          </cell>
          <cell r="FD28" t="str">
            <v/>
          </cell>
          <cell r="FE28" t="str">
            <v/>
          </cell>
          <cell r="FF28" t="str">
            <v/>
          </cell>
          <cell r="FG28" t="str">
            <v/>
          </cell>
          <cell r="FH28" t="str">
            <v/>
          </cell>
          <cell r="FI28" t="str">
            <v/>
          </cell>
          <cell r="FJ28" t="str">
            <v/>
          </cell>
          <cell r="FK28" t="str">
            <v/>
          </cell>
          <cell r="FL28" t="str">
            <v/>
          </cell>
          <cell r="FM28" t="str">
            <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row>
        <row r="29">
          <cell r="A29" t="str">
            <v>AZ HKZP</v>
          </cell>
          <cell r="C29" t="str">
            <v/>
          </cell>
          <cell r="D29" t="str">
            <v/>
          </cell>
          <cell r="E29" t="str">
            <v/>
          </cell>
          <cell r="F29" t="str">
            <v/>
          </cell>
          <cell r="G29" t="str">
            <v/>
          </cell>
          <cell r="H29" t="str">
            <v/>
          </cell>
          <cell r="I29" t="str">
            <v/>
          </cell>
          <cell r="J29" t="str">
            <v/>
          </cell>
          <cell r="K29" t="str">
            <v/>
          </cell>
          <cell r="L29" t="str">
            <v/>
          </cell>
          <cell r="M29" t="str">
            <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v>1.7846900865364178E-2</v>
          </cell>
          <cell r="EV29">
            <v>2.8869185989141531E-2</v>
          </cell>
          <cell r="EW29">
            <v>2.1973375348792661E-2</v>
          </cell>
          <cell r="EX29">
            <v>-6.2758036895535141E-3</v>
          </cell>
          <cell r="EY29">
            <v>2.3957498054043003E-2</v>
          </cell>
          <cell r="EZ29">
            <v>1.9838264341538226E-2</v>
          </cell>
          <cell r="FA29">
            <v>1.7918743493546739E-2</v>
          </cell>
          <cell r="FB29">
            <v>-3.941430961180007E-2</v>
          </cell>
          <cell r="FC29" t="str">
            <v/>
          </cell>
          <cell r="FD29" t="str">
            <v/>
          </cell>
          <cell r="FE29" t="str">
            <v/>
          </cell>
          <cell r="FF29" t="str">
            <v/>
          </cell>
          <cell r="FG29" t="str">
            <v/>
          </cell>
          <cell r="FH29" t="str">
            <v/>
          </cell>
          <cell r="FI29" t="str">
            <v/>
          </cell>
          <cell r="FJ29" t="str">
            <v/>
          </cell>
          <cell r="FK29" t="str">
            <v/>
          </cell>
          <cell r="FL29" t="str">
            <v/>
          </cell>
          <cell r="FM29" t="str">
            <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row>
        <row r="30">
          <cell r="A30" t="str">
            <v>Croatia osiguranje</v>
          </cell>
          <cell r="C30" t="str">
            <v/>
          </cell>
          <cell r="D30" t="str">
            <v/>
          </cell>
          <cell r="E30" t="str">
            <v/>
          </cell>
          <cell r="F30" t="str">
            <v/>
          </cell>
          <cell r="G30" t="str">
            <v/>
          </cell>
          <cell r="H30" t="str">
            <v/>
          </cell>
          <cell r="I30" t="str">
            <v/>
          </cell>
          <cell r="J30" t="str">
            <v/>
          </cell>
          <cell r="K30" t="str">
            <v/>
          </cell>
          <cell r="L30" t="str">
            <v/>
          </cell>
          <cell r="M30" t="str">
            <v/>
          </cell>
          <cell r="N30" t="str">
            <v/>
          </cell>
          <cell r="O30" t="str">
            <v/>
          </cell>
          <cell r="P30" t="str">
            <v/>
          </cell>
          <cell r="S30" t="str">
            <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9.2348022471975839E-3</v>
          </cell>
          <cell r="EU30">
            <v>8.3718102469514926E-3</v>
          </cell>
          <cell r="EV30">
            <v>2.0171811277717305E-2</v>
          </cell>
          <cell r="EW30">
            <v>8.2663142896118435E-3</v>
          </cell>
          <cell r="EX30">
            <v>-2.6921193625008004E-3</v>
          </cell>
          <cell r="EY30">
            <v>3.6393586626182153E-2</v>
          </cell>
          <cell r="EZ30">
            <v>-2.6261166810356523E-3</v>
          </cell>
          <cell r="FA30">
            <v>7.0799952456332537E-3</v>
          </cell>
          <cell r="FB30">
            <v>-2.8333340176947774E-2</v>
          </cell>
          <cell r="FC30" t="str">
            <v/>
          </cell>
          <cell r="FD30" t="str">
            <v/>
          </cell>
          <cell r="FE30" t="str">
            <v/>
          </cell>
          <cell r="FF30" t="str">
            <v/>
          </cell>
          <cell r="FG30" t="str">
            <v/>
          </cell>
          <cell r="FH30" t="str">
            <v/>
          </cell>
          <cell r="FI30" t="str">
            <v/>
          </cell>
          <cell r="FJ30" t="str">
            <v/>
          </cell>
          <cell r="FK30" t="str">
            <v/>
          </cell>
          <cell r="FL30" t="str">
            <v/>
          </cell>
          <cell r="FM30" t="str">
            <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row>
        <row r="31">
          <cell r="A31" t="str">
            <v>Erikson Nikola Tesla</v>
          </cell>
          <cell r="C31" t="str">
            <v/>
          </cell>
          <cell r="D31" t="str">
            <v/>
          </cell>
          <cell r="E31" t="str">
            <v/>
          </cell>
          <cell r="F31" t="str">
            <v/>
          </cell>
          <cell r="G31" t="str">
            <v/>
          </cell>
          <cell r="H31" t="str">
            <v/>
          </cell>
          <cell r="I31" t="str">
            <v/>
          </cell>
          <cell r="J31" t="str">
            <v/>
          </cell>
          <cell r="K31" t="str">
            <v/>
          </cell>
          <cell r="L31" t="str">
            <v/>
          </cell>
          <cell r="M31" t="e">
            <v>#DIV/0!</v>
          </cell>
          <cell r="N31">
            <v>0.20936793937841966</v>
          </cell>
          <cell r="O31">
            <v>0.16440740365124823</v>
          </cell>
          <cell r="P31">
            <v>0.14258155702455433</v>
          </cell>
          <cell r="Q31">
            <v>8.6992936259743442E-2</v>
          </cell>
          <cell r="R31">
            <v>9.0479775230391746E-2</v>
          </cell>
          <cell r="S31">
            <v>9.5012507084336811E-2</v>
          </cell>
          <cell r="T31">
            <v>7.7151112187336848E-2</v>
          </cell>
          <cell r="U31">
            <v>6.3467212239020493E-2</v>
          </cell>
          <cell r="V31">
            <v>6.4146670733341987E-2</v>
          </cell>
          <cell r="W31">
            <v>0.27233605862303861</v>
          </cell>
          <cell r="X31">
            <v>8.7509470603068046E-2</v>
          </cell>
          <cell r="Y31">
            <v>4.7683265778678229E-2</v>
          </cell>
          <cell r="Z31">
            <v>6.7391809791082419E-2</v>
          </cell>
          <cell r="AA31">
            <v>3.9790150014998707E-2</v>
          </cell>
          <cell r="AB31">
            <v>2.9712799691090367E-2</v>
          </cell>
          <cell r="AC31">
            <v>5.2208843464106924E-2</v>
          </cell>
          <cell r="AD31">
            <v>6.1938539950049061E-2</v>
          </cell>
          <cell r="AE31">
            <v>4.3371725359290902E-2</v>
          </cell>
          <cell r="AF31">
            <v>3.8471557719484163E-2</v>
          </cell>
          <cell r="AG31">
            <v>4.0659934283622141E-2</v>
          </cell>
          <cell r="AH31">
            <v>0.10326201012568645</v>
          </cell>
          <cell r="AI31">
            <v>0.17382881888850171</v>
          </cell>
          <cell r="AJ31">
            <v>6.6963160129439328E-2</v>
          </cell>
          <cell r="AK31">
            <v>4.4383989742081742E-2</v>
          </cell>
          <cell r="AL31">
            <v>4.6840965785057864E-2</v>
          </cell>
          <cell r="AM31">
            <v>6.0129337724572539E-2</v>
          </cell>
          <cell r="AN31">
            <v>3.4180077384272672E-2</v>
          </cell>
          <cell r="AO31">
            <v>8.0132113218121196E-3</v>
          </cell>
          <cell r="AP31">
            <v>2.6122754451469155E-2</v>
          </cell>
          <cell r="AQ31">
            <v>-9.2368520982869667E-4</v>
          </cell>
          <cell r="AR31">
            <v>3.5024700642154315E-2</v>
          </cell>
          <cell r="AS31">
            <v>3.4928177797665876E-2</v>
          </cell>
          <cell r="AT31">
            <v>-2.6715502194907714E-2</v>
          </cell>
          <cell r="AU31">
            <v>0.14532269858234595</v>
          </cell>
          <cell r="AV31">
            <v>-2.8179135325154748E-2</v>
          </cell>
          <cell r="AW31">
            <v>-4.1125707479624818E-4</v>
          </cell>
          <cell r="AX31">
            <v>1.957617160441948E-3</v>
          </cell>
          <cell r="AY31">
            <v>5.4673485318675538E-3</v>
          </cell>
          <cell r="AZ31">
            <v>9.7092844663651656E-3</v>
          </cell>
          <cell r="BA31">
            <v>1.4093442842686134E-2</v>
          </cell>
          <cell r="BB31">
            <v>1.848144994499944E-2</v>
          </cell>
          <cell r="BC31">
            <v>-1.3817666055920591E-3</v>
          </cell>
          <cell r="BD31">
            <v>-7.5452362923750169E-3</v>
          </cell>
          <cell r="BE31">
            <v>-1.7420219463394237E-2</v>
          </cell>
          <cell r="BF31">
            <v>-1.6414240369094202E-3</v>
          </cell>
          <cell r="BG31">
            <v>0.11766105680160456</v>
          </cell>
          <cell r="BH31">
            <v>1.2242039766765434E-2</v>
          </cell>
          <cell r="BI31">
            <v>1.538626734556302E-3</v>
          </cell>
          <cell r="BJ31">
            <v>1.7794559612691132E-2</v>
          </cell>
          <cell r="BK31">
            <v>1.610955017800423E-2</v>
          </cell>
          <cell r="BL31">
            <v>1.1391635216915347E-2</v>
          </cell>
          <cell r="BM31">
            <v>6.4439984061071456E-3</v>
          </cell>
          <cell r="BN31">
            <v>2.0887212471123479E-2</v>
          </cell>
          <cell r="BO31">
            <v>2.1635202721534595E-2</v>
          </cell>
          <cell r="BP31">
            <v>2.2950155918177135E-2</v>
          </cell>
          <cell r="BQ31">
            <v>5.4782483445341666E-3</v>
          </cell>
          <cell r="BR31">
            <v>2.7527200505203075E-2</v>
          </cell>
          <cell r="BS31">
            <v>3.6602183388603826E-2</v>
          </cell>
          <cell r="BT31">
            <v>3.7552068590823058E-2</v>
          </cell>
          <cell r="BU31">
            <v>-1.5302934085176077E-2</v>
          </cell>
          <cell r="BV31">
            <v>2.5148601364751347E-2</v>
          </cell>
          <cell r="BW31">
            <v>1.2318562543770223E-2</v>
          </cell>
          <cell r="BX31">
            <v>-1.1152857458860955E-2</v>
          </cell>
          <cell r="BY31">
            <v>-3.8301405231129866E-3</v>
          </cell>
          <cell r="BZ31">
            <v>9.0522723773898313E-3</v>
          </cell>
          <cell r="CA31">
            <v>5.0869596608794435E-3</v>
          </cell>
          <cell r="CB31">
            <v>1.7452992786343338E-2</v>
          </cell>
          <cell r="CC31">
            <v>2.3566963019370042E-3</v>
          </cell>
          <cell r="CD31">
            <v>1.1809812014647356E-2</v>
          </cell>
          <cell r="CE31">
            <v>4.897492982950321E-2</v>
          </cell>
          <cell r="CF31">
            <v>-3.9499550573941404E-3</v>
          </cell>
          <cell r="CG31">
            <v>8.0324330387696544E-3</v>
          </cell>
          <cell r="CH31">
            <v>9.3797745619525526E-3</v>
          </cell>
          <cell r="CI31">
            <v>-1.1459931521745422E-2</v>
          </cell>
          <cell r="CJ31">
            <v>6.0328819390952247E-3</v>
          </cell>
          <cell r="CK31">
            <v>-8.7744459973602574E-3</v>
          </cell>
          <cell r="CL31">
            <v>1.3433147739203016E-2</v>
          </cell>
          <cell r="CM31">
            <v>-9.0163718686634853E-3</v>
          </cell>
          <cell r="CN31">
            <v>-1.0047157823207302E-2</v>
          </cell>
          <cell r="CO31">
            <v>2.4812883477200792E-3</v>
          </cell>
          <cell r="CP31">
            <v>-1.297645354662557E-2</v>
          </cell>
          <cell r="CQ31">
            <v>1.7177328573600659E-2</v>
          </cell>
          <cell r="CR31">
            <v>8.8735055336335734E-3</v>
          </cell>
          <cell r="CS31">
            <v>5.2820430124221841E-3</v>
          </cell>
          <cell r="CT31">
            <v>1.1065215358431545E-2</v>
          </cell>
          <cell r="CU31">
            <v>8.2854354682290066E-3</v>
          </cell>
          <cell r="CV31">
            <v>-5.9115124495232943E-3</v>
          </cell>
          <cell r="CW31">
            <v>-8.4853780273884908E-3</v>
          </cell>
          <cell r="CX31">
            <v>1.2566210828819719E-2</v>
          </cell>
          <cell r="CY31">
            <v>4.6615589016194116E-3</v>
          </cell>
          <cell r="CZ31">
            <v>3.8745220183871165E-2</v>
          </cell>
          <cell r="DA31">
            <v>4.1103042642588296E-3</v>
          </cell>
          <cell r="DB31">
            <v>-1.2735224304669566E-3</v>
          </cell>
          <cell r="DC31">
            <v>3.19953156234356E-3</v>
          </cell>
          <cell r="DD31">
            <v>2.9546665392723208E-2</v>
          </cell>
          <cell r="DE31">
            <v>-8.1461500301717622E-3</v>
          </cell>
          <cell r="DF31">
            <v>-5.462025304390686E-3</v>
          </cell>
          <cell r="DG31">
            <v>1.1979324441942983E-2</v>
          </cell>
          <cell r="DH31">
            <v>4.3075601952884818E-4</v>
          </cell>
          <cell r="DI31">
            <v>-2.3551711021859652E-2</v>
          </cell>
          <cell r="DJ31">
            <v>3.1594890690301143E-2</v>
          </cell>
          <cell r="DK31">
            <v>1.8567185439479371E-3</v>
          </cell>
          <cell r="DL31">
            <v>9.0964892971150523E-3</v>
          </cell>
          <cell r="DM31">
            <v>8.0985504638752452E-4</v>
          </cell>
          <cell r="DN31">
            <v>4.6770197239763243E-3</v>
          </cell>
          <cell r="DO31">
            <v>3.6827356290209633E-3</v>
          </cell>
          <cell r="DP31">
            <v>1.4563422639551411E-2</v>
          </cell>
          <cell r="DQ31">
            <v>1.9194789573371614E-2</v>
          </cell>
          <cell r="DR31">
            <v>5.4673184861530775E-3</v>
          </cell>
          <cell r="DS31">
            <v>5.2059291209698676E-3</v>
          </cell>
          <cell r="DT31">
            <v>1.9214382764086043E-2</v>
          </cell>
          <cell r="DU31">
            <v>1.8052086415550232E-2</v>
          </cell>
          <cell r="DV31">
            <v>8.4168827422990578E-3</v>
          </cell>
          <cell r="DW31">
            <v>1.1408889998766814E-2</v>
          </cell>
          <cell r="DX31">
            <v>2.409804269584663E-2</v>
          </cell>
          <cell r="DY31">
            <v>2.9475357807876687E-3</v>
          </cell>
          <cell r="DZ31">
            <v>1.4945660201511005E-2</v>
          </cell>
          <cell r="EA31">
            <v>1.1587698535329594E-2</v>
          </cell>
          <cell r="EB31">
            <v>3.04334540710877E-2</v>
          </cell>
          <cell r="EC31">
            <v>1.7285263298236458E-3</v>
          </cell>
          <cell r="ED31">
            <v>5.8396317953226962E-3</v>
          </cell>
          <cell r="EE31">
            <v>-8.9987547736779822E-3</v>
          </cell>
          <cell r="EF31">
            <v>1.5214830141386058E-3</v>
          </cell>
          <cell r="EG31">
            <v>-3.0298709579243415E-3</v>
          </cell>
          <cell r="EH31">
            <v>1.547401373814798E-2</v>
          </cell>
          <cell r="EI31">
            <v>-5.0921104605205136E-3</v>
          </cell>
          <cell r="EJ31">
            <v>-7.9292370700135163E-3</v>
          </cell>
          <cell r="EK31">
            <v>1.5761526365768597E-2</v>
          </cell>
          <cell r="EL31">
            <v>-1.551267010566667E-3</v>
          </cell>
          <cell r="EM31">
            <v>1.9912391387374436E-2</v>
          </cell>
          <cell r="EN31">
            <v>-6.8589072777447925E-3</v>
          </cell>
          <cell r="EO31">
            <v>2.3698385845798897E-3</v>
          </cell>
          <cell r="EP31">
            <v>1.2560487248620659E-2</v>
          </cell>
          <cell r="EQ31">
            <v>-4.8748802657681955E-3</v>
          </cell>
          <cell r="ER31">
            <v>7.8088601418703036E-3</v>
          </cell>
          <cell r="ES31">
            <v>-2.6748770139755815E-3</v>
          </cell>
          <cell r="ET31">
            <v>1.3700098507079048E-2</v>
          </cell>
          <cell r="EU31">
            <v>1.3310317255692537E-2</v>
          </cell>
          <cell r="EV31">
            <v>2.0884687706045131E-2</v>
          </cell>
          <cell r="EW31">
            <v>7.9508474052461912E-3</v>
          </cell>
          <cell r="EX31">
            <v>9.0088140310053827E-3</v>
          </cell>
          <cell r="EY31">
            <v>2.3807514909118293E-2</v>
          </cell>
          <cell r="EZ31">
            <v>7.5390700973974852E-3</v>
          </cell>
          <cell r="FA31">
            <v>1.3338195012413245E-2</v>
          </cell>
          <cell r="FB31">
            <v>-1.006219312122658E-2</v>
          </cell>
          <cell r="FC31" t="str">
            <v/>
          </cell>
          <cell r="FD31" t="str">
            <v/>
          </cell>
          <cell r="FE31" t="str">
            <v/>
          </cell>
          <cell r="FF31" t="str">
            <v/>
          </cell>
          <cell r="FG31" t="str">
            <v/>
          </cell>
          <cell r="FH31" t="str">
            <v/>
          </cell>
          <cell r="FI31" t="str">
            <v/>
          </cell>
          <cell r="FJ31" t="str">
            <v/>
          </cell>
          <cell r="FK31" t="str">
            <v/>
          </cell>
          <cell r="FL31" t="str">
            <v/>
          </cell>
          <cell r="FM31" t="str">
            <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row>
        <row r="32">
          <cell r="A32" t="str">
            <v>Hrvatski liječnički sindikat</v>
          </cell>
          <cell r="C32" t="str">
            <v/>
          </cell>
          <cell r="D32" t="str">
            <v/>
          </cell>
          <cell r="E32" t="str">
            <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v>1.7730027451212115E-2</v>
          </cell>
          <cell r="EV32">
            <v>2.4534237927095533E-2</v>
          </cell>
          <cell r="EW32">
            <v>1.4217693687993548E-2</v>
          </cell>
          <cell r="EX32">
            <v>1.7452484118144266E-2</v>
          </cell>
          <cell r="EY32">
            <v>6.821408184479727E-2</v>
          </cell>
          <cell r="EZ32">
            <v>1.3360761138615422E-2</v>
          </cell>
          <cell r="FA32">
            <v>2.1717501167701374E-2</v>
          </cell>
          <cell r="FB32">
            <v>-5.2974724559087666E-3</v>
          </cell>
          <cell r="FC32" t="str">
            <v/>
          </cell>
          <cell r="FD32" t="str">
            <v/>
          </cell>
          <cell r="FE32" t="str">
            <v/>
          </cell>
          <cell r="FF32" t="str">
            <v/>
          </cell>
          <cell r="FG32" t="str">
            <v/>
          </cell>
          <cell r="FH32" t="str">
            <v/>
          </cell>
          <cell r="FI32" t="str">
            <v/>
          </cell>
          <cell r="FJ32" t="str">
            <v/>
          </cell>
          <cell r="FK32" t="str">
            <v/>
          </cell>
          <cell r="FL32" t="str">
            <v/>
          </cell>
          <cell r="FM32" t="str">
            <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row>
        <row r="33">
          <cell r="A33" t="str">
            <v>Sindikat pomoraca Hrvatske</v>
          </cell>
          <cell r="C33" t="str">
            <v/>
          </cell>
          <cell r="D33" t="str">
            <v/>
          </cell>
          <cell r="E33" t="str">
            <v/>
          </cell>
          <cell r="F33" t="str">
            <v/>
          </cell>
          <cell r="G33" t="str">
            <v/>
          </cell>
          <cell r="H33" t="str">
            <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t="str">
            <v/>
          </cell>
          <cell r="DP33" t="str">
            <v/>
          </cell>
          <cell r="DQ33" t="str">
            <v/>
          </cell>
          <cell r="DR33" t="str">
            <v/>
          </cell>
          <cell r="DS33" t="str">
            <v/>
          </cell>
          <cell r="DT33" t="str">
            <v/>
          </cell>
          <cell r="DU33" t="str">
            <v/>
          </cell>
          <cell r="DV33" t="str">
            <v/>
          </cell>
          <cell r="DW33" t="str">
            <v/>
          </cell>
          <cell r="DX33" t="str">
            <v/>
          </cell>
          <cell r="DY33" t="str">
            <v/>
          </cell>
          <cell r="DZ33" t="str">
            <v/>
          </cell>
          <cell r="EA33" t="str">
            <v/>
          </cell>
          <cell r="EB33" t="str">
            <v/>
          </cell>
          <cell r="EC33" t="str">
            <v/>
          </cell>
          <cell r="ED33" t="str">
            <v/>
          </cell>
          <cell r="EE33" t="str">
            <v/>
          </cell>
          <cell r="EF33" t="str">
            <v/>
          </cell>
          <cell r="EG33" t="str">
            <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row>
        <row r="34">
          <cell r="A34" t="str">
            <v>Novinar</v>
          </cell>
          <cell r="C34" t="str">
            <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v>1.4363612888352518E-2</v>
          </cell>
          <cell r="EV34">
            <v>2.2403765059817993E-2</v>
          </cell>
          <cell r="EW34">
            <v>7.5025205670487434E-3</v>
          </cell>
          <cell r="EX34">
            <v>6.1027949369970623E-3</v>
          </cell>
          <cell r="EY34">
            <v>1.9257368273172946E-2</v>
          </cell>
          <cell r="EZ34">
            <v>7.7699831349852585E-3</v>
          </cell>
          <cell r="FA34">
            <v>1.1351052847225058E-2</v>
          </cell>
          <cell r="FB34">
            <v>-1.3114918859625561E-2</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row>
        <row r="35">
          <cell r="A35" t="str">
            <v>ZDMF HEP grupe</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1.2478075773295074E-2</v>
          </cell>
          <cell r="EU35">
            <v>1.299352990463638E-2</v>
          </cell>
          <cell r="EV35">
            <v>2.4663261273373684E-2</v>
          </cell>
          <cell r="EW35">
            <v>1.1115727277484598E-2</v>
          </cell>
          <cell r="EX35">
            <v>6.8817743897904527E-3</v>
          </cell>
          <cell r="EY35">
            <v>3.9413602086338491E-2</v>
          </cell>
          <cell r="EZ35">
            <v>-7.2874212067271672E-4</v>
          </cell>
          <cell r="FA35">
            <v>1.2794243998611522E-2</v>
          </cell>
          <cell r="FB35">
            <v>-2.3592652127144835E-2</v>
          </cell>
          <cell r="FC35" t="str">
            <v/>
          </cell>
          <cell r="FD35" t="str">
            <v/>
          </cell>
          <cell r="FE35" t="str">
            <v/>
          </cell>
          <cell r="FF35" t="str">
            <v/>
          </cell>
          <cell r="FG35" t="str">
            <v/>
          </cell>
          <cell r="FH35" t="str">
            <v/>
          </cell>
          <cell r="FI35" t="str">
            <v/>
          </cell>
          <cell r="FJ35" t="str">
            <v/>
          </cell>
          <cell r="FK35" t="str">
            <v/>
          </cell>
          <cell r="FL35" t="str">
            <v/>
          </cell>
          <cell r="FM35" t="str">
            <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row>
        <row r="36">
          <cell r="A36" t="str">
            <v>T-HT</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AH36" t="str">
            <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v>1.625070276546469E-2</v>
          </cell>
          <cell r="EV36">
            <v>2.6891589733050301E-2</v>
          </cell>
          <cell r="EW36">
            <v>1.2007745484972481E-2</v>
          </cell>
          <cell r="EX36">
            <v>3.1818206217123684E-3</v>
          </cell>
          <cell r="EY36">
            <v>3.004977860308591E-2</v>
          </cell>
          <cell r="EZ36">
            <v>9.8462849260106677E-3</v>
          </cell>
          <cell r="FA36">
            <v>1.7017885787271727E-2</v>
          </cell>
          <cell r="FB36">
            <v>-2.1622652408354145E-2</v>
          </cell>
          <cell r="FC36" t="str">
            <v/>
          </cell>
          <cell r="FD36" t="str">
            <v/>
          </cell>
          <cell r="FE36" t="str">
            <v/>
          </cell>
          <cell r="FF36" t="str">
            <v/>
          </cell>
          <cell r="FG36" t="str">
            <v/>
          </cell>
          <cell r="FH36" t="str">
            <v/>
          </cell>
          <cell r="FI36" t="str">
            <v/>
          </cell>
          <cell r="FJ36" t="str">
            <v/>
          </cell>
          <cell r="FK36" t="str">
            <v/>
          </cell>
          <cell r="FL36" t="str">
            <v/>
          </cell>
          <cell r="FM36" t="str">
            <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row>
        <row r="37">
          <cell r="A37" t="str">
            <v>ZDMF T-Mobile</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AH37" t="str">
            <v/>
          </cell>
          <cell r="AI37" t="str">
            <v/>
          </cell>
          <cell r="AJ37" t="str">
            <v/>
          </cell>
          <cell r="AK37" t="str">
            <v/>
          </cell>
          <cell r="AL37" t="str">
            <v/>
          </cell>
          <cell r="AM37" t="str">
            <v/>
          </cell>
          <cell r="AN37" t="str">
            <v/>
          </cell>
          <cell r="AO37" t="str">
            <v/>
          </cell>
          <cell r="AP37" t="str">
            <v/>
          </cell>
          <cell r="AQ37" t="str">
            <v/>
          </cell>
          <cell r="AR37" t="str">
            <v/>
          </cell>
          <cell r="AS37" t="e">
            <v>#DIV/0!</v>
          </cell>
          <cell r="AT37">
            <v>0.76729199396988357</v>
          </cell>
          <cell r="AU37">
            <v>2.1074547229620637</v>
          </cell>
          <cell r="AV37">
            <v>0.14440237783998713</v>
          </cell>
          <cell r="AW37">
            <v>6.5380294969340683E-2</v>
          </cell>
          <cell r="AX37">
            <v>6.2591208125150566E-2</v>
          </cell>
          <cell r="AY37">
            <v>9.3335044297380002E-2</v>
          </cell>
          <cell r="AZ37">
            <v>0.10758845496838694</v>
          </cell>
          <cell r="BA37">
            <v>0.21781155643858188</v>
          </cell>
          <cell r="BB37">
            <v>0.21865659588660519</v>
          </cell>
          <cell r="BC37">
            <v>2.5747713475112684E-2</v>
          </cell>
          <cell r="BD37">
            <v>1.3434104198952045E-2</v>
          </cell>
          <cell r="BE37">
            <v>9.0409773738133695E-3</v>
          </cell>
          <cell r="BF37">
            <v>3.1923215676830166E-2</v>
          </cell>
          <cell r="BG37">
            <v>0.25977993861002396</v>
          </cell>
          <cell r="BH37">
            <v>5.3852776975618653E-2</v>
          </cell>
          <cell r="BI37">
            <v>2.2221713237799468E-2</v>
          </cell>
          <cell r="BJ37">
            <v>2.6640331262496434E-2</v>
          </cell>
          <cell r="BK37">
            <v>3.355091779421078E-2</v>
          </cell>
          <cell r="BL37">
            <v>1.608572791795547E-2</v>
          </cell>
          <cell r="BM37">
            <v>2.9224306542138458E-2</v>
          </cell>
          <cell r="BN37">
            <v>2.3566447666966979E-2</v>
          </cell>
          <cell r="BO37">
            <v>1.6395043334399662E-2</v>
          </cell>
          <cell r="BP37">
            <v>3.4525215989706627E-2</v>
          </cell>
          <cell r="BQ37">
            <v>1.7007254820115197E-2</v>
          </cell>
          <cell r="BR37">
            <v>3.6749150004712336E-2</v>
          </cell>
          <cell r="BS37">
            <v>8.2211985490990167E-2</v>
          </cell>
          <cell r="BT37">
            <v>0.12426324927900705</v>
          </cell>
          <cell r="BU37">
            <v>3.092590415898526E-2</v>
          </cell>
          <cell r="BV37">
            <v>3.3275820261304975E-2</v>
          </cell>
          <cell r="BW37">
            <v>1.8084645851606716E-2</v>
          </cell>
          <cell r="BX37">
            <v>2.3572997841278993E-2</v>
          </cell>
          <cell r="BY37">
            <v>6.7074219800502353E-3</v>
          </cell>
          <cell r="BZ37">
            <v>2.84686092265483E-2</v>
          </cell>
          <cell r="CA37">
            <v>2.1114898629567887E-2</v>
          </cell>
          <cell r="CB37">
            <v>1.5781180304749523E-2</v>
          </cell>
          <cell r="CC37">
            <v>1.4334889249787432E-2</v>
          </cell>
          <cell r="CD37">
            <v>1.7726923393654032E-2</v>
          </cell>
          <cell r="CE37">
            <v>6.222570558237514E-2</v>
          </cell>
          <cell r="CF37">
            <v>1.8585820486211917E-2</v>
          </cell>
          <cell r="CG37">
            <v>6.9030501015522577E-2</v>
          </cell>
          <cell r="CH37">
            <v>2.641484513345134E-2</v>
          </cell>
          <cell r="CI37" t="str">
            <v/>
          </cell>
          <cell r="CJ37" t="str">
            <v/>
          </cell>
          <cell r="CK37" t="str">
            <v/>
          </cell>
          <cell r="CL37" t="str">
            <v/>
          </cell>
          <cell r="CM37" t="str">
            <v/>
          </cell>
          <cell r="CN37" t="str">
            <v/>
          </cell>
          <cell r="CO37" t="str">
            <v/>
          </cell>
          <cell r="CP37" t="str">
            <v/>
          </cell>
          <cell r="CQ37" t="str">
            <v/>
          </cell>
          <cell r="CR37" t="str">
            <v/>
          </cell>
          <cell r="CS37" t="str">
            <v/>
          </cell>
          <cell r="CT37" t="str">
            <v/>
          </cell>
          <cell r="CU37" t="str">
            <v/>
          </cell>
          <cell r="CV37" t="str">
            <v/>
          </cell>
          <cell r="CW37" t="str">
            <v/>
          </cell>
          <cell r="CX37" t="str">
            <v/>
          </cell>
          <cell r="CY37" t="str">
            <v/>
          </cell>
          <cell r="CZ37" t="str">
            <v/>
          </cell>
          <cell r="DA37" t="str">
            <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row>
        <row r="38">
          <cell r="A38" t="str">
            <v>ZDMF SHŽ</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str">
            <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v>-1.2717409974980267E-2</v>
          </cell>
          <cell r="EV38">
            <v>-1.2526390274073909E-2</v>
          </cell>
          <cell r="EW38">
            <v>2.5898913204530055E-2</v>
          </cell>
          <cell r="EX38">
            <v>-3.4527488366341212E-3</v>
          </cell>
          <cell r="EY38">
            <v>2.9023598660220751E-2</v>
          </cell>
          <cell r="EZ38">
            <v>-2.2842459692707729E-3</v>
          </cell>
          <cell r="FA38">
            <v>3.8221045089568642E-4</v>
          </cell>
          <cell r="FB38">
            <v>-9.5290687990604809E-3</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row>
        <row r="39">
          <cell r="A39" t="str">
            <v>ZDMF HAC</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2.1810950116100174E-2</v>
          </cell>
          <cell r="EU39">
            <v>2.2400793215385118E-2</v>
          </cell>
          <cell r="EV39">
            <v>3.1309371528953855E-2</v>
          </cell>
          <cell r="EW39">
            <v>1.950075316526188E-2</v>
          </cell>
          <cell r="EX39">
            <v>1.011625148186461E-2</v>
          </cell>
          <cell r="EY39">
            <v>4.2218669625818016E-2</v>
          </cell>
          <cell r="EZ39">
            <v>1.7903127758544853E-2</v>
          </cell>
          <cell r="FA39">
            <v>2.5074318104622739E-2</v>
          </cell>
          <cell r="FB39">
            <v>-1.5603302955524851E-2</v>
          </cell>
          <cell r="FC39" t="str">
            <v/>
          </cell>
          <cell r="FD39" t="str">
            <v/>
          </cell>
          <cell r="FE39" t="str">
            <v/>
          </cell>
          <cell r="FF39" t="str">
            <v/>
          </cell>
          <cell r="FG39" t="str">
            <v/>
          </cell>
          <cell r="FH39" t="str">
            <v/>
          </cell>
          <cell r="FI39" t="str">
            <v/>
          </cell>
          <cell r="FJ39" t="str">
            <v/>
          </cell>
          <cell r="FK39" t="str">
            <v/>
          </cell>
          <cell r="FL39" t="str">
            <v/>
          </cell>
          <cell r="FM39" t="str">
            <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row>
        <row r="40">
          <cell r="A40" t="str">
            <v>AZ Zagreb</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BA40" t="str">
            <v/>
          </cell>
          <cell r="BB40" t="str">
            <v/>
          </cell>
          <cell r="BC40" t="str">
            <v/>
          </cell>
          <cell r="BD40" t="str">
            <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v>1.3276823923877856E-2</v>
          </cell>
          <cell r="EV40">
            <v>2.1209676036530213E-2</v>
          </cell>
          <cell r="EW40">
            <v>1.4431279738288214E-2</v>
          </cell>
          <cell r="EX40">
            <v>-1.7663593588983057E-3</v>
          </cell>
          <cell r="EY40">
            <v>2.538891642865531E-2</v>
          </cell>
          <cell r="EZ40">
            <v>1.3569731561596738E-2</v>
          </cell>
          <cell r="FA40">
            <v>1.92086076897886E-2</v>
          </cell>
          <cell r="FB40">
            <v>-4.2892577669263514E-2</v>
          </cell>
          <cell r="FC40" t="str">
            <v/>
          </cell>
          <cell r="FD40" t="str">
            <v/>
          </cell>
          <cell r="FE40" t="str">
            <v/>
          </cell>
          <cell r="FF40" t="str">
            <v/>
          </cell>
          <cell r="FG40" t="str">
            <v/>
          </cell>
          <cell r="FH40" t="str">
            <v/>
          </cell>
          <cell r="FI40" t="str">
            <v/>
          </cell>
          <cell r="FJ40" t="str">
            <v/>
          </cell>
          <cell r="FK40" t="str">
            <v/>
          </cell>
          <cell r="FL40" t="str">
            <v/>
          </cell>
          <cell r="FM40" t="str">
            <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row>
        <row r="41">
          <cell r="A41" t="str">
            <v>ZDMF Cestarski</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AH41" t="str">
            <v/>
          </cell>
          <cell r="AI41" t="str">
            <v/>
          </cell>
          <cell r="AJ41" t="str">
            <v/>
          </cell>
          <cell r="AK41" t="str">
            <v/>
          </cell>
          <cell r="AL41" t="str">
            <v/>
          </cell>
          <cell r="AM41" t="str">
            <v/>
          </cell>
          <cell r="AN41" t="str">
            <v/>
          </cell>
          <cell r="AO41" t="str">
            <v/>
          </cell>
          <cell r="AP41" t="str">
            <v/>
          </cell>
          <cell r="AQ41" t="str">
            <v/>
          </cell>
          <cell r="AR41" t="str">
            <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t="str">
            <v/>
          </cell>
          <cell r="BF41" t="str">
            <v/>
          </cell>
          <cell r="BG41" t="e">
            <v>#DIV/0!</v>
          </cell>
          <cell r="BH41">
            <v>2.6452558635394132E-3</v>
          </cell>
          <cell r="BI41">
            <v>9.8243142362841179E-3</v>
          </cell>
          <cell r="BJ41">
            <v>1.4202272890132888E-2</v>
          </cell>
          <cell r="BK41">
            <v>9.2630176471734313E-3</v>
          </cell>
          <cell r="BL41">
            <v>6.4884642777288393E-3</v>
          </cell>
          <cell r="BM41">
            <v>5.0022995815329095E-3</v>
          </cell>
          <cell r="BN41">
            <v>5.5607344632768209E-3</v>
          </cell>
          <cell r="BO41">
            <v>5.906421495160412E-3</v>
          </cell>
          <cell r="BP41">
            <v>5.1253801620348939E-3</v>
          </cell>
          <cell r="BQ41">
            <v>4.9985239211599638E-3</v>
          </cell>
          <cell r="BR41">
            <v>1.2752095801761745E-3</v>
          </cell>
          <cell r="BS41">
            <v>0.77856317467242264</v>
          </cell>
          <cell r="BT41">
            <v>0.12909346783908995</v>
          </cell>
          <cell r="BU41">
            <v>1.411748206268537E-3</v>
          </cell>
          <cell r="BV41">
            <v>4.8035091886563033E-2</v>
          </cell>
          <cell r="BW41">
            <v>-3.1520975499515417E-3</v>
          </cell>
          <cell r="BX41">
            <v>4.7135265990949186E-3</v>
          </cell>
          <cell r="BY41">
            <v>-5.0438417921683514E-2</v>
          </cell>
          <cell r="BZ41">
            <v>5.2763896972472905E-2</v>
          </cell>
          <cell r="CA41">
            <v>4.5559880925120255E-2</v>
          </cell>
          <cell r="CB41">
            <v>2.6147216107268292E-2</v>
          </cell>
          <cell r="CC41">
            <v>2.9083071447976214E-2</v>
          </cell>
          <cell r="CD41">
            <v>3.4417065071309969E-2</v>
          </cell>
          <cell r="CE41">
            <v>0.34556596558865055</v>
          </cell>
          <cell r="CF41">
            <v>2.4793300468031385E-2</v>
          </cell>
          <cell r="CG41">
            <v>7.161575444816351E-2</v>
          </cell>
          <cell r="CH41">
            <v>2.4085051993512765E-2</v>
          </cell>
          <cell r="CI41">
            <v>1.154475718040973E-2</v>
          </cell>
          <cell r="CJ41">
            <v>3.422832505466615E-2</v>
          </cell>
          <cell r="CK41">
            <v>9.8010143684405093E-3</v>
          </cell>
          <cell r="CL41">
            <v>2.9894174443302482E-3</v>
          </cell>
          <cell r="CM41">
            <v>2.9581782195192729E-4</v>
          </cell>
          <cell r="CN41">
            <v>-2.9537317740106154E-3</v>
          </cell>
          <cell r="CO41">
            <v>1.2229104828881803E-2</v>
          </cell>
          <cell r="CP41">
            <v>-3.4327930632814793E-2</v>
          </cell>
          <cell r="CQ41">
            <v>0.2587138527266768</v>
          </cell>
          <cell r="CR41">
            <v>8.5945615767677296E-3</v>
          </cell>
          <cell r="CS41">
            <v>2.6029450161747673E-2</v>
          </cell>
          <cell r="CT41">
            <v>5.450231933293239E-2</v>
          </cell>
          <cell r="CU41">
            <v>2.7919602111319143E-2</v>
          </cell>
          <cell r="CV41">
            <v>1.3427886236987539E-2</v>
          </cell>
          <cell r="CW41">
            <v>9.3554490534868452E-3</v>
          </cell>
          <cell r="CX41">
            <v>1.287557024052717E-2</v>
          </cell>
          <cell r="CY41">
            <v>1.7365640437373819E-2</v>
          </cell>
          <cell r="CZ41">
            <v>4.9858263326842511E-2</v>
          </cell>
          <cell r="DA41">
            <v>3.4556115368278198E-2</v>
          </cell>
          <cell r="DB41">
            <v>1.2618627659912212E-2</v>
          </cell>
          <cell r="DC41">
            <v>0.14381244096353327</v>
          </cell>
          <cell r="DD41">
            <v>5.2702168389816971E-2</v>
          </cell>
          <cell r="DE41">
            <v>1.1535471210321546</v>
          </cell>
          <cell r="DF41">
            <v>0.6625463682509658</v>
          </cell>
          <cell r="DG41">
            <v>0.39406242133792907</v>
          </cell>
          <cell r="DH41">
            <v>0.26873398171761648</v>
          </cell>
          <cell r="DI41">
            <v>0.18243012610593334</v>
          </cell>
          <cell r="DJ41">
            <v>0.37050681145456699</v>
          </cell>
          <cell r="DK41">
            <v>0.13330812988364971</v>
          </cell>
          <cell r="DL41">
            <v>0.24167405329781624</v>
          </cell>
          <cell r="DM41">
            <v>0.10987711302363289</v>
          </cell>
          <cell r="DN41">
            <v>9.9080372905242201E-2</v>
          </cell>
          <cell r="DO41">
            <v>9.8574726064753065E-2</v>
          </cell>
          <cell r="DP41">
            <v>7.7070387317131492E-2</v>
          </cell>
          <cell r="DQ41">
            <v>8.5595335113222204E-2</v>
          </cell>
          <cell r="DR41">
            <v>4.5931346320600579E-2</v>
          </cell>
          <cell r="DS41">
            <v>5.5808151239647066E-2</v>
          </cell>
          <cell r="DT41">
            <v>6.7060716225223596E-2</v>
          </cell>
          <cell r="DU41">
            <v>6.5375504347623195E-2</v>
          </cell>
          <cell r="DV41">
            <v>9.1254986503196495E-2</v>
          </cell>
          <cell r="DW41">
            <v>4.8874291014053127E-2</v>
          </cell>
          <cell r="DX41">
            <v>4.9474555450893777E-2</v>
          </cell>
          <cell r="DY41">
            <v>2.6955246263553348E-2</v>
          </cell>
          <cell r="DZ41">
            <v>2.6058390795256445E-2</v>
          </cell>
          <cell r="EA41">
            <v>6.8518359508316404E-2</v>
          </cell>
          <cell r="EB41">
            <v>4.26560705748859E-2</v>
          </cell>
          <cell r="EC41">
            <v>4.6283169455079147E-2</v>
          </cell>
          <cell r="ED41">
            <v>3.2376391641269035E-2</v>
          </cell>
          <cell r="EE41">
            <v>2.3651135006805532E-2</v>
          </cell>
          <cell r="EF41">
            <v>3.5049366554506266E-2</v>
          </cell>
          <cell r="EG41">
            <v>2.7768095489812315E-2</v>
          </cell>
          <cell r="EH41">
            <v>6.9932778952153357E-2</v>
          </cell>
          <cell r="EI41">
            <v>1.6142549163009494E-2</v>
          </cell>
          <cell r="EJ41">
            <v>1.5285472697789643E-2</v>
          </cell>
          <cell r="EK41">
            <v>4.5178164229158199E-2</v>
          </cell>
          <cell r="EL41">
            <v>8.2267292420053744E-3</v>
          </cell>
          <cell r="EM41">
            <v>3.5441414078398195E-2</v>
          </cell>
          <cell r="EN41">
            <v>6.0155939980127441E-3</v>
          </cell>
          <cell r="EO41">
            <v>8.0781687245622593E-3</v>
          </cell>
          <cell r="EP41">
            <v>4.194964305547081E-2</v>
          </cell>
          <cell r="EQ41">
            <v>2.9083588602809726E-2</v>
          </cell>
          <cell r="ER41">
            <v>2.5460781076989181E-2</v>
          </cell>
          <cell r="ES41">
            <v>1.1593701268091866E-2</v>
          </cell>
          <cell r="ET41">
            <v>6.3036585718572763E-2</v>
          </cell>
          <cell r="EU41">
            <v>3.3966533878036186E-2</v>
          </cell>
          <cell r="EV41">
            <v>5.0250646774496095E-2</v>
          </cell>
          <cell r="EW41">
            <v>2.8920129867926629E-2</v>
          </cell>
          <cell r="EX41">
            <v>2.0987529814580852E-2</v>
          </cell>
          <cell r="EY41">
            <v>4.4303118927688352E-2</v>
          </cell>
          <cell r="EZ41">
            <v>3.1906270220529158E-2</v>
          </cell>
          <cell r="FA41">
            <v>2.6466315200471668E-2</v>
          </cell>
          <cell r="FB41">
            <v>-1.6903587254413557E-2</v>
          </cell>
          <cell r="FC41" t="str">
            <v/>
          </cell>
          <cell r="FD41" t="str">
            <v/>
          </cell>
          <cell r="FE41" t="str">
            <v/>
          </cell>
          <cell r="FF41" t="str">
            <v/>
          </cell>
          <cell r="FG41" t="str">
            <v/>
          </cell>
          <cell r="FH41" t="str">
            <v/>
          </cell>
          <cell r="FI41" t="str">
            <v/>
          </cell>
          <cell r="FJ41" t="str">
            <v/>
          </cell>
          <cell r="FK41" t="str">
            <v/>
          </cell>
          <cell r="FL41" t="str">
            <v/>
          </cell>
          <cell r="FM41" t="str">
            <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row>
        <row r="42">
          <cell r="A42" t="str">
            <v>AZ Auto Hrvatska</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v>2.1001354503769682E-2</v>
          </cell>
          <cell r="EV42">
            <v>2.9086036300789674E-2</v>
          </cell>
          <cell r="EW42">
            <v>2.6572351841113971E-2</v>
          </cell>
          <cell r="EX42">
            <v>8.9222555244957494E-3</v>
          </cell>
          <cell r="EY42">
            <v>4.1303188392304624E-2</v>
          </cell>
          <cell r="EZ42">
            <v>2.063247247328729E-2</v>
          </cell>
          <cell r="FA42">
            <v>2.5217861512908873E-2</v>
          </cell>
          <cell r="FB42">
            <v>-3.7793211405934814E-2</v>
          </cell>
          <cell r="FC42" t="str">
            <v/>
          </cell>
          <cell r="FD42" t="str">
            <v/>
          </cell>
          <cell r="FE42" t="str">
            <v/>
          </cell>
          <cell r="FF42" t="str">
            <v/>
          </cell>
          <cell r="FG42" t="str">
            <v/>
          </cell>
          <cell r="FH42" t="str">
            <v/>
          </cell>
          <cell r="FI42" t="str">
            <v/>
          </cell>
          <cell r="FJ42" t="str">
            <v/>
          </cell>
          <cell r="FK42" t="str">
            <v/>
          </cell>
          <cell r="FL42" t="str">
            <v/>
          </cell>
          <cell r="FM42" t="str">
            <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row>
        <row r="43">
          <cell r="A43" t="str">
            <v>AC Rijeka - Zagreb</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t="str">
            <v/>
          </cell>
          <cell r="EM43" t="str">
            <v/>
          </cell>
          <cell r="EN43" t="str">
            <v/>
          </cell>
          <cell r="EO43" t="str">
            <v/>
          </cell>
          <cell r="EP43" t="str">
            <v/>
          </cell>
          <cell r="EQ43" t="str">
            <v/>
          </cell>
          <cell r="ER43" t="str">
            <v/>
          </cell>
          <cell r="ES43" t="str">
            <v/>
          </cell>
          <cell r="ET43" t="str">
            <v/>
          </cell>
          <cell r="EU43" t="str">
            <v/>
          </cell>
          <cell r="EV43" t="str">
            <v/>
          </cell>
          <cell r="EW43" t="str">
            <v/>
          </cell>
          <cell r="EX43" t="str">
            <v/>
          </cell>
          <cell r="EY43" t="str">
            <v/>
          </cell>
          <cell r="EZ43" t="str">
            <v/>
          </cell>
          <cell r="FA43" t="str">
            <v/>
          </cell>
          <cell r="FB43" t="str">
            <v/>
          </cell>
          <cell r="FC43" t="str">
            <v/>
          </cell>
          <cell r="FD43" t="str">
            <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row>
        <row r="44">
          <cell r="A44" t="str">
            <v>AZ ZABA</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v>2.0727810816363854E-2</v>
          </cell>
          <cell r="EV44">
            <v>2.7802283254513782E-2</v>
          </cell>
          <cell r="EW44">
            <v>2.3277639173778897E-2</v>
          </cell>
          <cell r="EX44">
            <v>6.9005090274669965E-3</v>
          </cell>
          <cell r="EY44">
            <v>4.052656274289014E-2</v>
          </cell>
          <cell r="EZ44">
            <v>1.1207733500592374E-2</v>
          </cell>
          <cell r="FA44">
            <v>2.111494943791618E-2</v>
          </cell>
          <cell r="FB44">
            <v>-3.9922559558682499E-2</v>
          </cell>
          <cell r="FC44" t="str">
            <v/>
          </cell>
          <cell r="FD44" t="str">
            <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row>
        <row r="45">
          <cell r="A45" t="str">
            <v>Raiffeisen ZDMF</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v>2.572130117123924E-2</v>
          </cell>
          <cell r="EV45">
            <v>3.5006179480326464E-2</v>
          </cell>
          <cell r="EW45">
            <v>5.6086277056464018E-2</v>
          </cell>
          <cell r="EX45">
            <v>1.4508530651134272E-2</v>
          </cell>
          <cell r="EY45">
            <v>0.3073734187690827</v>
          </cell>
          <cell r="EZ45">
            <v>2.8914152646014032E-2</v>
          </cell>
          <cell r="FA45">
            <v>3.6723947660398742E-2</v>
          </cell>
          <cell r="FB45">
            <v>-2.0537692638291027E-2</v>
          </cell>
          <cell r="FC45" t="str">
            <v/>
          </cell>
          <cell r="FD45" t="str">
            <v/>
          </cell>
          <cell r="FE45" t="str">
            <v/>
          </cell>
          <cell r="FF45" t="str">
            <v/>
          </cell>
          <cell r="FG45" t="str">
            <v/>
          </cell>
          <cell r="FH45" t="str">
            <v/>
          </cell>
          <cell r="FI45" t="str">
            <v/>
          </cell>
          <cell r="FJ45" t="str">
            <v/>
          </cell>
          <cell r="FK45" t="str">
            <v/>
          </cell>
          <cell r="FL45" t="str">
            <v/>
          </cell>
          <cell r="FM45" t="str">
            <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row>
        <row r="46">
          <cell r="A46" t="str">
            <v>Erste ZDMF</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v>2.1385480119253498E-2</v>
          </cell>
          <cell r="EV46">
            <v>4.2465445100000367E-2</v>
          </cell>
          <cell r="EW46">
            <v>1.5173755664528077E-2</v>
          </cell>
          <cell r="EX46">
            <v>1.7483949125977196E-2</v>
          </cell>
          <cell r="EY46">
            <v>1.2417208291948749</v>
          </cell>
          <cell r="EZ46">
            <v>1.4510917897143616E-2</v>
          </cell>
          <cell r="FA46">
            <v>0.20090543238949399</v>
          </cell>
          <cell r="FB46">
            <v>-6.1172038380156368E-3</v>
          </cell>
          <cell r="FC46" t="str">
            <v/>
          </cell>
          <cell r="FD46" t="str">
            <v/>
          </cell>
          <cell r="FE46" t="str">
            <v/>
          </cell>
          <cell r="FF46" t="str">
            <v/>
          </cell>
          <cell r="FG46" t="str">
            <v/>
          </cell>
          <cell r="FH46" t="str">
            <v/>
          </cell>
          <cell r="FI46" t="str">
            <v/>
          </cell>
          <cell r="FJ46" t="str">
            <v/>
          </cell>
          <cell r="FK46" t="str">
            <v/>
          </cell>
          <cell r="FL46" t="str">
            <v/>
          </cell>
          <cell r="FM46" t="str">
            <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row>
        <row r="47">
          <cell r="A47" t="str">
            <v>AZ Treći horizont</v>
          </cell>
          <cell r="EN47" t="str">
            <v/>
          </cell>
          <cell r="EO47" t="str">
            <v/>
          </cell>
          <cell r="EP47" t="str">
            <v/>
          </cell>
          <cell r="EQ47" t="str">
            <v/>
          </cell>
          <cell r="ER47" t="str">
            <v/>
          </cell>
          <cell r="ES47" t="str">
            <v/>
          </cell>
          <cell r="ET47" t="str">
            <v/>
          </cell>
          <cell r="EU47" t="str">
            <v/>
          </cell>
          <cell r="EV47" t="str">
            <v/>
          </cell>
          <cell r="EW47" t="str">
            <v/>
          </cell>
          <cell r="EX47" t="str">
            <v/>
          </cell>
          <cell r="EY47" t="e">
            <v>#DIV/0!</v>
          </cell>
          <cell r="EZ47">
            <v>2.1703326407684518</v>
          </cell>
          <cell r="FA47">
            <v>0.27972928148687726</v>
          </cell>
          <cell r="FB47">
            <v>0.27847353761949062</v>
          </cell>
          <cell r="FC47" t="str">
            <v/>
          </cell>
          <cell r="FD47" t="str">
            <v/>
          </cell>
          <cell r="FE47" t="str">
            <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row>
        <row r="48">
          <cell r="AH48" t="str">
            <v/>
          </cell>
          <cell r="AI48" t="str">
            <v/>
          </cell>
          <cell r="AJ48" t="str">
            <v/>
          </cell>
          <cell r="AK48" t="str">
            <v/>
          </cell>
          <cell r="AL48" t="str">
            <v/>
          </cell>
          <cell r="AM48" t="str">
            <v/>
          </cell>
          <cell r="AN48" t="str">
            <v/>
          </cell>
          <cell r="AO48" t="str">
            <v/>
          </cell>
          <cell r="AP48" t="str">
            <v/>
          </cell>
          <cell r="AQ48" t="str">
            <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str">
            <v/>
          </cell>
          <cell r="EZ48" t="str">
            <v/>
          </cell>
          <cell r="FA48" t="str">
            <v/>
          </cell>
          <cell r="FB48" t="str">
            <v/>
          </cell>
          <cell r="FC48" t="str">
            <v/>
          </cell>
          <cell r="FD48" t="str">
            <v/>
          </cell>
          <cell r="FE48" t="str">
            <v/>
          </cell>
          <cell r="FF48" t="str">
            <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1.631474217761569E-2</v>
          </cell>
          <cell r="EX49">
            <v>4.1561847169832708E-3</v>
          </cell>
          <cell r="EY49">
            <v>4.4768720359398433E-2</v>
          </cell>
          <cell r="EZ49">
            <v>9.8559191948901538E-3</v>
          </cell>
          <cell r="FA49">
            <v>1.9274003370572682E-2</v>
          </cell>
          <cell r="FB49">
            <v>-2.8573247005899347E-2</v>
          </cell>
          <cell r="FC49">
            <v>-1</v>
          </cell>
          <cell r="FD49" t="e">
            <v>#DIV/0!</v>
          </cell>
          <cell r="FE49" t="e">
            <v>#DIV/0!</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row>
        <row r="51">
          <cell r="A51" t="str">
            <v>Prirast</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v>275925.17000000179</v>
          </cell>
          <cell r="EX52">
            <v>133667.05000000075</v>
          </cell>
          <cell r="EY52">
            <v>311322.41999999806</v>
          </cell>
          <cell r="EZ52">
            <v>127162.26000000164</v>
          </cell>
          <cell r="FA52">
            <v>330268.46000000089</v>
          </cell>
          <cell r="FB52">
            <v>-900835.51999999955</v>
          </cell>
          <cell r="FC52" t="str">
            <v/>
          </cell>
          <cell r="FD52" t="str">
            <v/>
          </cell>
          <cell r="FE52" t="str">
            <v/>
          </cell>
          <cell r="FF52" t="str">
            <v/>
          </cell>
          <cell r="FG52" t="str">
            <v/>
          </cell>
          <cell r="FH52" t="str">
            <v/>
          </cell>
          <cell r="FI52" t="str">
            <v/>
          </cell>
          <cell r="FJ52" t="str">
            <v/>
          </cell>
          <cell r="FK52" t="str">
            <v/>
          </cell>
          <cell r="FL52" t="str">
            <v/>
          </cell>
          <cell r="FM52" t="str">
            <v/>
          </cell>
          <cell r="FN52" t="str">
            <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v>439088.5</v>
          </cell>
          <cell r="EX53">
            <v>-306488.66000000015</v>
          </cell>
          <cell r="EY53">
            <v>542372.44999999925</v>
          </cell>
          <cell r="EZ53">
            <v>353166.63000000268</v>
          </cell>
          <cell r="FA53">
            <v>335903.50999999791</v>
          </cell>
          <cell r="FB53">
            <v>-1501272.9400000013</v>
          </cell>
          <cell r="FC53" t="str">
            <v/>
          </cell>
          <cell r="FD53" t="str">
            <v/>
          </cell>
          <cell r="FE53" t="str">
            <v/>
          </cell>
          <cell r="FF53" t="str">
            <v/>
          </cell>
          <cell r="FG53" t="str">
            <v/>
          </cell>
          <cell r="FH53" t="str">
            <v/>
          </cell>
          <cell r="FI53" t="str">
            <v/>
          </cell>
          <cell r="FJ53" t="str">
            <v/>
          </cell>
          <cell r="FK53" t="str">
            <v/>
          </cell>
          <cell r="FL53" t="str">
            <v/>
          </cell>
          <cell r="FM53" t="str">
            <v/>
          </cell>
          <cell r="FN53" t="str">
            <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v>1102371.0600000024</v>
          </cell>
          <cell r="EV54">
            <v>1815022.3999999985</v>
          </cell>
          <cell r="EW54">
            <v>1421360.9699999988</v>
          </cell>
          <cell r="EX54">
            <v>-414874.31000000238</v>
          </cell>
          <cell r="EY54">
            <v>1573818.0399999991</v>
          </cell>
          <cell r="EZ54">
            <v>1334438.799999997</v>
          </cell>
          <cell r="FA54">
            <v>1229231.9600000083</v>
          </cell>
          <cell r="FB54">
            <v>-2752284.5099999979</v>
          </cell>
          <cell r="FC54" t="str">
            <v/>
          </cell>
          <cell r="FD54" t="str">
            <v/>
          </cell>
          <cell r="FE54" t="str">
            <v/>
          </cell>
          <cell r="FF54" t="str">
            <v/>
          </cell>
          <cell r="FG54" t="str">
            <v/>
          </cell>
          <cell r="FH54" t="str">
            <v/>
          </cell>
          <cell r="FI54" t="str">
            <v/>
          </cell>
          <cell r="FJ54" t="str">
            <v/>
          </cell>
          <cell r="FK54" t="str">
            <v/>
          </cell>
          <cell r="FL54" t="str">
            <v/>
          </cell>
          <cell r="FM54" t="str">
            <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509207.06000000238</v>
          </cell>
          <cell r="EU55">
            <v>465884.65999999642</v>
          </cell>
          <cell r="EV55">
            <v>1131943.1800000072</v>
          </cell>
          <cell r="EW55">
            <v>473222.03999999911</v>
          </cell>
          <cell r="EX55">
            <v>-155389.84000000358</v>
          </cell>
          <cell r="EY55">
            <v>2094992.2300000042</v>
          </cell>
          <cell r="EZ55">
            <v>-156673.77000000328</v>
          </cell>
          <cell r="FA55">
            <v>421282.3200000003</v>
          </cell>
          <cell r="FB55">
            <v>-1697860.5300000012</v>
          </cell>
          <cell r="FC55" t="str">
            <v/>
          </cell>
          <cell r="FD55" t="str">
            <v/>
          </cell>
          <cell r="FE55" t="str">
            <v/>
          </cell>
          <cell r="FF55" t="str">
            <v/>
          </cell>
          <cell r="FG55" t="str">
            <v/>
          </cell>
          <cell r="FH55" t="str">
            <v/>
          </cell>
          <cell r="FI55" t="str">
            <v/>
          </cell>
          <cell r="FJ55" t="str">
            <v/>
          </cell>
          <cell r="FK55" t="str">
            <v/>
          </cell>
          <cell r="FL55" t="str">
            <v/>
          </cell>
          <cell r="FM55" t="str">
            <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v>273736.59999999776</v>
          </cell>
          <cell r="EV56">
            <v>435226.08000000194</v>
          </cell>
          <cell r="EW56">
            <v>169151.96000000089</v>
          </cell>
          <cell r="EX56">
            <v>193183.75</v>
          </cell>
          <cell r="EY56">
            <v>515124.25</v>
          </cell>
          <cell r="EZ56">
            <v>167006.75</v>
          </cell>
          <cell r="FA56">
            <v>297697.50999999791</v>
          </cell>
          <cell r="FB56">
            <v>-227575.33999999985</v>
          </cell>
          <cell r="FC56" t="str">
            <v/>
          </cell>
          <cell r="FD56" t="str">
            <v/>
          </cell>
          <cell r="FE56" t="str">
            <v/>
          </cell>
          <cell r="FF56" t="str">
            <v/>
          </cell>
          <cell r="FG56" t="str">
            <v/>
          </cell>
          <cell r="FH56" t="str">
            <v/>
          </cell>
          <cell r="FI56" t="str">
            <v/>
          </cell>
          <cell r="FJ56" t="str">
            <v/>
          </cell>
          <cell r="FK56" t="str">
            <v/>
          </cell>
          <cell r="FL56" t="str">
            <v/>
          </cell>
          <cell r="FM56" t="str">
            <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v>293127.31999999844</v>
          </cell>
          <cell r="EV57">
            <v>412811.75</v>
          </cell>
          <cell r="EW57">
            <v>245095.37000000104</v>
          </cell>
          <cell r="EX57">
            <v>305136.66000000015</v>
          </cell>
          <cell r="EY57">
            <v>1213459.5700000003</v>
          </cell>
          <cell r="EZ57">
            <v>253887.1799999997</v>
          </cell>
          <cell r="FA57">
            <v>418199.5</v>
          </cell>
          <cell r="FB57">
            <v>-104225.30999999866</v>
          </cell>
          <cell r="FC57" t="str">
            <v/>
          </cell>
          <cell r="FD57" t="str">
            <v/>
          </cell>
          <cell r="FE57" t="str">
            <v/>
          </cell>
          <cell r="FF57" t="str">
            <v/>
          </cell>
          <cell r="FG57" t="str">
            <v/>
          </cell>
          <cell r="FH57" t="str">
            <v/>
          </cell>
          <cell r="FI57" t="str">
            <v/>
          </cell>
          <cell r="FJ57" t="str">
            <v/>
          </cell>
          <cell r="FK57" t="str">
            <v/>
          </cell>
          <cell r="FL57" t="str">
            <v/>
          </cell>
          <cell r="FM57" t="str">
            <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t="str">
            <v/>
          </cell>
          <cell r="DP58" t="str">
            <v/>
          </cell>
          <cell r="DQ58" t="str">
            <v/>
          </cell>
          <cell r="DR58" t="str">
            <v/>
          </cell>
          <cell r="DS58" t="str">
            <v/>
          </cell>
          <cell r="DT58" t="str">
            <v/>
          </cell>
          <cell r="DU58" t="str">
            <v/>
          </cell>
          <cell r="DV58" t="str">
            <v/>
          </cell>
          <cell r="DW58" t="str">
            <v/>
          </cell>
          <cell r="DX58" t="str">
            <v/>
          </cell>
          <cell r="DY58" t="str">
            <v/>
          </cell>
          <cell r="DZ58" t="str">
            <v/>
          </cell>
          <cell r="EA58" t="str">
            <v/>
          </cell>
          <cell r="EB58" t="str">
            <v/>
          </cell>
          <cell r="EC58" t="str">
            <v/>
          </cell>
          <cell r="ED58" t="str">
            <v/>
          </cell>
          <cell r="EE58" t="str">
            <v/>
          </cell>
          <cell r="EF58" t="str">
            <v/>
          </cell>
          <cell r="EG58" t="str">
            <v/>
          </cell>
          <cell r="EH58" t="str">
            <v/>
          </cell>
          <cell r="EI58" t="str">
            <v/>
          </cell>
          <cell r="EJ58" t="str">
            <v/>
          </cell>
          <cell r="EK58" t="str">
            <v/>
          </cell>
          <cell r="EL58" t="str">
            <v/>
          </cell>
          <cell r="EM58" t="str">
            <v/>
          </cell>
          <cell r="EN58" t="str">
            <v/>
          </cell>
          <cell r="EO58" t="str">
            <v/>
          </cell>
          <cell r="EP58" t="str">
            <v/>
          </cell>
          <cell r="EQ58" t="str">
            <v/>
          </cell>
          <cell r="ER58" t="str">
            <v/>
          </cell>
          <cell r="ES58" t="str">
            <v/>
          </cell>
          <cell r="ET58" t="str">
            <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v>290004.3599999994</v>
          </cell>
          <cell r="EV59">
            <v>458833.91000000015</v>
          </cell>
          <cell r="EW59">
            <v>157095.6400000006</v>
          </cell>
          <cell r="EX59">
            <v>128745.43999999762</v>
          </cell>
          <cell r="EY59">
            <v>408735.51000000164</v>
          </cell>
          <cell r="EZ59">
            <v>168092.89999999851</v>
          </cell>
          <cell r="FA59">
            <v>247472.45000000298</v>
          </cell>
          <cell r="FB59">
            <v>-289173.34000000358</v>
          </cell>
          <cell r="FC59" t="str">
            <v/>
          </cell>
          <cell r="FD59" t="str">
            <v/>
          </cell>
          <cell r="FE59" t="str">
            <v/>
          </cell>
          <cell r="FF59" t="str">
            <v/>
          </cell>
          <cell r="FG59" t="str">
            <v/>
          </cell>
          <cell r="FH59" t="str">
            <v/>
          </cell>
          <cell r="FI59" t="str">
            <v/>
          </cell>
          <cell r="FJ59" t="str">
            <v/>
          </cell>
          <cell r="FK59" t="str">
            <v/>
          </cell>
          <cell r="FL59" t="str">
            <v/>
          </cell>
          <cell r="FM59" t="str">
            <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1921320.7199999988</v>
          </cell>
          <cell r="EU60">
            <v>2025652.8799999952</v>
          </cell>
          <cell r="EV60">
            <v>3894888.6899999976</v>
          </cell>
          <cell r="EW60">
            <v>1798720.1299999952</v>
          </cell>
          <cell r="EX60">
            <v>1125970.4900000095</v>
          </cell>
          <cell r="EY60">
            <v>6493086.4499999881</v>
          </cell>
          <cell r="EZ60">
            <v>-124786.41999998689</v>
          </cell>
          <cell r="FA60">
            <v>2189230.4399999976</v>
          </cell>
          <cell r="FB60">
            <v>-4088602.0099999905</v>
          </cell>
          <cell r="FC60" t="str">
            <v/>
          </cell>
          <cell r="FD60" t="str">
            <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v>660324.48000000417</v>
          </cell>
          <cell r="EV61">
            <v>1110459.1499999985</v>
          </cell>
          <cell r="EW61">
            <v>509180.99000000209</v>
          </cell>
          <cell r="EX61">
            <v>136543.25</v>
          </cell>
          <cell r="EY61">
            <v>1293646.0700000003</v>
          </cell>
          <cell r="EZ61">
            <v>436621.18999999762</v>
          </cell>
          <cell r="FA61">
            <v>762067.22999999672</v>
          </cell>
          <cell r="FB61">
            <v>-984748.29999999702</v>
          </cell>
          <cell r="FC61" t="str">
            <v/>
          </cell>
          <cell r="FD61" t="str">
            <v/>
          </cell>
          <cell r="FE61" t="str">
            <v/>
          </cell>
          <cell r="FF61" t="str">
            <v/>
          </cell>
          <cell r="FG61" t="str">
            <v/>
          </cell>
          <cell r="FH61" t="str">
            <v/>
          </cell>
          <cell r="FI61" t="str">
            <v/>
          </cell>
          <cell r="FJ61" t="str">
            <v/>
          </cell>
          <cell r="FK61" t="str">
            <v/>
          </cell>
          <cell r="FL61" t="str">
            <v/>
          </cell>
          <cell r="FM61" t="str">
            <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t="str">
            <v/>
          </cell>
          <cell r="CT62" t="str">
            <v/>
          </cell>
          <cell r="CU62" t="str">
            <v/>
          </cell>
          <cell r="CV62" t="str">
            <v/>
          </cell>
          <cell r="CW62" t="str">
            <v/>
          </cell>
          <cell r="CX62" t="str">
            <v/>
          </cell>
          <cell r="CY62" t="str">
            <v/>
          </cell>
          <cell r="CZ62" t="str">
            <v/>
          </cell>
          <cell r="DA62" t="str">
            <v/>
          </cell>
          <cell r="DB62" t="str">
            <v/>
          </cell>
          <cell r="DC62" t="str">
            <v/>
          </cell>
          <cell r="DD62" t="str">
            <v/>
          </cell>
          <cell r="DE62" t="str">
            <v/>
          </cell>
          <cell r="DF62" t="str">
            <v/>
          </cell>
          <cell r="DG62" t="str">
            <v/>
          </cell>
          <cell r="DH62" t="str">
            <v/>
          </cell>
          <cell r="DI62" t="str">
            <v/>
          </cell>
          <cell r="DJ62" t="str">
            <v/>
          </cell>
          <cell r="DK62" t="str">
            <v/>
          </cell>
          <cell r="DL62" t="str">
            <v/>
          </cell>
          <cell r="DM62" t="str">
            <v/>
          </cell>
          <cell r="DN62" t="str">
            <v/>
          </cell>
          <cell r="DO62" t="str">
            <v/>
          </cell>
          <cell r="DP62" t="str">
            <v/>
          </cell>
          <cell r="DQ62" t="str">
            <v/>
          </cell>
          <cell r="DR62" t="str">
            <v/>
          </cell>
          <cell r="DS62" t="str">
            <v/>
          </cell>
          <cell r="DT62" t="str">
            <v/>
          </cell>
          <cell r="DU62" t="str">
            <v/>
          </cell>
          <cell r="DV62" t="str">
            <v/>
          </cell>
          <cell r="DW62" t="str">
            <v/>
          </cell>
          <cell r="DX62" t="str">
            <v/>
          </cell>
          <cell r="DY62" t="str">
            <v/>
          </cell>
          <cell r="DZ62" t="str">
            <v/>
          </cell>
          <cell r="EA62" t="str">
            <v/>
          </cell>
          <cell r="EB62" t="str">
            <v/>
          </cell>
          <cell r="EC62" t="str">
            <v/>
          </cell>
          <cell r="ED62" t="str">
            <v/>
          </cell>
          <cell r="EE62" t="str">
            <v/>
          </cell>
          <cell r="EF62" t="str">
            <v/>
          </cell>
          <cell r="EG62" t="str">
            <v/>
          </cell>
          <cell r="EH62" t="str">
            <v/>
          </cell>
          <cell r="EI62" t="str">
            <v/>
          </cell>
          <cell r="EJ62" t="str">
            <v/>
          </cell>
          <cell r="EK62" t="str">
            <v/>
          </cell>
          <cell r="EL62" t="str">
            <v/>
          </cell>
          <cell r="EM62" t="str">
            <v/>
          </cell>
          <cell r="EN62" t="str">
            <v/>
          </cell>
          <cell r="EO62" t="str">
            <v/>
          </cell>
          <cell r="EP62" t="str">
            <v/>
          </cell>
          <cell r="EQ62" t="str">
            <v/>
          </cell>
          <cell r="ER62" t="str">
            <v/>
          </cell>
          <cell r="ES62" t="str">
            <v/>
          </cell>
          <cell r="ET62" t="str">
            <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v>-77448.419999999925</v>
          </cell>
          <cell r="EV63">
            <v>-75314.969999999739</v>
          </cell>
          <cell r="EW63">
            <v>153766.73999999929</v>
          </cell>
          <cell r="EX63">
            <v>-21030.540000000037</v>
          </cell>
          <cell r="EY63">
            <v>176171.0700000003</v>
          </cell>
          <cell r="EZ63">
            <v>-14267.620000000112</v>
          </cell>
          <cell r="FA63">
            <v>2381.8700000001118</v>
          </cell>
          <cell r="FB63">
            <v>-59406.219999999739</v>
          </cell>
          <cell r="FC63" t="str">
            <v/>
          </cell>
          <cell r="FD63" t="str">
            <v/>
          </cell>
          <cell r="FE63" t="str">
            <v/>
          </cell>
          <cell r="FF63" t="str">
            <v/>
          </cell>
          <cell r="FG63" t="str">
            <v/>
          </cell>
          <cell r="FH63" t="str">
            <v/>
          </cell>
          <cell r="FI63" t="str">
            <v/>
          </cell>
          <cell r="FJ63" t="str">
            <v/>
          </cell>
          <cell r="FK63" t="str">
            <v/>
          </cell>
          <cell r="FL63" t="str">
            <v/>
          </cell>
          <cell r="FM63" t="str">
            <v/>
          </cell>
          <cell r="FN63" t="str">
            <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1676935.1299999952</v>
          </cell>
          <cell r="EU64">
            <v>1759849.900000006</v>
          </cell>
          <cell r="EV64">
            <v>2514824.9399999976</v>
          </cell>
          <cell r="EW64">
            <v>1615376.4899999946</v>
          </cell>
          <cell r="EX64">
            <v>854337.6400000006</v>
          </cell>
          <cell r="EY64">
            <v>3601519.9600000083</v>
          </cell>
          <cell r="EZ64">
            <v>1591728.6799999923</v>
          </cell>
          <cell r="FA64">
            <v>2269215.3400000036</v>
          </cell>
          <cell r="FB64">
            <v>-1447499.6700000018</v>
          </cell>
          <cell r="FC64" t="str">
            <v/>
          </cell>
          <cell r="FD64" t="str">
            <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v>932886.81000000238</v>
          </cell>
          <cell r="EV65">
            <v>1510069.3799999952</v>
          </cell>
          <cell r="EW65">
            <v>1049258.8299999982</v>
          </cell>
          <cell r="EX65">
            <v>-130280.51999999583</v>
          </cell>
          <cell r="EY65">
            <v>1869290.450000003</v>
          </cell>
          <cell r="EZ65">
            <v>1024454.0799999982</v>
          </cell>
          <cell r="FA65">
            <v>1469842.3599999994</v>
          </cell>
          <cell r="FB65">
            <v>-3345184.700000003</v>
          </cell>
          <cell r="FC65" t="str">
            <v/>
          </cell>
          <cell r="FD65" t="str">
            <v/>
          </cell>
          <cell r="FE65" t="str">
            <v/>
          </cell>
          <cell r="FF65" t="str">
            <v/>
          </cell>
          <cell r="FG65" t="str">
            <v/>
          </cell>
          <cell r="FH65" t="str">
            <v/>
          </cell>
          <cell r="FI65" t="str">
            <v/>
          </cell>
          <cell r="FJ65" t="str">
            <v/>
          </cell>
          <cell r="FK65" t="str">
            <v/>
          </cell>
          <cell r="FL65" t="str">
            <v/>
          </cell>
          <cell r="FM65" t="str">
            <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13507.2</v>
          </cell>
          <cell r="BH66">
            <v>35.729999999999563</v>
          </cell>
          <cell r="BI66">
            <v>133.04999999999927</v>
          </cell>
          <cell r="BJ66">
            <v>194.22999999999956</v>
          </cell>
          <cell r="BK66">
            <v>128.48000000000138</v>
          </cell>
          <cell r="BL66">
            <v>90.829999999999927</v>
          </cell>
          <cell r="BM66">
            <v>70.479999999999563</v>
          </cell>
          <cell r="BN66">
            <v>78.739999999999782</v>
          </cell>
          <cell r="BO66">
            <v>84.100000000000364</v>
          </cell>
          <cell r="BP66">
            <v>73.409999999999854</v>
          </cell>
          <cell r="BQ66">
            <v>71.959999999999127</v>
          </cell>
          <cell r="BR66">
            <v>18.450000000000728</v>
          </cell>
          <cell r="BS66">
            <v>11278.779999999999</v>
          </cell>
          <cell r="BT66">
            <v>3326.1500000000015</v>
          </cell>
          <cell r="BU66">
            <v>41.069999999999709</v>
          </cell>
          <cell r="BV66">
            <v>1399.3899999999994</v>
          </cell>
          <cell r="BW66">
            <v>-96.239999999997963</v>
          </cell>
          <cell r="BX66">
            <v>143.45999999999913</v>
          </cell>
          <cell r="BY66">
            <v>-1542.369999999999</v>
          </cell>
          <cell r="BZ66">
            <v>1532.0999999999985</v>
          </cell>
          <cell r="CA66">
            <v>1392.7200000000012</v>
          </cell>
          <cell r="CB66">
            <v>835.70999999999913</v>
          </cell>
          <cell r="CC66">
            <v>953.84999999999854</v>
          </cell>
          <cell r="CD66">
            <v>1161.6200000000026</v>
          </cell>
          <cell r="CE66">
            <v>12064.71</v>
          </cell>
          <cell r="CF66">
            <v>1164.7299999999959</v>
          </cell>
          <cell r="CG66">
            <v>3447.75</v>
          </cell>
          <cell r="CH66">
            <v>1242.5500000000029</v>
          </cell>
          <cell r="CI66">
            <v>609.94000000000233</v>
          </cell>
          <cell r="CJ66">
            <v>1829.25</v>
          </cell>
          <cell r="CK66">
            <v>541.72000000000116</v>
          </cell>
          <cell r="CL66">
            <v>166.84999999999854</v>
          </cell>
          <cell r="CM66">
            <v>16.559999999997672</v>
          </cell>
          <cell r="CN66">
            <v>-165.40000000000146</v>
          </cell>
          <cell r="CO66">
            <v>682.77000000000407</v>
          </cell>
          <cell r="CP66">
            <v>-1940.0200000000041</v>
          </cell>
          <cell r="CQ66">
            <v>14119.130000000005</v>
          </cell>
          <cell r="CR66">
            <v>590.38999999999942</v>
          </cell>
          <cell r="CS66">
            <v>1803.4199999999983</v>
          </cell>
          <cell r="CT66">
            <v>3874.4199999999983</v>
          </cell>
          <cell r="CU66">
            <v>2092.9000000000087</v>
          </cell>
          <cell r="CV66">
            <v>1034.679999999993</v>
          </cell>
          <cell r="CW66">
            <v>730.55999999999767</v>
          </cell>
          <cell r="CX66">
            <v>1014.8500000000058</v>
          </cell>
          <cell r="CY66">
            <v>1386.3799999999901</v>
          </cell>
          <cell r="CZ66">
            <v>4049.5400000000081</v>
          </cell>
          <cell r="DA66">
            <v>2946.6199999999953</v>
          </cell>
          <cell r="DB66">
            <v>1113.1800000000076</v>
          </cell>
          <cell r="DC66">
            <v>12846.819999999992</v>
          </cell>
          <cell r="DD66">
            <v>5384.9600000000064</v>
          </cell>
          <cell r="DE66">
            <v>124078.01999999999</v>
          </cell>
          <cell r="DF66">
            <v>153472.35999999999</v>
          </cell>
          <cell r="DG66">
            <v>151758.38000000006</v>
          </cell>
          <cell r="DH66">
            <v>144275.45999999996</v>
          </cell>
          <cell r="DI66">
            <v>124261.62</v>
          </cell>
          <cell r="DJ66">
            <v>298409.14999999991</v>
          </cell>
          <cell r="DK66">
            <v>147147.80000000005</v>
          </cell>
          <cell r="DL66">
            <v>302325.77</v>
          </cell>
          <cell r="DM66">
            <v>170671.10000000009</v>
          </cell>
          <cell r="DN66">
            <v>170810.78000000003</v>
          </cell>
          <cell r="DO66">
            <v>186776.68999999994</v>
          </cell>
          <cell r="DP66">
            <v>160425.81000000006</v>
          </cell>
          <cell r="DQ66">
            <v>191902.60999999987</v>
          </cell>
          <cell r="DR66">
            <v>111791.28000000026</v>
          </cell>
          <cell r="DS66">
            <v>142069.07999999961</v>
          </cell>
          <cell r="DT66">
            <v>180241.64000000013</v>
          </cell>
          <cell r="DU66">
            <v>187495.62000000011</v>
          </cell>
          <cell r="DV66">
            <v>278827.35999999987</v>
          </cell>
          <cell r="DW66">
            <v>162961.68000000017</v>
          </cell>
          <cell r="DX66">
            <v>173025.60000000009</v>
          </cell>
          <cell r="DY66">
            <v>98933.569999999832</v>
          </cell>
          <cell r="DZ66">
            <v>98219.899999999907</v>
          </cell>
          <cell r="EA66">
            <v>264990.87999999989</v>
          </cell>
          <cell r="EB66">
            <v>176273.41000000061</v>
          </cell>
          <cell r="EC66">
            <v>199420.64999999944</v>
          </cell>
          <cell r="ED66">
            <v>145956.9299999997</v>
          </cell>
          <cell r="EE66">
            <v>110074.40000000037</v>
          </cell>
          <cell r="EF66">
            <v>166980.78000000026</v>
          </cell>
          <cell r="EG66">
            <v>136928.37999999989</v>
          </cell>
          <cell r="EH66">
            <v>354424.13999999966</v>
          </cell>
          <cell r="EI66">
            <v>87532.860000000335</v>
          </cell>
          <cell r="EJ66">
            <v>84223.349999999627</v>
          </cell>
          <cell r="EK66">
            <v>252737.91000000015</v>
          </cell>
          <cell r="EL66">
            <v>48101.580000000075</v>
          </cell>
          <cell r="EM66">
            <v>208930.28000000026</v>
          </cell>
          <cell r="EN66">
            <v>36719.299999999814</v>
          </cell>
          <cell r="EO66">
            <v>49605.919999999925</v>
          </cell>
          <cell r="EP66">
            <v>259682.73000000045</v>
          </cell>
          <cell r="EQ66">
            <v>187589.9299999997</v>
          </cell>
          <cell r="ER66">
            <v>168998.91000000015</v>
          </cell>
          <cell r="ES66">
            <v>78913.870000000112</v>
          </cell>
          <cell r="ET66">
            <v>434040.27999999933</v>
          </cell>
          <cell r="EU66">
            <v>248620.41999999993</v>
          </cell>
          <cell r="EV66">
            <v>380306.45999999996</v>
          </cell>
          <cell r="EW66">
            <v>229871.56000000052</v>
          </cell>
          <cell r="EX66">
            <v>171643.75</v>
          </cell>
          <cell r="EY66">
            <v>369931.57999999914</v>
          </cell>
          <cell r="EZ66">
            <v>278220.88000000082</v>
          </cell>
          <cell r="FA66">
            <v>238148.25999999978</v>
          </cell>
          <cell r="FB66">
            <v>-156126.8200000003</v>
          </cell>
          <cell r="FC66" t="str">
            <v/>
          </cell>
          <cell r="FD66" t="str">
            <v/>
          </cell>
          <cell r="FE66" t="str">
            <v/>
          </cell>
          <cell r="FF66" t="str">
            <v/>
          </cell>
          <cell r="FG66" t="str">
            <v/>
          </cell>
          <cell r="FH66" t="str">
            <v/>
          </cell>
          <cell r="FI66" t="str">
            <v/>
          </cell>
          <cell r="FJ66" t="str">
            <v/>
          </cell>
          <cell r="FK66" t="str">
            <v/>
          </cell>
          <cell r="FL66" t="str">
            <v/>
          </cell>
          <cell r="FM66" t="str">
            <v/>
          </cell>
          <cell r="FN66" t="str">
            <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v>258631.93000000156</v>
          </cell>
          <cell r="EV67">
            <v>365717.45999999903</v>
          </cell>
          <cell r="EW67">
            <v>343829.25999999978</v>
          </cell>
          <cell r="EX67">
            <v>118516.01999999955</v>
          </cell>
          <cell r="EY67">
            <v>553533.21000000089</v>
          </cell>
          <cell r="EZ67">
            <v>287931.09999999963</v>
          </cell>
          <cell r="FA67">
            <v>359182.31000000052</v>
          </cell>
          <cell r="FB67">
            <v>-551869.8200000003</v>
          </cell>
          <cell r="FC67" t="str">
            <v/>
          </cell>
          <cell r="FD67" t="str">
            <v/>
          </cell>
          <cell r="FE67" t="str">
            <v/>
          </cell>
          <cell r="FF67" t="str">
            <v/>
          </cell>
          <cell r="FG67" t="str">
            <v/>
          </cell>
          <cell r="FH67" t="str">
            <v/>
          </cell>
          <cell r="FI67" t="str">
            <v/>
          </cell>
          <cell r="FJ67" t="str">
            <v/>
          </cell>
          <cell r="FK67" t="str">
            <v/>
          </cell>
          <cell r="FL67" t="str">
            <v/>
          </cell>
          <cell r="FM67" t="str">
            <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row>
        <row r="68">
          <cell r="A68" t="str">
            <v>AC Rijeka - Zagreb</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t="str">
            <v/>
          </cell>
          <cell r="EM68" t="str">
            <v/>
          </cell>
          <cell r="EN68" t="str">
            <v/>
          </cell>
          <cell r="EO68" t="str">
            <v/>
          </cell>
          <cell r="EP68" t="str">
            <v/>
          </cell>
          <cell r="EQ68" t="str">
            <v/>
          </cell>
          <cell r="ER68" t="str">
            <v/>
          </cell>
          <cell r="ES68" t="str">
            <v/>
          </cell>
          <cell r="ET68" t="str">
            <v/>
          </cell>
          <cell r="EU68" t="str">
            <v/>
          </cell>
          <cell r="EV68" t="str">
            <v/>
          </cell>
          <cell r="EW68" t="str">
            <v/>
          </cell>
          <cell r="EX68" t="str">
            <v/>
          </cell>
          <cell r="EY68" t="str">
            <v/>
          </cell>
          <cell r="EZ68" t="str">
            <v/>
          </cell>
          <cell r="FA68" t="str">
            <v/>
          </cell>
          <cell r="FB68" t="str">
            <v/>
          </cell>
          <cell r="FC68" t="str">
            <v/>
          </cell>
          <cell r="FD68" t="str">
            <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row>
        <row r="69">
          <cell r="A69" t="str">
            <v>AZ ZABA</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v>1982023.8500000089</v>
          </cell>
          <cell r="EV69">
            <v>2713600.1299999952</v>
          </cell>
          <cell r="EW69">
            <v>2335145.2399999946</v>
          </cell>
          <cell r="EX69">
            <v>708352.74000000954</v>
          </cell>
          <cell r="EY69">
            <v>4188849.7299999893</v>
          </cell>
          <cell r="EZ69">
            <v>1205385.5400000066</v>
          </cell>
          <cell r="FA69">
            <v>2296352.7899999917</v>
          </cell>
          <cell r="FB69">
            <v>-4433447.5599999875</v>
          </cell>
          <cell r="FC69" t="str">
            <v/>
          </cell>
          <cell r="FD69" t="str">
            <v/>
          </cell>
          <cell r="FE69" t="str">
            <v/>
          </cell>
          <cell r="FF69" t="str">
            <v/>
          </cell>
          <cell r="FG69" t="str">
            <v/>
          </cell>
          <cell r="FH69" t="str">
            <v/>
          </cell>
          <cell r="FI69" t="str">
            <v/>
          </cell>
          <cell r="FJ69" t="str">
            <v/>
          </cell>
          <cell r="FK69" t="str">
            <v/>
          </cell>
          <cell r="FL69" t="str">
            <v/>
          </cell>
          <cell r="FM69" t="str">
            <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row>
        <row r="70">
          <cell r="A70" t="str">
            <v>Raiffeisen ZDMF</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v>269054.25999999978</v>
          </cell>
          <cell r="EV70">
            <v>375596.06000000052</v>
          </cell>
          <cell r="EW70">
            <v>622839.09999999963</v>
          </cell>
          <cell r="EX70">
            <v>170153.96999999881</v>
          </cell>
          <cell r="EY70">
            <v>3657132.25</v>
          </cell>
          <cell r="EZ70">
            <v>449763.78000000119</v>
          </cell>
          <cell r="FA70">
            <v>587763.3599999994</v>
          </cell>
          <cell r="FB70">
            <v>-340775.16000000015</v>
          </cell>
          <cell r="FC70" t="str">
            <v/>
          </cell>
          <cell r="FD70" t="str">
            <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row>
        <row r="71">
          <cell r="A71" t="str">
            <v>Erste ZDMF</v>
          </cell>
          <cell r="EN71">
            <v>-14838.459999999963</v>
          </cell>
          <cell r="EO71">
            <v>36072.939999999944</v>
          </cell>
          <cell r="EP71">
            <v>47738.720000000205</v>
          </cell>
          <cell r="EQ71">
            <v>17397.529999999795</v>
          </cell>
          <cell r="ER71">
            <v>27165.270000000019</v>
          </cell>
          <cell r="ES71">
            <v>274.89999999990687</v>
          </cell>
          <cell r="ET71">
            <v>77602.300000000279</v>
          </cell>
          <cell r="EU71">
            <v>68284.770000000019</v>
          </cell>
          <cell r="EV71">
            <v>138493.75999999978</v>
          </cell>
          <cell r="EW71">
            <v>51588.070000000298</v>
          </cell>
          <cell r="EX71">
            <v>60344.279999999795</v>
          </cell>
          <cell r="EY71">
            <v>4360618.66</v>
          </cell>
          <cell r="EZ71">
            <v>114235.36000000034</v>
          </cell>
          <cell r="FA71">
            <v>1604553.0299999993</v>
          </cell>
          <cell r="FB71">
            <v>-58671.089999999851</v>
          </cell>
          <cell r="FC71" t="str">
            <v/>
          </cell>
          <cell r="FD71" t="str">
            <v/>
          </cell>
          <cell r="FE71" t="str">
            <v/>
          </cell>
          <cell r="FF71" t="str">
            <v/>
          </cell>
          <cell r="FG71" t="str">
            <v/>
          </cell>
          <cell r="FH71" t="str">
            <v/>
          </cell>
          <cell r="FI71" t="str">
            <v/>
          </cell>
          <cell r="FJ71" t="str">
            <v/>
          </cell>
          <cell r="FK71" t="str">
            <v/>
          </cell>
          <cell r="FL71" t="str">
            <v/>
          </cell>
          <cell r="FM71" t="str">
            <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row>
        <row r="72">
          <cell r="A72" t="str">
            <v>AZ Treći horizont</v>
          </cell>
          <cell r="EN72" t="str">
            <v/>
          </cell>
          <cell r="EO72" t="str">
            <v/>
          </cell>
          <cell r="EP72" t="str">
            <v/>
          </cell>
          <cell r="EQ72" t="str">
            <v/>
          </cell>
          <cell r="ER72" t="str">
            <v/>
          </cell>
          <cell r="ES72" t="str">
            <v/>
          </cell>
          <cell r="ET72" t="str">
            <v/>
          </cell>
          <cell r="EU72" t="str">
            <v/>
          </cell>
          <cell r="EV72" t="str">
            <v/>
          </cell>
          <cell r="EW72" t="str">
            <v/>
          </cell>
          <cell r="EX72" t="str">
            <v/>
          </cell>
          <cell r="EY72">
            <v>74895.509999999995</v>
          </cell>
          <cell r="EZ72">
            <v>162548.16999999998</v>
          </cell>
          <cell r="FA72">
            <v>66419.950000000012</v>
          </cell>
          <cell r="FB72">
            <v>84617.979999999981</v>
          </cell>
          <cell r="FC72" t="str">
            <v/>
          </cell>
          <cell r="FD72" t="str">
            <v/>
          </cell>
          <cell r="FE72" t="str">
            <v/>
          </cell>
          <cell r="FF72" t="str">
            <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row>
        <row r="73">
          <cell r="EN73" t="str">
            <v/>
          </cell>
          <cell r="EO73" t="str">
            <v/>
          </cell>
          <cell r="EP73" t="str">
            <v/>
          </cell>
          <cell r="EQ73" t="str">
            <v/>
          </cell>
          <cell r="ER73" t="str">
            <v/>
          </cell>
          <cell r="ES73" t="str">
            <v/>
          </cell>
          <cell r="ET73" t="str">
            <v/>
          </cell>
          <cell r="EU73" t="str">
            <v/>
          </cell>
          <cell r="EV73" t="str">
            <v/>
          </cell>
          <cell r="EW73" t="str">
            <v/>
          </cell>
          <cell r="EX73" t="str">
            <v/>
          </cell>
          <cell r="EY73" t="str">
            <v/>
          </cell>
          <cell r="EZ73" t="str">
            <v/>
          </cell>
          <cell r="FA73" t="str">
            <v/>
          </cell>
          <cell r="FB73" t="str">
            <v/>
          </cell>
          <cell r="FC73" t="str">
            <v/>
          </cell>
          <cell r="FD73" t="str">
            <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v>-6777225.1400001049</v>
          </cell>
          <cell r="EO74">
            <v>768219.60000026226</v>
          </cell>
          <cell r="EP74">
            <v>2599467.9700000286</v>
          </cell>
          <cell r="EQ74">
            <v>4669941.629999876</v>
          </cell>
          <cell r="ER74">
            <v>4487864.0199997425</v>
          </cell>
          <cell r="ES74">
            <v>-1379302.3299998045</v>
          </cell>
          <cell r="ET74">
            <v>14056830.019999981</v>
          </cell>
          <cell r="EU74">
            <v>10968121.50999999</v>
          </cell>
          <cell r="EV74">
            <v>18215127.360000014</v>
          </cell>
          <cell r="EW74">
            <v>11890516.059999824</v>
          </cell>
          <cell r="EX74">
            <v>3078531.1700003147</v>
          </cell>
          <cell r="EY74">
            <v>33298499.409999847</v>
          </cell>
          <cell r="EZ74">
            <v>7658915.4900000095</v>
          </cell>
          <cell r="FA74">
            <v>15125212.649999976</v>
          </cell>
          <cell r="FB74">
            <v>-22854940.860000014</v>
          </cell>
          <cell r="FC74">
            <v>-777017081.21999991</v>
          </cell>
          <cell r="FD74">
            <v>0</v>
          </cell>
          <cell r="FE74">
            <v>0</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row>
        <row r="76">
          <cell r="A76" t="str">
            <v>udjel</v>
          </cell>
        </row>
        <row r="77">
          <cell r="A77" t="str">
            <v>AZ Vip</v>
          </cell>
          <cell r="B77">
            <v>1</v>
          </cell>
          <cell r="C77">
            <v>1</v>
          </cell>
          <cell r="D77">
            <v>1</v>
          </cell>
          <cell r="E77">
            <v>1</v>
          </cell>
          <cell r="F77">
            <v>0.58723834810236952</v>
          </cell>
          <cell r="G77">
            <v>0.45247128838996042</v>
          </cell>
          <cell r="H77">
            <v>0.34570347487973935</v>
          </cell>
          <cell r="I77">
            <v>0.52090266586041334</v>
          </cell>
          <cell r="J77">
            <v>0.46778877966612142</v>
          </cell>
          <cell r="K77">
            <v>0.26046563122210342</v>
          </cell>
          <cell r="L77">
            <v>0.22326218962981459</v>
          </cell>
          <cell r="M77">
            <v>0.14495213702382473</v>
          </cell>
          <cell r="N77">
            <v>0.12042882651153715</v>
          </cell>
          <cell r="O77">
            <v>0.10952607495368208</v>
          </cell>
          <cell r="P77">
            <v>0.10281323717003453</v>
          </cell>
          <cell r="Q77">
            <v>0.11497141864911262</v>
          </cell>
          <cell r="R77">
            <v>0.1098541765141576</v>
          </cell>
          <cell r="S77">
            <v>0.10557872534955039</v>
          </cell>
          <cell r="T77">
            <v>9.7459034657551305E-2</v>
          </cell>
          <cell r="U77">
            <v>6.5112017652262835E-2</v>
          </cell>
          <cell r="V77">
            <v>5.9369412968731404E-2</v>
          </cell>
          <cell r="W77">
            <v>5.3716641136610718E-2</v>
          </cell>
          <cell r="X77">
            <v>5.3538666880212971E-2</v>
          </cell>
          <cell r="Y77">
            <v>5.2948258330894026E-2</v>
          </cell>
          <cell r="Z77">
            <v>5.246481851275242E-2</v>
          </cell>
          <cell r="AA77">
            <v>5.1606558890015725E-2</v>
          </cell>
          <cell r="AB77">
            <v>4.8735444101367396E-2</v>
          </cell>
          <cell r="AC77">
            <v>5.5670667133809429E-2</v>
          </cell>
          <cell r="AD77">
            <v>5.2949807244525644E-2</v>
          </cell>
          <cell r="AE77">
            <v>5.1377923260678832E-2</v>
          </cell>
          <cell r="AF77">
            <v>4.9904938807172179E-2</v>
          </cell>
          <cell r="AG77">
            <v>4.8612161223819429E-2</v>
          </cell>
          <cell r="AH77">
            <v>4.6285700204548842E-2</v>
          </cell>
          <cell r="AI77">
            <v>4.3697378532944822E-2</v>
          </cell>
          <cell r="AJ77">
            <v>4.2730531821516315E-2</v>
          </cell>
          <cell r="AK77">
            <v>4.1859976897810708E-2</v>
          </cell>
          <cell r="AL77">
            <v>4.124093657179017E-2</v>
          </cell>
          <cell r="AM77">
            <v>4.0612822849260967E-2</v>
          </cell>
          <cell r="AN77">
            <v>4.0015756815666097E-2</v>
          </cell>
          <cell r="AO77">
            <v>4.351764863308942E-2</v>
          </cell>
          <cell r="AP77">
            <v>4.2675687959979627E-2</v>
          </cell>
          <cell r="AQ77">
            <v>4.197130798316575E-2</v>
          </cell>
          <cell r="AR77">
            <v>4.1448746595937405E-2</v>
          </cell>
          <cell r="AS77">
            <v>4.082279766671431E-2</v>
          </cell>
          <cell r="AT77">
            <v>3.9746231872244055E-2</v>
          </cell>
          <cell r="AU77">
            <v>3.8732481816773121E-2</v>
          </cell>
          <cell r="AV77">
            <v>3.8073544750300899E-2</v>
          </cell>
          <cell r="AW77">
            <v>3.8146034265332834E-2</v>
          </cell>
          <cell r="AX77">
            <v>3.8160234852101391E-2</v>
          </cell>
          <cell r="AY77">
            <v>3.8110559866785854E-2</v>
          </cell>
          <cell r="AZ77">
            <v>3.8382956568137221E-2</v>
          </cell>
          <cell r="BA77">
            <v>4.0304416484576194E-2</v>
          </cell>
          <cell r="BB77">
            <v>4.0310019828395091E-2</v>
          </cell>
          <cell r="BC77">
            <v>3.9927549745168746E-2</v>
          </cell>
          <cell r="BD77">
            <v>3.9605134986232741E-2</v>
          </cell>
          <cell r="BE77">
            <v>3.9882540516522812E-2</v>
          </cell>
          <cell r="BF77">
            <v>3.9274825880516999E-2</v>
          </cell>
          <cell r="BG77">
            <v>3.9539281976531615E-2</v>
          </cell>
          <cell r="BH77">
            <v>3.7943842648313846E-2</v>
          </cell>
          <cell r="BI77">
            <v>3.7451086061925556E-2</v>
          </cell>
          <cell r="BJ77">
            <v>3.745551592649228E-2</v>
          </cell>
          <cell r="BK77">
            <v>3.7769151094547614E-2</v>
          </cell>
          <cell r="BL77">
            <v>3.8205421414242102E-2</v>
          </cell>
          <cell r="BM77">
            <v>3.9328497580283471E-2</v>
          </cell>
          <cell r="BN77">
            <v>3.9327996363442613E-2</v>
          </cell>
          <cell r="BO77">
            <v>3.8716737845245201E-2</v>
          </cell>
          <cell r="BP77">
            <v>3.876941926861549E-2</v>
          </cell>
          <cell r="BQ77">
            <v>3.8469201723616564E-2</v>
          </cell>
          <cell r="BR77">
            <v>3.8373339222607591E-2</v>
          </cell>
          <cell r="BS77">
            <v>3.7630590099429873E-2</v>
          </cell>
          <cell r="BT77">
            <v>3.7188940298921253E-2</v>
          </cell>
          <cell r="BU77">
            <v>3.6936043938337507E-2</v>
          </cell>
          <cell r="BV77">
            <v>3.6926868618919348E-2</v>
          </cell>
          <cell r="BW77">
            <v>3.6450073974249819E-2</v>
          </cell>
          <cell r="BX77">
            <v>3.6014603782606583E-2</v>
          </cell>
          <cell r="BY77">
            <v>3.595739201941725E-2</v>
          </cell>
          <cell r="BZ77">
            <v>3.5914286470436672E-2</v>
          </cell>
          <cell r="CA77">
            <v>3.6038870859818412E-2</v>
          </cell>
          <cell r="CB77">
            <v>3.5776934641145737E-2</v>
          </cell>
          <cell r="CC77">
            <v>3.5708737836022408E-2</v>
          </cell>
          <cell r="CD77">
            <v>3.5376370004106074E-2</v>
          </cell>
          <cell r="CE77">
            <v>3.574859108606239E-2</v>
          </cell>
          <cell r="CF77">
            <v>3.5979394865933975E-2</v>
          </cell>
          <cell r="CG77">
            <v>3.5540966469697288E-2</v>
          </cell>
          <cell r="CH77">
            <v>3.551461875641896E-2</v>
          </cell>
          <cell r="CI77">
            <v>3.5736924011718581E-2</v>
          </cell>
          <cell r="CJ77">
            <v>3.5906344864978797E-2</v>
          </cell>
          <cell r="CK77">
            <v>3.5759853943295533E-2</v>
          </cell>
          <cell r="CL77">
            <v>3.5348222307076488E-2</v>
          </cell>
          <cell r="CM77">
            <v>3.4769443342958672E-2</v>
          </cell>
          <cell r="CN77">
            <v>3.4040334182745317E-2</v>
          </cell>
          <cell r="CO77">
            <v>3.4673765378968005E-2</v>
          </cell>
          <cell r="CP77">
            <v>3.3809118032196162E-2</v>
          </cell>
          <cell r="CQ77">
            <v>3.4440973692925939E-2</v>
          </cell>
          <cell r="CR77">
            <v>3.4354368607838019E-2</v>
          </cell>
          <cell r="CS77">
            <v>3.4536540483661483E-2</v>
          </cell>
          <cell r="CT77">
            <v>3.4596231749409602E-2</v>
          </cell>
          <cell r="CU77">
            <v>3.4438858071257093E-2</v>
          </cell>
          <cell r="CV77">
            <v>3.4126027004444247E-2</v>
          </cell>
          <cell r="CW77">
            <v>3.3874589376644108E-2</v>
          </cell>
          <cell r="CX77">
            <v>3.3991390140552483E-2</v>
          </cell>
          <cell r="CY77">
            <v>3.3686817769819605E-2</v>
          </cell>
          <cell r="CZ77">
            <v>3.3667311971267551E-2</v>
          </cell>
          <cell r="DA77">
            <v>3.2912144364675412E-2</v>
          </cell>
          <cell r="DB77">
            <v>3.1191630398650947E-2</v>
          </cell>
          <cell r="DC77">
            <v>3.0864563374898863E-2</v>
          </cell>
          <cell r="DD77">
            <v>3.064785373455798E-2</v>
          </cell>
          <cell r="DE77">
            <v>3.0578755883684541E-2</v>
          </cell>
          <cell r="DF77">
            <v>3.0626291891674744E-2</v>
          </cell>
          <cell r="DG77">
            <v>3.0690251991629704E-2</v>
          </cell>
          <cell r="DH77">
            <v>3.0533607681188606E-2</v>
          </cell>
          <cell r="DI77">
            <v>3.0565334086960709E-2</v>
          </cell>
          <cell r="DJ77">
            <v>3.0391774607354184E-2</v>
          </cell>
          <cell r="DK77">
            <v>3.020627713740863E-2</v>
          </cell>
          <cell r="DL77">
            <v>2.9977150800349406E-2</v>
          </cell>
          <cell r="DM77">
            <v>2.9812026195801866E-2</v>
          </cell>
          <cell r="DN77">
            <v>3.038624483777955E-2</v>
          </cell>
          <cell r="DO77">
            <v>3.0432885431547371E-2</v>
          </cell>
          <cell r="DP77">
            <v>3.0320341593561274E-2</v>
          </cell>
          <cell r="DQ77">
            <v>3.0565392824135632E-2</v>
          </cell>
          <cell r="DR77">
            <v>3.0452425741856765E-2</v>
          </cell>
          <cell r="DS77">
            <v>3.0344856992313849E-2</v>
          </cell>
          <cell r="DT77">
            <v>3.0105864551170373E-2</v>
          </cell>
          <cell r="DU77">
            <v>3.0128094247460983E-2</v>
          </cell>
          <cell r="DV77">
            <v>3.0050279532584431E-2</v>
          </cell>
          <cell r="DW77">
            <v>2.9949641437366763E-2</v>
          </cell>
          <cell r="DX77">
            <v>2.9859675450092455E-2</v>
          </cell>
          <cell r="DY77">
            <v>2.9789289748583043E-2</v>
          </cell>
          <cell r="DZ77">
            <v>2.9923235074794934E-2</v>
          </cell>
          <cell r="EA77">
            <v>2.9503786121193372E-2</v>
          </cell>
          <cell r="EB77">
            <v>2.9660397596678684E-2</v>
          </cell>
          <cell r="EC77">
            <v>2.7969075849753382E-2</v>
          </cell>
          <cell r="ED77">
            <v>2.8065724242294855E-2</v>
          </cell>
          <cell r="EE77">
            <v>2.807590650687727E-2</v>
          </cell>
          <cell r="EF77">
            <v>2.801254615960003E-2</v>
          </cell>
          <cell r="EG77">
            <v>2.7784565838358522E-2</v>
          </cell>
          <cell r="EH77">
            <v>2.761248095327809E-2</v>
          </cell>
          <cell r="EI77">
            <v>2.7460810151800717E-2</v>
          </cell>
          <cell r="EJ77">
            <v>2.7385956624488523E-2</v>
          </cell>
          <cell r="EK77">
            <v>2.7395403451217964E-2</v>
          </cell>
          <cell r="EL77">
            <v>2.7418748751622507E-2</v>
          </cell>
          <cell r="EM77">
            <v>2.673756603696691E-2</v>
          </cell>
          <cell r="EN77">
            <v>2.6610322354993693E-2</v>
          </cell>
          <cell r="EO77">
            <v>2.658641071952637E-2</v>
          </cell>
          <cell r="EP77">
            <v>2.6483343529824673E-2</v>
          </cell>
          <cell r="EQ77">
            <v>2.6439105185356714E-2</v>
          </cell>
          <cell r="ER77">
            <v>2.6420604665932171E-2</v>
          </cell>
          <cell r="ES77">
            <v>2.6220694480736599E-2</v>
          </cell>
          <cell r="ET77">
            <v>2.6326994439450656E-2</v>
          </cell>
          <cell r="EU77">
            <v>2.6229122552144702E-2</v>
          </cell>
          <cell r="EV77">
            <v>2.6139619181293403E-2</v>
          </cell>
          <cell r="EW77">
            <v>2.6092517952726043E-2</v>
          </cell>
          <cell r="EX77">
            <v>2.6164232366202515E-2</v>
          </cell>
          <cell r="EY77">
            <v>2.544371251204516E-2</v>
          </cell>
          <cell r="EZ77">
            <v>2.5357431200585239E-2</v>
          </cell>
          <cell r="FA77">
            <v>2.5290835448144647E-2</v>
          </cell>
          <cell r="FB77">
            <v>2.4875381297476806E-2</v>
          </cell>
          <cell r="FC77" t="str">
            <v/>
          </cell>
          <cell r="FD77" t="str">
            <v/>
          </cell>
          <cell r="FE77" t="str">
            <v/>
          </cell>
          <cell r="FF77" t="str">
            <v/>
          </cell>
          <cell r="FG77" t="str">
            <v/>
          </cell>
          <cell r="FH77" t="str">
            <v/>
          </cell>
          <cell r="FI77" t="str">
            <v/>
          </cell>
          <cell r="FJ77" t="str">
            <v/>
          </cell>
          <cell r="FK77" t="str">
            <v/>
          </cell>
          <cell r="FL77" t="str">
            <v/>
          </cell>
          <cell r="FM77" t="str">
            <v/>
          </cell>
          <cell r="FN77" t="str">
            <v/>
          </cell>
          <cell r="FO77" t="str">
            <v/>
          </cell>
          <cell r="FP77" t="str">
            <v/>
          </cell>
          <cell r="FQ77" t="str">
            <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row>
        <row r="78">
          <cell r="A78" t="str">
            <v>AZ Dalekovod</v>
          </cell>
          <cell r="C78" t="str">
            <v/>
          </cell>
          <cell r="D78" t="str">
            <v/>
          </cell>
          <cell r="E78" t="str">
            <v/>
          </cell>
          <cell r="F78" t="str">
            <v/>
          </cell>
          <cell r="G78" t="str">
            <v/>
          </cell>
          <cell r="H78" t="str">
            <v/>
          </cell>
          <cell r="I78" t="str">
            <v/>
          </cell>
          <cell r="J78" t="str">
            <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v>3.70054824302989E-2</v>
          </cell>
          <cell r="EX78">
            <v>3.6440253624652599E-2</v>
          </cell>
          <cell r="EY78">
            <v>3.5576730567539384E-2</v>
          </cell>
          <cell r="EZ78">
            <v>3.5679550300226577E-2</v>
          </cell>
          <cell r="FA78">
            <v>3.5424812954847944E-2</v>
          </cell>
          <cell r="FB78">
            <v>3.453468974950677E-2</v>
          </cell>
          <cell r="FC78" t="str">
            <v/>
          </cell>
          <cell r="FD78" t="str">
            <v/>
          </cell>
          <cell r="FE78" t="str">
            <v/>
          </cell>
          <cell r="FF78" t="str">
            <v/>
          </cell>
          <cell r="FG78" t="str">
            <v/>
          </cell>
          <cell r="FH78" t="str">
            <v/>
          </cell>
          <cell r="FI78" t="str">
            <v/>
          </cell>
          <cell r="FJ78" t="str">
            <v/>
          </cell>
          <cell r="FK78" t="str">
            <v/>
          </cell>
          <cell r="FL78" t="str">
            <v/>
          </cell>
          <cell r="FM78" t="str">
            <v/>
          </cell>
          <cell r="FN78" t="str">
            <v/>
          </cell>
          <cell r="FO78" t="str">
            <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row>
        <row r="79">
          <cell r="A79" t="str">
            <v>AZ HKZP</v>
          </cell>
          <cell r="C79" t="str">
            <v/>
          </cell>
          <cell r="D79" t="str">
            <v/>
          </cell>
          <cell r="E79" t="str">
            <v/>
          </cell>
          <cell r="F79" t="str">
            <v/>
          </cell>
          <cell r="G79" t="str">
            <v/>
          </cell>
          <cell r="H79" t="str">
            <v/>
          </cell>
          <cell r="I79" t="str">
            <v/>
          </cell>
          <cell r="J79" t="str">
            <v/>
          </cell>
          <cell r="K79" t="str">
            <v/>
          </cell>
          <cell r="L79" t="str">
            <v/>
          </cell>
          <cell r="M79" t="str">
            <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v>8.9247997174129123E-2</v>
          </cell>
          <cell r="EX79">
            <v>8.8320816635884911E-2</v>
          </cell>
          <cell r="EY79">
            <v>8.6561514205230547E-2</v>
          </cell>
          <cell r="EZ79">
            <v>8.7417167863132542E-2</v>
          </cell>
          <cell r="FA79">
            <v>8.7300935152618622E-2</v>
          </cell>
          <cell r="FB79">
            <v>8.632666210462385E-2</v>
          </cell>
          <cell r="FC79" t="str">
            <v/>
          </cell>
          <cell r="FD79" t="str">
            <v/>
          </cell>
          <cell r="FE79" t="str">
            <v/>
          </cell>
          <cell r="FF79" t="str">
            <v/>
          </cell>
          <cell r="FG79" t="str">
            <v/>
          </cell>
          <cell r="FH79" t="str">
            <v/>
          </cell>
          <cell r="FI79" t="str">
            <v/>
          </cell>
          <cell r="FJ79" t="str">
            <v/>
          </cell>
          <cell r="FK79" t="str">
            <v/>
          </cell>
          <cell r="FL79" t="str">
            <v/>
          </cell>
          <cell r="FM79" t="str">
            <v/>
          </cell>
          <cell r="FN79" t="str">
            <v/>
          </cell>
          <cell r="FO79" t="str">
            <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row>
        <row r="80">
          <cell r="A80" t="str">
            <v>Croatia osiguranje</v>
          </cell>
          <cell r="C80" t="str">
            <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7.9540113188505845E-2</v>
          </cell>
          <cell r="EU80">
            <v>7.8968036098493732E-2</v>
          </cell>
          <cell r="EV80">
            <v>7.8547535139596961E-2</v>
          </cell>
          <cell r="EW80">
            <v>7.792549932124708E-2</v>
          </cell>
          <cell r="EX80">
            <v>7.7394050605380293E-2</v>
          </cell>
          <cell r="EY80">
            <v>7.6773640067292606E-2</v>
          </cell>
          <cell r="EZ80">
            <v>7.5824701400468361E-2</v>
          </cell>
          <cell r="FA80">
            <v>7.4917578269798016E-2</v>
          </cell>
          <cell r="FB80">
            <v>7.4936080167733232E-2</v>
          </cell>
          <cell r="FC80" t="str">
            <v/>
          </cell>
          <cell r="FD80" t="str">
            <v/>
          </cell>
          <cell r="FE80" t="str">
            <v/>
          </cell>
          <cell r="FF80" t="str">
            <v/>
          </cell>
          <cell r="FG80" t="str">
            <v/>
          </cell>
          <cell r="FH80" t="str">
            <v/>
          </cell>
          <cell r="FI80" t="str">
            <v/>
          </cell>
          <cell r="FJ80" t="str">
            <v/>
          </cell>
          <cell r="FK80" t="str">
            <v/>
          </cell>
          <cell r="FL80" t="str">
            <v/>
          </cell>
          <cell r="FM80" t="str">
            <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row>
        <row r="81">
          <cell r="A81" t="str">
            <v>Erikson Nikola Tesla</v>
          </cell>
          <cell r="C81" t="str">
            <v/>
          </cell>
          <cell r="D81" t="str">
            <v/>
          </cell>
          <cell r="E81" t="str">
            <v/>
          </cell>
          <cell r="F81" t="str">
            <v/>
          </cell>
          <cell r="G81" t="str">
            <v/>
          </cell>
          <cell r="H81" t="str">
            <v/>
          </cell>
          <cell r="I81" t="str">
            <v/>
          </cell>
          <cell r="J81" t="str">
            <v/>
          </cell>
          <cell r="K81" t="str">
            <v/>
          </cell>
          <cell r="L81" t="str">
            <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2.9394875938039817E-2</v>
          </cell>
          <cell r="EU81">
            <v>2.9326385066182858E-2</v>
          </cell>
          <cell r="EV81">
            <v>2.9190607080077608E-2</v>
          </cell>
          <cell r="EW81">
            <v>2.8950379170526452E-2</v>
          </cell>
          <cell r="EX81">
            <v>2.9090283162308911E-2</v>
          </cell>
          <cell r="EY81">
            <v>2.8506644515697992E-2</v>
          </cell>
          <cell r="EZ81">
            <v>2.8441243509115394E-2</v>
          </cell>
          <cell r="FA81">
            <v>2.8275614080345908E-2</v>
          </cell>
          <cell r="FB81">
            <v>2.8814420958219358E-2</v>
          </cell>
          <cell r="FC81" t="str">
            <v/>
          </cell>
          <cell r="FD81" t="str">
            <v/>
          </cell>
          <cell r="FE81" t="str">
            <v/>
          </cell>
          <cell r="FF81" t="str">
            <v/>
          </cell>
          <cell r="FG81" t="str">
            <v/>
          </cell>
          <cell r="FH81" t="str">
            <v/>
          </cell>
          <cell r="FI81" t="str">
            <v/>
          </cell>
          <cell r="FJ81" t="str">
            <v/>
          </cell>
          <cell r="FK81" t="str">
            <v/>
          </cell>
          <cell r="FL81" t="str">
            <v/>
          </cell>
          <cell r="FM81" t="str">
            <v/>
          </cell>
          <cell r="FN81" t="str">
            <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row>
        <row r="82">
          <cell r="A82" t="str">
            <v>Hrvatski liječnički sindikat</v>
          </cell>
          <cell r="C82" t="str">
            <v/>
          </cell>
          <cell r="D82" t="str">
            <v/>
          </cell>
          <cell r="E82" t="str">
            <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2.3630562483178758E-2</v>
          </cell>
          <cell r="EU82">
            <v>2.367833083384991E-2</v>
          </cell>
          <cell r="EV82">
            <v>2.3652958241167369E-2</v>
          </cell>
          <cell r="EW82">
            <v>2.3604153084362839E-2</v>
          </cell>
          <cell r="EX82">
            <v>2.3916701960023035E-2</v>
          </cell>
          <cell r="EY82">
            <v>2.4453409952963707E-2</v>
          </cell>
          <cell r="EZ82">
            <v>2.4538278829049104E-2</v>
          </cell>
          <cell r="FA82">
            <v>2.4597104257801171E-2</v>
          </cell>
          <cell r="FB82">
            <v>2.518646073941196E-2</v>
          </cell>
          <cell r="FC82" t="str">
            <v/>
          </cell>
          <cell r="FD82" t="str">
            <v/>
          </cell>
          <cell r="FE82" t="str">
            <v/>
          </cell>
          <cell r="FF82" t="str">
            <v/>
          </cell>
          <cell r="FG82" t="str">
            <v/>
          </cell>
          <cell r="FH82" t="str">
            <v/>
          </cell>
          <cell r="FI82" t="str">
            <v/>
          </cell>
          <cell r="FJ82" t="str">
            <v/>
          </cell>
          <cell r="FK82" t="str">
            <v/>
          </cell>
          <cell r="FL82" t="str">
            <v/>
          </cell>
          <cell r="FM82" t="str">
            <v/>
          </cell>
          <cell r="FN82" t="str">
            <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row>
        <row r="83">
          <cell r="A83" t="str">
            <v>Sindikat pomoraca Hrvatske</v>
          </cell>
          <cell r="C83" t="str">
            <v/>
          </cell>
          <cell r="D83" t="str">
            <v/>
          </cell>
          <cell r="E83" t="str">
            <v/>
          </cell>
          <cell r="F83" t="str">
            <v/>
          </cell>
          <cell r="G83" t="str">
            <v/>
          </cell>
          <cell r="H83" t="str">
            <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t="str">
            <v/>
          </cell>
          <cell r="DP83" t="str">
            <v/>
          </cell>
          <cell r="DQ83" t="str">
            <v/>
          </cell>
          <cell r="DR83" t="str">
            <v/>
          </cell>
          <cell r="DS83" t="str">
            <v/>
          </cell>
          <cell r="DT83" t="str">
            <v/>
          </cell>
          <cell r="DU83" t="str">
            <v/>
          </cell>
          <cell r="DV83" t="str">
            <v/>
          </cell>
          <cell r="DW83" t="str">
            <v/>
          </cell>
          <cell r="DX83" t="str">
            <v/>
          </cell>
          <cell r="DY83" t="str">
            <v/>
          </cell>
          <cell r="DZ83" t="str">
            <v/>
          </cell>
          <cell r="EA83" t="str">
            <v/>
          </cell>
          <cell r="EB83" t="str">
            <v/>
          </cell>
          <cell r="EC83" t="str">
            <v/>
          </cell>
          <cell r="ED83" t="str">
            <v/>
          </cell>
          <cell r="EE83" t="str">
            <v/>
          </cell>
          <cell r="EF83" t="str">
            <v/>
          </cell>
          <cell r="EG83" t="str">
            <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row>
        <row r="84">
          <cell r="A84" t="str">
            <v>Novinar</v>
          </cell>
          <cell r="C84" t="str">
            <v/>
          </cell>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2.8858118023339884E-2</v>
          </cell>
          <cell r="EU84">
            <v>2.8820804780647757E-2</v>
          </cell>
          <cell r="EV84">
            <v>2.8730054405823258E-2</v>
          </cell>
          <cell r="EW84">
            <v>2.8480942988069649E-2</v>
          </cell>
          <cell r="EX84">
            <v>2.85361548122261E-2</v>
          </cell>
          <cell r="EY84">
            <v>2.7839353808888911E-2</v>
          </cell>
          <cell r="EZ84">
            <v>2.7781849455158224E-2</v>
          </cell>
          <cell r="FA84">
            <v>2.7565897495280479E-2</v>
          </cell>
          <cell r="FB84">
            <v>2.8004554025806542E-2</v>
          </cell>
          <cell r="FC84" t="str">
            <v/>
          </cell>
          <cell r="FD84" t="str">
            <v/>
          </cell>
          <cell r="FE84" t="str">
            <v/>
          </cell>
          <cell r="FF84" t="str">
            <v/>
          </cell>
          <cell r="FG84" t="str">
            <v/>
          </cell>
          <cell r="FH84" t="str">
            <v/>
          </cell>
          <cell r="FI84" t="str">
            <v/>
          </cell>
          <cell r="FJ84" t="str">
            <v/>
          </cell>
          <cell r="FK84" t="str">
            <v/>
          </cell>
          <cell r="FL84" t="str">
            <v/>
          </cell>
          <cell r="FM84" t="str">
            <v/>
          </cell>
          <cell r="FN84" t="str">
            <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row>
        <row r="85">
          <cell r="A85" t="str">
            <v>ZDMF HEP grupe</v>
          </cell>
          <cell r="C85" t="str">
            <v/>
          </cell>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0.22282557994685556</v>
          </cell>
          <cell r="EU85">
            <v>0.2222368913970745</v>
          </cell>
          <cell r="EV85">
            <v>0.22202670984622222</v>
          </cell>
          <cell r="EW85">
            <v>0.22089091979535247</v>
          </cell>
          <cell r="EX85">
            <v>0.22149048589769221</v>
          </cell>
          <cell r="EY85">
            <v>0.2203552032985619</v>
          </cell>
          <cell r="EZ85">
            <v>0.21804558154787021</v>
          </cell>
          <cell r="FA85">
            <v>0.21665941561419844</v>
          </cell>
          <cell r="FB85">
            <v>0.21777024849224721</v>
          </cell>
          <cell r="FC85" t="str">
            <v/>
          </cell>
          <cell r="FD85" t="str">
            <v/>
          </cell>
          <cell r="FE85" t="str">
            <v/>
          </cell>
          <cell r="FF85" t="str">
            <v/>
          </cell>
          <cell r="FG85" t="str">
            <v/>
          </cell>
          <cell r="FH85" t="str">
            <v/>
          </cell>
          <cell r="FI85" t="str">
            <v/>
          </cell>
          <cell r="FJ85" t="str">
            <v/>
          </cell>
          <cell r="FK85" t="str">
            <v/>
          </cell>
          <cell r="FL85" t="str">
            <v/>
          </cell>
          <cell r="FM85" t="str">
            <v/>
          </cell>
          <cell r="FN85" t="str">
            <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row>
        <row r="86">
          <cell r="A86" t="str">
            <v>T-HT</v>
          </cell>
          <cell r="C86" t="str">
            <v/>
          </cell>
          <cell r="D86" t="str">
            <v/>
          </cell>
          <cell r="E86" t="str">
            <v/>
          </cell>
          <cell r="F86" t="str">
            <v/>
          </cell>
          <cell r="G86" t="str">
            <v/>
          </cell>
          <cell r="H86" t="str">
            <v/>
          </cell>
          <cell r="I86" t="str">
            <v/>
          </cell>
          <cell r="J86" t="str">
            <v/>
          </cell>
          <cell r="K86" t="str">
            <v/>
          </cell>
          <cell r="L86" t="str">
            <v/>
          </cell>
          <cell r="M86" t="str">
            <v/>
          </cell>
          <cell r="N86" t="str">
            <v/>
          </cell>
          <cell r="O86" t="str">
            <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5.8078102806701677E-2</v>
          </cell>
          <cell r="EU86">
            <v>5.8110915387712264E-2</v>
          </cell>
          <cell r="EV86">
            <v>5.8182210632691543E-2</v>
          </cell>
          <cell r="EW86">
            <v>5.793564273559626E-2</v>
          </cell>
          <cell r="EX86">
            <v>5.7879425972728916E-2</v>
          </cell>
          <cell r="EY86">
            <v>5.7064007322476504E-2</v>
          </cell>
          <cell r="EZ86">
            <v>5.7063462918092243E-2</v>
          </cell>
          <cell r="FA86">
            <v>5.6937155485912258E-2</v>
          </cell>
          <cell r="FB86">
            <v>5.734454295398457E-2</v>
          </cell>
          <cell r="FC86" t="str">
            <v/>
          </cell>
          <cell r="FD86" t="str">
            <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row>
        <row r="87">
          <cell r="A87" t="str">
            <v>ZDMF T-Mobile</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AI87" t="str">
            <v/>
          </cell>
          <cell r="AJ87" t="str">
            <v/>
          </cell>
          <cell r="AK87" t="str">
            <v/>
          </cell>
          <cell r="AL87" t="str">
            <v/>
          </cell>
          <cell r="AM87" t="str">
            <v/>
          </cell>
          <cell r="AN87" t="str">
            <v/>
          </cell>
          <cell r="AO87" t="str">
            <v/>
          </cell>
          <cell r="AP87" t="str">
            <v/>
          </cell>
          <cell r="AQ87" t="str">
            <v/>
          </cell>
          <cell r="AR87" t="str">
            <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t="str">
            <v/>
          </cell>
          <cell r="CJ87" t="str">
            <v/>
          </cell>
          <cell r="CK87" t="str">
            <v/>
          </cell>
          <cell r="CL87" t="str">
            <v/>
          </cell>
          <cell r="CM87" t="str">
            <v/>
          </cell>
          <cell r="CN87" t="str">
            <v/>
          </cell>
          <cell r="CO87" t="str">
            <v/>
          </cell>
          <cell r="CP87" t="str">
            <v/>
          </cell>
          <cell r="CQ87" t="str">
            <v/>
          </cell>
          <cell r="CR87" t="str">
            <v/>
          </cell>
          <cell r="CS87" t="str">
            <v/>
          </cell>
          <cell r="CT87" t="str">
            <v/>
          </cell>
          <cell r="CU87" t="str">
            <v/>
          </cell>
          <cell r="CV87" t="str">
            <v/>
          </cell>
          <cell r="CW87" t="str">
            <v/>
          </cell>
          <cell r="CX87" t="str">
            <v/>
          </cell>
          <cell r="CY87" t="str">
            <v/>
          </cell>
          <cell r="CZ87" t="str">
            <v/>
          </cell>
          <cell r="DA87" t="str">
            <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row>
        <row r="88">
          <cell r="A88" t="str">
            <v>ZDMF SHŽ</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AI88" t="str">
            <v/>
          </cell>
          <cell r="AJ88" t="str">
            <v/>
          </cell>
          <cell r="AK88" t="str">
            <v/>
          </cell>
          <cell r="AL88" t="str">
            <v/>
          </cell>
          <cell r="AM88" t="str">
            <v/>
          </cell>
          <cell r="AN88" t="str">
            <v/>
          </cell>
          <cell r="AO88" t="str">
            <v/>
          </cell>
          <cell r="AP88" t="str">
            <v/>
          </cell>
          <cell r="AQ88" t="str">
            <v/>
          </cell>
          <cell r="AR88" t="str">
            <v/>
          </cell>
          <cell r="AS88" t="str">
            <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8.7044444951046452E-3</v>
          </cell>
          <cell r="EU88">
            <v>8.4611028758100979E-3</v>
          </cell>
          <cell r="EV88">
            <v>8.1462995949482062E-3</v>
          </cell>
          <cell r="EW88">
            <v>8.2231217892097773E-3</v>
          </cell>
          <cell r="EX88">
            <v>8.1608115746737431E-3</v>
          </cell>
          <cell r="EY88">
            <v>8.0378245739114156E-3</v>
          </cell>
          <cell r="EZ88">
            <v>7.9411964153463487E-3</v>
          </cell>
          <cell r="FA88">
            <v>7.7940098514615629E-3</v>
          </cell>
          <cell r="FB88">
            <v>7.9468062533514672E-3</v>
          </cell>
          <cell r="FC88" t="str">
            <v/>
          </cell>
          <cell r="FD88" t="str">
            <v/>
          </cell>
          <cell r="FE88" t="str">
            <v/>
          </cell>
          <cell r="FF88" t="str">
            <v/>
          </cell>
          <cell r="FG88" t="str">
            <v/>
          </cell>
          <cell r="FH88" t="str">
            <v/>
          </cell>
          <cell r="FI88" t="str">
            <v/>
          </cell>
          <cell r="FJ88" t="str">
            <v/>
          </cell>
          <cell r="FK88" t="str">
            <v/>
          </cell>
          <cell r="FL88" t="str">
            <v/>
          </cell>
          <cell r="FM88" t="str">
            <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row>
        <row r="89">
          <cell r="A89" t="str">
            <v>ZDMF HAC</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0.11228956535651786</v>
          </cell>
          <cell r="EU89">
            <v>0.1130329377495735</v>
          </cell>
          <cell r="EV89">
            <v>0.11365849051399009</v>
          </cell>
          <cell r="EW89">
            <v>0.11401479470263243</v>
          </cell>
          <cell r="EX89">
            <v>0.11469151790461465</v>
          </cell>
          <cell r="EY89">
            <v>0.11441158112658065</v>
          </cell>
          <cell r="EZ89">
            <v>0.1153232892603084</v>
          </cell>
          <cell r="FA89">
            <v>0.11597955182725675</v>
          </cell>
          <cell r="FB89">
            <v>0.11752804562110243</v>
          </cell>
          <cell r="FC89" t="str">
            <v/>
          </cell>
          <cell r="FD89" t="str">
            <v/>
          </cell>
          <cell r="FE89" t="str">
            <v/>
          </cell>
          <cell r="FF89" t="str">
            <v/>
          </cell>
          <cell r="FG89" t="str">
            <v/>
          </cell>
          <cell r="FH89" t="str">
            <v/>
          </cell>
          <cell r="FI89" t="str">
            <v/>
          </cell>
          <cell r="FJ89" t="str">
            <v/>
          </cell>
          <cell r="FK89" t="str">
            <v/>
          </cell>
          <cell r="FL89" t="str">
            <v/>
          </cell>
          <cell r="FM89" t="str">
            <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row>
        <row r="90">
          <cell r="A90" t="str">
            <v>AZ Zagreb</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BA90" t="str">
            <v/>
          </cell>
          <cell r="BB90" t="str">
            <v/>
          </cell>
          <cell r="BC90" t="str">
            <v/>
          </cell>
          <cell r="BD90" t="str">
            <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0.10042964486542315</v>
          </cell>
          <cell r="EU90">
            <v>0.10019232921763725</v>
          </cell>
          <cell r="EV90">
            <v>9.9760197131367884E-2</v>
          </cell>
          <cell r="EW90">
            <v>9.9575318789611025E-2</v>
          </cell>
          <cell r="EX90">
            <v>9.8988020495404297E-2</v>
          </cell>
          <cell r="EY90">
            <v>9.7151854852894057E-2</v>
          </cell>
          <cell r="EZ90">
            <v>9.7509137266298937E-2</v>
          </cell>
          <cell r="FA90">
            <v>9.7502881169907671E-2</v>
          </cell>
          <cell r="FB90">
            <v>9.6065638483519469E-2</v>
          </cell>
          <cell r="FC90" t="str">
            <v/>
          </cell>
          <cell r="FD90" t="str">
            <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row>
        <row r="91">
          <cell r="A91" t="str">
            <v>ZDMF Cestarski</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AI91" t="str">
            <v/>
          </cell>
          <cell r="AJ91" t="str">
            <v/>
          </cell>
          <cell r="AK91" t="str">
            <v/>
          </cell>
          <cell r="AL91" t="str">
            <v/>
          </cell>
          <cell r="AM91" t="str">
            <v/>
          </cell>
          <cell r="AN91" t="str">
            <v/>
          </cell>
          <cell r="AO91" t="str">
            <v/>
          </cell>
          <cell r="AP91" t="str">
            <v/>
          </cell>
          <cell r="AQ91" t="str">
            <v/>
          </cell>
          <cell r="AR91" t="str">
            <v/>
          </cell>
          <cell r="AS91" t="str">
            <v/>
          </cell>
          <cell r="AT91" t="str">
            <v/>
          </cell>
          <cell r="AU91" t="str">
            <v/>
          </cell>
          <cell r="AV91" t="str">
            <v/>
          </cell>
          <cell r="AW91" t="str">
            <v/>
          </cell>
          <cell r="AX91" t="str">
            <v/>
          </cell>
          <cell r="AY91" t="str">
            <v/>
          </cell>
          <cell r="AZ91" t="str">
            <v/>
          </cell>
          <cell r="BA91" t="str">
            <v/>
          </cell>
          <cell r="BB91" t="str">
            <v/>
          </cell>
          <cell r="BC91" t="str">
            <v/>
          </cell>
          <cell r="BD91" t="str">
            <v/>
          </cell>
          <cell r="BE91" t="str">
            <v/>
          </cell>
          <cell r="BF91" t="str">
            <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1.0461952269862854E-2</v>
          </cell>
          <cell r="EU91">
            <v>1.0650344435464492E-2</v>
          </cell>
          <cell r="EV91">
            <v>1.0905975442982807E-2</v>
          </cell>
          <cell r="EW91">
            <v>1.1041242642103866E-2</v>
          </cell>
          <cell r="EX91">
            <v>1.1226312423123976E-2</v>
          </cell>
          <cell r="EY91">
            <v>1.1221309414290372E-2</v>
          </cell>
          <cell r="EZ91">
            <v>1.1466328339118457E-2</v>
          </cell>
          <cell r="FA91">
            <v>1.1547238289422532E-2</v>
          </cell>
          <cell r="FB91">
            <v>1.1685954195167932E-2</v>
          </cell>
          <cell r="FC91" t="str">
            <v/>
          </cell>
          <cell r="FD91" t="str">
            <v/>
          </cell>
          <cell r="FE91" t="str">
            <v/>
          </cell>
          <cell r="FF91" t="str">
            <v/>
          </cell>
          <cell r="FG91" t="str">
            <v/>
          </cell>
          <cell r="FH91" t="str">
            <v/>
          </cell>
          <cell r="FI91" t="str">
            <v/>
          </cell>
          <cell r="FJ91" t="str">
            <v/>
          </cell>
          <cell r="FK91" t="str">
            <v/>
          </cell>
          <cell r="FL91" t="str">
            <v/>
          </cell>
          <cell r="FM91" t="str">
            <v/>
          </cell>
          <cell r="FN91" t="str">
            <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row>
        <row r="92">
          <cell r="A92" t="str">
            <v>AZ Auto Hrvatska</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1.7601999518943662E-2</v>
          </cell>
          <cell r="EU92">
            <v>1.7694274467983304E-2</v>
          </cell>
          <cell r="EV92">
            <v>1.7753841955614129E-2</v>
          </cell>
          <cell r="EW92">
            <v>1.7933030521173971E-2</v>
          </cell>
          <cell r="EX92">
            <v>1.8018146855224425E-2</v>
          </cell>
          <cell r="EY92">
            <v>1.7958380073641329E-2</v>
          </cell>
          <cell r="EZ92">
            <v>1.8150020718587581E-2</v>
          </cell>
          <cell r="FA92">
            <v>1.8255861884039659E-2</v>
          </cell>
          <cell r="FB92">
            <v>1.808259262195271E-2</v>
          </cell>
          <cell r="FC92" t="str">
            <v/>
          </cell>
          <cell r="FD92" t="str">
            <v/>
          </cell>
          <cell r="FE92" t="str">
            <v/>
          </cell>
          <cell r="FF92" t="str">
            <v/>
          </cell>
          <cell r="FG92" t="str">
            <v/>
          </cell>
          <cell r="FH92" t="str">
            <v/>
          </cell>
          <cell r="FI92" t="str">
            <v/>
          </cell>
          <cell r="FJ92" t="str">
            <v/>
          </cell>
          <cell r="FK92" t="str">
            <v/>
          </cell>
          <cell r="FL92" t="str">
            <v/>
          </cell>
          <cell r="FM92" t="str">
            <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row>
        <row r="93">
          <cell r="A93" t="str">
            <v>AC Rijeka - Zagreb</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t="str">
            <v/>
          </cell>
          <cell r="EM93" t="str">
            <v/>
          </cell>
          <cell r="EN93" t="str">
            <v/>
          </cell>
          <cell r="EO93" t="str">
            <v/>
          </cell>
          <cell r="EP93" t="str">
            <v/>
          </cell>
          <cell r="EQ93" t="str">
            <v/>
          </cell>
          <cell r="ER93" t="str">
            <v/>
          </cell>
          <cell r="ES93" t="str">
            <v/>
          </cell>
          <cell r="ET93" t="str">
            <v/>
          </cell>
          <cell r="EU93" t="str">
            <v/>
          </cell>
          <cell r="EV93" t="str">
            <v/>
          </cell>
          <cell r="EW93" t="str">
            <v/>
          </cell>
          <cell r="EX93" t="str">
            <v/>
          </cell>
          <cell r="EY93" t="str">
            <v/>
          </cell>
          <cell r="EZ93" t="str">
            <v/>
          </cell>
          <cell r="FA93" t="str">
            <v/>
          </cell>
          <cell r="FB93" t="str">
            <v/>
          </cell>
          <cell r="FC93" t="str">
            <v/>
          </cell>
          <cell r="FD93" t="str">
            <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row>
        <row r="94">
          <cell r="A94" t="str">
            <v>AZ ZABA</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0.13667296304695184</v>
          </cell>
          <cell r="EU94">
            <v>0.13735263464324279</v>
          </cell>
          <cell r="EV94">
            <v>0.13764311006359303</v>
          </cell>
          <cell r="EW94">
            <v>0.13858611989886399</v>
          </cell>
          <cell r="EX94">
            <v>0.13896487099727131</v>
          </cell>
          <cell r="EY94">
            <v>0.13840062086761068</v>
          </cell>
          <cell r="EZ94">
            <v>0.13858588684036061</v>
          </cell>
          <cell r="FA94">
            <v>0.13883619160877853</v>
          </cell>
          <cell r="FB94">
            <v>0.1372141492598834</v>
          </cell>
          <cell r="FC94" t="str">
            <v/>
          </cell>
          <cell r="FD94" t="str">
            <v/>
          </cell>
          <cell r="FE94" t="str">
            <v/>
          </cell>
          <cell r="FF94" t="str">
            <v/>
          </cell>
          <cell r="FG94" t="str">
            <v/>
          </cell>
          <cell r="FH94" t="str">
            <v/>
          </cell>
          <cell r="FI94" t="str">
            <v/>
          </cell>
          <cell r="FJ94" t="str">
            <v/>
          </cell>
          <cell r="FK94" t="str">
            <v/>
          </cell>
          <cell r="FL94" t="str">
            <v/>
          </cell>
          <cell r="FM94" t="str">
            <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row>
        <row r="95">
          <cell r="A95" t="str">
            <v>Raiffeisen ZDMF</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1.4951133113828985E-2</v>
          </cell>
          <cell r="EU95">
            <v>1.5098990760166299E-2</v>
          </cell>
          <cell r="EV95">
            <v>1.5236975409838427E-2</v>
          </cell>
          <cell r="EW95">
            <v>1.5833245318963327E-2</v>
          </cell>
          <cell r="EX95">
            <v>1.5996478126067314E-2</v>
          </cell>
          <cell r="EY95">
            <v>2.0017224758363091E-2</v>
          </cell>
          <cell r="EZ95">
            <v>2.0394994433459563E-2</v>
          </cell>
          <cell r="FA95">
            <v>2.0744156204954085E-2</v>
          </cell>
          <cell r="FB95">
            <v>2.0915749991599654E-2</v>
          </cell>
          <cell r="FC95" t="str">
            <v/>
          </cell>
          <cell r="FD95" t="str">
            <v/>
          </cell>
          <cell r="FE95" t="str">
            <v/>
          </cell>
          <cell r="FF95" t="str">
            <v/>
          </cell>
          <cell r="FG95" t="str">
            <v/>
          </cell>
          <cell r="FH95" t="str">
            <v/>
          </cell>
          <cell r="FI95" t="str">
            <v/>
          </cell>
          <cell r="FJ95" t="str">
            <v/>
          </cell>
          <cell r="FK95" t="str">
            <v/>
          </cell>
          <cell r="FL95" t="str">
            <v/>
          </cell>
          <cell r="FM95" t="str">
            <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row>
        <row r="96">
          <cell r="A96" t="str">
            <v>Erste ZDMF</v>
          </cell>
          <cell r="EN96">
            <v>4.4285898645319097E-3</v>
          </cell>
          <cell r="EO96">
            <v>4.4769765637553242E-3</v>
          </cell>
          <cell r="EP96">
            <v>4.5302383943958569E-3</v>
          </cell>
          <cell r="EQ96">
            <v>4.5247313252605274E-3</v>
          </cell>
          <cell r="ER96">
            <v>4.5347157426518002E-3</v>
          </cell>
          <cell r="ES96">
            <v>4.5442400015760975E-3</v>
          </cell>
          <cell r="ET96">
            <v>4.5638568726061781E-3</v>
          </cell>
          <cell r="EU96">
            <v>4.5895080116008305E-3</v>
          </cell>
          <cell r="EV96">
            <v>4.6648287504527522E-3</v>
          </cell>
          <cell r="EW96">
            <v>4.6595916851330807E-3</v>
          </cell>
          <cell r="EX96">
            <v>4.7214365865206704E-3</v>
          </cell>
          <cell r="EY96">
            <v>1.0130608366687331E-2</v>
          </cell>
          <cell r="EZ96">
            <v>1.0177306086533904E-2</v>
          </cell>
          <cell r="FA96">
            <v>1.199087009576731E-2</v>
          </cell>
          <cell r="FB96">
            <v>1.2268057743380583E-2</v>
          </cell>
          <cell r="FC96" t="str">
            <v/>
          </cell>
          <cell r="FD96" t="str">
            <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row>
        <row r="97">
          <cell r="A97" t="str">
            <v>AZ Treći horizont</v>
          </cell>
          <cell r="EN97" t="str">
            <v/>
          </cell>
          <cell r="EO97" t="str">
            <v/>
          </cell>
          <cell r="EP97" t="str">
            <v/>
          </cell>
          <cell r="EQ97" t="str">
            <v/>
          </cell>
          <cell r="ER97" t="str">
            <v/>
          </cell>
          <cell r="ES97" t="str">
            <v/>
          </cell>
          <cell r="ET97" t="str">
            <v/>
          </cell>
          <cell r="EU97" t="str">
            <v/>
          </cell>
          <cell r="EV97" t="str">
            <v/>
          </cell>
          <cell r="EW97" t="str">
            <v/>
          </cell>
          <cell r="EX97" t="str">
            <v/>
          </cell>
          <cell r="EY97">
            <v>9.6379715324432507E-5</v>
          </cell>
          <cell r="EZ97">
            <v>3.0257361628837585E-4</v>
          </cell>
          <cell r="FA97">
            <v>3.7989030946454185E-4</v>
          </cell>
          <cell r="FB97">
            <v>4.9996534103219749E-4</v>
          </cell>
          <cell r="FC97" t="str">
            <v/>
          </cell>
          <cell r="FD97" t="str">
            <v/>
          </cell>
          <cell r="FE97" t="str">
            <v/>
          </cell>
          <cell r="FF97" t="str">
            <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row>
        <row r="98">
          <cell r="AI98" t="str">
            <v/>
          </cell>
          <cell r="AJ98" t="str">
            <v/>
          </cell>
          <cell r="AK98" t="str">
            <v/>
          </cell>
          <cell r="AL98" t="str">
            <v/>
          </cell>
          <cell r="AM98" t="str">
            <v/>
          </cell>
          <cell r="AN98" t="str">
            <v/>
          </cell>
          <cell r="AO98" t="str">
            <v/>
          </cell>
          <cell r="AP98" t="str">
            <v/>
          </cell>
          <cell r="AQ98" t="str">
            <v/>
          </cell>
          <cell r="AR98" t="str">
            <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1.0000000000000004</v>
          </cell>
          <cell r="EO99">
            <v>0.99999999999999989</v>
          </cell>
          <cell r="EP99">
            <v>0.99999999999999989</v>
          </cell>
          <cell r="EQ99">
            <v>0.99999999999999989</v>
          </cell>
          <cell r="ER99">
            <v>1.0000000000000004</v>
          </cell>
          <cell r="ES99">
            <v>1.0000000000000002</v>
          </cell>
          <cell r="ET99">
            <v>1.0000000000000002</v>
          </cell>
          <cell r="EU99">
            <v>1</v>
          </cell>
          <cell r="EV99">
            <v>1</v>
          </cell>
          <cell r="EW99">
            <v>1.0000000000000002</v>
          </cell>
          <cell r="EX99">
            <v>0.99999999999999989</v>
          </cell>
          <cell r="EY99">
            <v>1</v>
          </cell>
          <cell r="EZ99">
            <v>1.0000000000000002</v>
          </cell>
          <cell r="FA99">
            <v>1</v>
          </cell>
          <cell r="FB99">
            <v>1</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row>
        <row r="101">
          <cell r="A101" t="str">
            <v>Neto imovina (u 000 kn)</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v>2635</v>
          </cell>
          <cell r="AJ102">
            <v>2774</v>
          </cell>
          <cell r="AK102">
            <v>2885</v>
          </cell>
          <cell r="AL102">
            <v>3026</v>
          </cell>
          <cell r="AM102">
            <v>3173</v>
          </cell>
          <cell r="AN102">
            <v>3279</v>
          </cell>
          <cell r="AO102">
            <v>3730</v>
          </cell>
          <cell r="AP102">
            <v>3833</v>
          </cell>
          <cell r="AQ102">
            <v>3835</v>
          </cell>
          <cell r="AR102">
            <v>3964</v>
          </cell>
          <cell r="AS102">
            <v>4160</v>
          </cell>
          <cell r="AT102">
            <v>4028</v>
          </cell>
          <cell r="AU102">
            <v>4612</v>
          </cell>
          <cell r="AV102">
            <v>4432</v>
          </cell>
          <cell r="AW102">
            <v>4495</v>
          </cell>
          <cell r="AX102">
            <v>4513</v>
          </cell>
          <cell r="AY102">
            <v>4588</v>
          </cell>
          <cell r="AZ102">
            <v>4799</v>
          </cell>
          <cell r="BA102">
            <v>5162</v>
          </cell>
          <cell r="BB102">
            <v>5347</v>
          </cell>
          <cell r="BC102">
            <v>5367</v>
          </cell>
          <cell r="BD102">
            <v>5283</v>
          </cell>
          <cell r="BE102">
            <v>5276</v>
          </cell>
          <cell r="BF102">
            <v>5231</v>
          </cell>
          <cell r="BG102">
            <v>5867</v>
          </cell>
          <cell r="BH102">
            <v>5971</v>
          </cell>
          <cell r="BI102">
            <v>5968</v>
          </cell>
          <cell r="BJ102">
            <v>6134</v>
          </cell>
          <cell r="BK102">
            <v>6398</v>
          </cell>
          <cell r="BL102">
            <v>6735</v>
          </cell>
          <cell r="BM102">
            <v>7106</v>
          </cell>
          <cell r="BN102">
            <v>7332</v>
          </cell>
          <cell r="BO102">
            <v>7423</v>
          </cell>
          <cell r="BP102">
            <v>7698</v>
          </cell>
          <cell r="BQ102">
            <v>7790</v>
          </cell>
          <cell r="BR102">
            <v>8066</v>
          </cell>
          <cell r="BS102">
            <v>8216</v>
          </cell>
          <cell r="BT102">
            <v>8699</v>
          </cell>
          <cell r="BU102">
            <v>8731</v>
          </cell>
          <cell r="BV102">
            <v>8993</v>
          </cell>
          <cell r="BW102">
            <v>8997</v>
          </cell>
          <cell r="BX102">
            <v>8943</v>
          </cell>
          <cell r="BY102">
            <v>8985</v>
          </cell>
          <cell r="BZ102">
            <v>9167</v>
          </cell>
          <cell r="CA102">
            <v>9412</v>
          </cell>
          <cell r="CB102">
            <v>9535</v>
          </cell>
          <cell r="CC102">
            <v>9696</v>
          </cell>
          <cell r="CD102">
            <v>9769</v>
          </cell>
          <cell r="CE102">
            <v>10288</v>
          </cell>
          <cell r="CF102">
            <v>10539</v>
          </cell>
          <cell r="CG102">
            <v>10869</v>
          </cell>
          <cell r="CH102">
            <v>10994</v>
          </cell>
          <cell r="CI102">
            <v>11149</v>
          </cell>
          <cell r="CJ102">
            <v>11392</v>
          </cell>
          <cell r="CK102">
            <v>11359</v>
          </cell>
          <cell r="CL102">
            <v>11374</v>
          </cell>
          <cell r="CM102">
            <v>11120</v>
          </cell>
          <cell r="CN102">
            <v>10716</v>
          </cell>
          <cell r="CO102">
            <v>11082</v>
          </cell>
          <cell r="CP102">
            <v>10734</v>
          </cell>
          <cell r="CQ102">
            <v>11248</v>
          </cell>
          <cell r="CR102">
            <v>11294</v>
          </cell>
          <cell r="CS102">
            <v>11560</v>
          </cell>
          <cell r="CT102">
            <v>11972</v>
          </cell>
          <cell r="CU102">
            <v>12078</v>
          </cell>
          <cell r="CV102">
            <v>11931</v>
          </cell>
          <cell r="CW102">
            <v>12149</v>
          </cell>
          <cell r="CX102">
            <v>12473</v>
          </cell>
          <cell r="CY102">
            <v>12563</v>
          </cell>
          <cell r="CZ102">
            <v>13044</v>
          </cell>
          <cell r="DA102">
            <v>13143</v>
          </cell>
          <cell r="DB102">
            <v>13555</v>
          </cell>
          <cell r="DC102">
            <v>13638</v>
          </cell>
          <cell r="DD102">
            <v>14122</v>
          </cell>
          <cell r="DE102">
            <v>14165</v>
          </cell>
          <cell r="DF102">
            <v>14267</v>
          </cell>
          <cell r="DG102">
            <v>14414</v>
          </cell>
          <cell r="DH102">
            <v>14199</v>
          </cell>
          <cell r="DI102">
            <v>14010</v>
          </cell>
          <cell r="DJ102">
            <v>14440</v>
          </cell>
          <cell r="DK102">
            <v>14405</v>
          </cell>
          <cell r="DL102">
            <v>14459</v>
          </cell>
          <cell r="DM102">
            <v>14496</v>
          </cell>
          <cell r="DN102">
            <v>14934</v>
          </cell>
          <cell r="DO102">
            <v>15053</v>
          </cell>
          <cell r="DP102">
            <v>15330</v>
          </cell>
          <cell r="DQ102">
            <v>15793</v>
          </cell>
          <cell r="DR102">
            <v>15715</v>
          </cell>
          <cell r="DS102">
            <v>15733</v>
          </cell>
          <cell r="DT102">
            <v>16054</v>
          </cell>
          <cell r="DU102">
            <v>16430</v>
          </cell>
          <cell r="DV102">
            <v>16516</v>
          </cell>
          <cell r="DW102">
            <v>16693</v>
          </cell>
          <cell r="DX102">
            <v>17043</v>
          </cell>
          <cell r="DY102">
            <v>17094</v>
          </cell>
          <cell r="DZ102">
            <v>17376</v>
          </cell>
          <cell r="EA102">
            <v>17590</v>
          </cell>
          <cell r="EB102">
            <v>18156</v>
          </cell>
          <cell r="EC102">
            <v>17375</v>
          </cell>
          <cell r="ED102">
            <v>17599</v>
          </cell>
          <cell r="EE102">
            <v>17717</v>
          </cell>
          <cell r="EF102">
            <v>17699</v>
          </cell>
          <cell r="EG102">
            <v>17386</v>
          </cell>
          <cell r="EH102">
            <v>17675</v>
          </cell>
          <cell r="EI102">
            <v>17281</v>
          </cell>
          <cell r="EJ102">
            <v>17291</v>
          </cell>
          <cell r="EK102">
            <v>17729</v>
          </cell>
          <cell r="EL102">
            <v>18148</v>
          </cell>
          <cell r="EM102">
            <v>18214</v>
          </cell>
          <cell r="EN102">
            <v>17946.908210000001</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19327.011500000001</v>
          </cell>
          <cell r="EX102">
            <v>19460.678550000001</v>
          </cell>
          <cell r="EY102">
            <v>19772.000969999997</v>
          </cell>
          <cell r="EZ102">
            <v>19899.163230000002</v>
          </cell>
          <cell r="FA102">
            <v>20229.431690000001</v>
          </cell>
          <cell r="FB102">
            <v>19328.596170000001</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0</v>
          </cell>
          <cell r="D103">
            <v>0</v>
          </cell>
          <cell r="E103">
            <v>0</v>
          </cell>
          <cell r="F103">
            <v>0</v>
          </cell>
          <cell r="G103">
            <v>0</v>
          </cell>
          <cell r="H103">
            <v>0</v>
          </cell>
          <cell r="I103">
            <v>0</v>
          </cell>
          <cell r="J103">
            <v>0</v>
          </cell>
          <cell r="K103">
            <v>487</v>
          </cell>
          <cell r="L103">
            <v>777</v>
          </cell>
          <cell r="M103">
            <v>1036</v>
          </cell>
          <cell r="N103">
            <v>1272</v>
          </cell>
          <cell r="O103">
            <v>1498</v>
          </cell>
          <cell r="P103">
            <v>1751</v>
          </cell>
          <cell r="Q103">
            <v>2007</v>
          </cell>
          <cell r="R103">
            <v>2260</v>
          </cell>
          <cell r="S103">
            <v>2537</v>
          </cell>
          <cell r="T103">
            <v>2874</v>
          </cell>
          <cell r="U103">
            <v>3106</v>
          </cell>
          <cell r="V103">
            <v>3381</v>
          </cell>
          <cell r="W103">
            <v>3870</v>
          </cell>
          <cell r="X103">
            <v>4224</v>
          </cell>
          <cell r="Y103">
            <v>4502</v>
          </cell>
          <cell r="Z103">
            <v>4808</v>
          </cell>
          <cell r="AA103">
            <v>5010</v>
          </cell>
          <cell r="AB103">
            <v>5231</v>
          </cell>
          <cell r="AC103">
            <v>5562</v>
          </cell>
          <cell r="AD103">
            <v>5911</v>
          </cell>
          <cell r="AE103">
            <v>6263</v>
          </cell>
          <cell r="AF103">
            <v>6535</v>
          </cell>
          <cell r="AG103">
            <v>6871</v>
          </cell>
          <cell r="AH103">
            <v>7499</v>
          </cell>
          <cell r="AI103">
            <v>8142</v>
          </cell>
          <cell r="AJ103">
            <v>8553</v>
          </cell>
          <cell r="AK103">
            <v>8935</v>
          </cell>
          <cell r="AL103">
            <v>9439</v>
          </cell>
          <cell r="AM103">
            <v>9965</v>
          </cell>
          <cell r="AN103">
            <v>10367</v>
          </cell>
          <cell r="AO103">
            <v>10615</v>
          </cell>
          <cell r="AP103">
            <v>10983</v>
          </cell>
          <cell r="AQ103">
            <v>11068</v>
          </cell>
          <cell r="AR103">
            <v>11525</v>
          </cell>
          <cell r="AS103">
            <v>12170</v>
          </cell>
          <cell r="AT103">
            <v>11799</v>
          </cell>
          <cell r="AU103">
            <v>13313</v>
          </cell>
          <cell r="AV103">
            <v>12799</v>
          </cell>
          <cell r="AW103">
            <v>12911</v>
          </cell>
          <cell r="AX103">
            <v>12917</v>
          </cell>
          <cell r="AY103">
            <v>13122</v>
          </cell>
          <cell r="AZ103">
            <v>13712</v>
          </cell>
          <cell r="BA103">
            <v>13680</v>
          </cell>
          <cell r="BB103">
            <v>14231</v>
          </cell>
          <cell r="BC103">
            <v>14321</v>
          </cell>
          <cell r="BD103">
            <v>14108</v>
          </cell>
          <cell r="BE103">
            <v>13950</v>
          </cell>
          <cell r="BF103">
            <v>13863</v>
          </cell>
          <cell r="BG103">
            <v>15278</v>
          </cell>
          <cell r="BH103">
            <v>15554</v>
          </cell>
          <cell r="BI103">
            <v>15341</v>
          </cell>
          <cell r="BJ103">
            <v>15566</v>
          </cell>
          <cell r="BK103">
            <v>16250</v>
          </cell>
          <cell r="BL103">
            <v>17140</v>
          </cell>
          <cell r="BM103">
            <v>17028</v>
          </cell>
          <cell r="BN103">
            <v>17607</v>
          </cell>
          <cell r="BO103">
            <v>17761</v>
          </cell>
          <cell r="BP103">
            <v>18421</v>
          </cell>
          <cell r="BQ103">
            <v>18623</v>
          </cell>
          <cell r="BR103">
            <v>19333</v>
          </cell>
          <cell r="BS103">
            <v>19612</v>
          </cell>
          <cell r="BT103">
            <v>20891</v>
          </cell>
          <cell r="BU103">
            <v>20883</v>
          </cell>
          <cell r="BV103">
            <v>21441</v>
          </cell>
          <cell r="BW103">
            <v>21494</v>
          </cell>
          <cell r="BX103">
            <v>21373</v>
          </cell>
          <cell r="BY103">
            <v>21101</v>
          </cell>
          <cell r="BZ103">
            <v>21546</v>
          </cell>
          <cell r="CA103">
            <v>22187</v>
          </cell>
          <cell r="CB103">
            <v>22504</v>
          </cell>
          <cell r="CC103">
            <v>22977</v>
          </cell>
          <cell r="CD103">
            <v>23214</v>
          </cell>
          <cell r="CE103">
            <v>24113</v>
          </cell>
          <cell r="CF103">
            <v>24760</v>
          </cell>
          <cell r="CG103">
            <v>25159</v>
          </cell>
          <cell r="CH103">
            <v>25062</v>
          </cell>
          <cell r="CI103">
            <v>25365</v>
          </cell>
          <cell r="CJ103">
            <v>25597</v>
          </cell>
          <cell r="CK103">
            <v>25407</v>
          </cell>
          <cell r="CL103">
            <v>25309</v>
          </cell>
          <cell r="CM103">
            <v>24489</v>
          </cell>
          <cell r="CN103">
            <v>23682</v>
          </cell>
          <cell r="CO103">
            <v>23821</v>
          </cell>
          <cell r="CP103">
            <v>23162</v>
          </cell>
          <cell r="CQ103">
            <v>23463</v>
          </cell>
          <cell r="CR103">
            <v>22898</v>
          </cell>
          <cell r="CS103">
            <v>22897</v>
          </cell>
          <cell r="CT103">
            <v>23538</v>
          </cell>
          <cell r="CU103">
            <v>23748</v>
          </cell>
          <cell r="CV103">
            <v>23413</v>
          </cell>
          <cell r="CW103">
            <v>23591</v>
          </cell>
          <cell r="CX103">
            <v>24328</v>
          </cell>
          <cell r="CY103">
            <v>24495</v>
          </cell>
          <cell r="CZ103">
            <v>25557</v>
          </cell>
          <cell r="DA103">
            <v>25504</v>
          </cell>
          <cell r="DB103">
            <v>25165</v>
          </cell>
          <cell r="DC103">
            <v>25027</v>
          </cell>
          <cell r="DD103">
            <v>25534</v>
          </cell>
          <cell r="DE103">
            <v>25062</v>
          </cell>
          <cell r="DF103">
            <v>25185</v>
          </cell>
          <cell r="DG103">
            <v>25042</v>
          </cell>
          <cell r="DH103">
            <v>24646</v>
          </cell>
          <cell r="DI103">
            <v>24073</v>
          </cell>
          <cell r="DJ103">
            <v>24628</v>
          </cell>
          <cell r="DK103">
            <v>23942</v>
          </cell>
          <cell r="DL103">
            <v>23905</v>
          </cell>
          <cell r="DM103">
            <v>23750</v>
          </cell>
          <cell r="DN103">
            <v>23825</v>
          </cell>
          <cell r="DO103">
            <v>23959</v>
          </cell>
          <cell r="DP103">
            <v>24042</v>
          </cell>
          <cell r="DQ103">
            <v>24218</v>
          </cell>
          <cell r="DR103">
            <v>24146</v>
          </cell>
          <cell r="DS103">
            <v>23870</v>
          </cell>
          <cell r="DT103">
            <v>24321</v>
          </cell>
          <cell r="DU103">
            <v>24676</v>
          </cell>
          <cell r="DV103">
            <v>24693</v>
          </cell>
          <cell r="DW103">
            <v>24968</v>
          </cell>
          <cell r="DX103">
            <v>25284</v>
          </cell>
          <cell r="DY103">
            <v>25322</v>
          </cell>
          <cell r="DZ103">
            <v>25434</v>
          </cell>
          <cell r="EA103">
            <v>25611</v>
          </cell>
          <cell r="EB103">
            <v>26301</v>
          </cell>
          <cell r="EC103">
            <v>26500</v>
          </cell>
          <cell r="ED103">
            <v>26389</v>
          </cell>
          <cell r="EE103">
            <v>26517</v>
          </cell>
          <cell r="EF103">
            <v>26568</v>
          </cell>
          <cell r="EG103">
            <v>26135</v>
          </cell>
          <cell r="EH103">
            <v>26763</v>
          </cell>
          <cell r="EI103">
            <v>26134</v>
          </cell>
          <cell r="EJ103">
            <v>26020</v>
          </cell>
          <cell r="EK103">
            <v>26496</v>
          </cell>
          <cell r="EL103">
            <v>26806</v>
          </cell>
          <cell r="EM103">
            <v>26778</v>
          </cell>
          <cell r="EN103">
            <v>26226.835629999998</v>
          </cell>
          <cell r="EO103">
            <v>26091.369989999999</v>
          </cell>
          <cell r="EP103">
            <v>25736.586070000001</v>
          </cell>
          <cell r="EQ103">
            <v>25777.42324</v>
          </cell>
          <cell r="ER103">
            <v>25701.340250000001</v>
          </cell>
          <cell r="ES103">
            <v>25464.113870000001</v>
          </cell>
          <cell r="ET103">
            <v>26155.253059999999</v>
          </cell>
          <cell r="EU103">
            <v>26351.16029</v>
          </cell>
          <cell r="EV103">
            <v>26971.27434</v>
          </cell>
          <cell r="EW103">
            <v>27410.362840000002</v>
          </cell>
          <cell r="EX103">
            <v>27103.874179999999</v>
          </cell>
          <cell r="EY103">
            <v>27646.246629999998</v>
          </cell>
          <cell r="EZ103">
            <v>27999.413260000001</v>
          </cell>
          <cell r="FA103">
            <v>28335.316770000001</v>
          </cell>
          <cell r="FB103">
            <v>26834.043829999999</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66106.961039999995</v>
          </cell>
          <cell r="EX104">
            <v>65692.086729999995</v>
          </cell>
          <cell r="EY104">
            <v>67265.904769999994</v>
          </cell>
          <cell r="EZ104">
            <v>68600.343569999997</v>
          </cell>
          <cell r="FA104">
            <v>69829.575530000002</v>
          </cell>
          <cell r="FB104">
            <v>67077.291020000004</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57720.263880000006</v>
          </cell>
          <cell r="EX105">
            <v>57564.874040000002</v>
          </cell>
          <cell r="EY105">
            <v>59659.866270000006</v>
          </cell>
          <cell r="EZ105">
            <v>59503.192499999997</v>
          </cell>
          <cell r="FA105">
            <v>59924.474820000003</v>
          </cell>
          <cell r="FB105">
            <v>58226.614289999998</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20839.482309999999</v>
          </cell>
          <cell r="EV106">
            <v>21274.70839</v>
          </cell>
          <cell r="EW106">
            <v>21443.860350000003</v>
          </cell>
          <cell r="EX106">
            <v>21637.044100000003</v>
          </cell>
          <cell r="EY106">
            <v>22152.16835</v>
          </cell>
          <cell r="EZ106">
            <v>22319.1751</v>
          </cell>
          <cell r="FA106">
            <v>22616.872609999999</v>
          </cell>
          <cell r="FB106">
            <v>22389.297269999999</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16825.945489999998</v>
          </cell>
          <cell r="EV107">
            <v>17238.757239999999</v>
          </cell>
          <cell r="EW107">
            <v>17483.852609999998</v>
          </cell>
          <cell r="EX107">
            <v>17788.989269999998</v>
          </cell>
          <cell r="EY107">
            <v>19002.448840000001</v>
          </cell>
          <cell r="EZ107">
            <v>19256.336019999999</v>
          </cell>
          <cell r="FA107">
            <v>19674.535520000001</v>
          </cell>
          <cell r="FB107">
            <v>19570.31021</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0</v>
          </cell>
          <cell r="R108">
            <v>0</v>
          </cell>
          <cell r="S108">
            <v>0</v>
          </cell>
          <cell r="T108">
            <v>0</v>
          </cell>
          <cell r="U108">
            <v>138</v>
          </cell>
          <cell r="V108">
            <v>4150</v>
          </cell>
          <cell r="W108">
            <v>203</v>
          </cell>
          <cell r="X108">
            <v>219</v>
          </cell>
          <cell r="Y108">
            <v>240</v>
          </cell>
          <cell r="Z108">
            <v>265</v>
          </cell>
          <cell r="AA108">
            <v>288</v>
          </cell>
          <cell r="AB108">
            <v>300</v>
          </cell>
          <cell r="AC108">
            <v>312</v>
          </cell>
          <cell r="AD108">
            <v>325</v>
          </cell>
          <cell r="AE108">
            <v>346</v>
          </cell>
          <cell r="AF108">
            <v>390</v>
          </cell>
          <cell r="AG108">
            <v>414</v>
          </cell>
          <cell r="AH108">
            <v>476</v>
          </cell>
          <cell r="AI108">
            <v>591</v>
          </cell>
          <cell r="AJ108">
            <v>619</v>
          </cell>
          <cell r="AK108">
            <v>648</v>
          </cell>
          <cell r="AL108">
            <v>682</v>
          </cell>
          <cell r="AM108">
            <v>714</v>
          </cell>
          <cell r="AN108">
            <v>763</v>
          </cell>
          <cell r="AO108">
            <v>771</v>
          </cell>
          <cell r="AP108">
            <v>793</v>
          </cell>
          <cell r="AQ108">
            <v>804</v>
          </cell>
          <cell r="AR108">
            <v>842</v>
          </cell>
          <cell r="AS108">
            <v>889</v>
          </cell>
          <cell r="AT108">
            <v>872</v>
          </cell>
          <cell r="AU108">
            <v>1053</v>
          </cell>
          <cell r="AV108">
            <v>1021</v>
          </cell>
          <cell r="AW108">
            <v>1024</v>
          </cell>
          <cell r="AX108">
            <v>1006</v>
          </cell>
          <cell r="AY108">
            <v>1007</v>
          </cell>
          <cell r="AZ108">
            <v>1043</v>
          </cell>
          <cell r="BA108">
            <v>1038</v>
          </cell>
          <cell r="BB108">
            <v>1041</v>
          </cell>
          <cell r="BC108">
            <v>1040</v>
          </cell>
          <cell r="BD108">
            <v>1035</v>
          </cell>
          <cell r="BE108">
            <v>1011</v>
          </cell>
          <cell r="BF108">
            <v>993</v>
          </cell>
          <cell r="BG108">
            <v>1124</v>
          </cell>
          <cell r="BH108">
            <v>1153</v>
          </cell>
          <cell r="BI108">
            <v>1157</v>
          </cell>
          <cell r="BJ108">
            <v>1170</v>
          </cell>
          <cell r="BK108">
            <v>1193</v>
          </cell>
          <cell r="BL108">
            <v>1261</v>
          </cell>
          <cell r="BM108">
            <v>1270</v>
          </cell>
          <cell r="BN108">
            <v>1291</v>
          </cell>
          <cell r="BO108">
            <v>1355</v>
          </cell>
          <cell r="BP108">
            <v>1382</v>
          </cell>
          <cell r="BQ108">
            <v>1400</v>
          </cell>
          <cell r="BR108">
            <v>1452</v>
          </cell>
          <cell r="BS108">
            <v>1497</v>
          </cell>
          <cell r="BT108">
            <v>1580</v>
          </cell>
          <cell r="BU108">
            <v>1600</v>
          </cell>
          <cell r="BV108">
            <v>1635</v>
          </cell>
          <cell r="BW108">
            <v>1633</v>
          </cell>
          <cell r="BX108">
            <v>1671</v>
          </cell>
          <cell r="BY108">
            <v>1653</v>
          </cell>
          <cell r="BZ108">
            <v>1677</v>
          </cell>
          <cell r="CA108">
            <v>1697</v>
          </cell>
          <cell r="CB108">
            <v>1708</v>
          </cell>
          <cell r="CC108">
            <v>1697</v>
          </cell>
          <cell r="CD108">
            <v>1729</v>
          </cell>
          <cell r="CE108">
            <v>1802</v>
          </cell>
          <cell r="CF108">
            <v>1751</v>
          </cell>
          <cell r="CG108">
            <v>1816</v>
          </cell>
          <cell r="CH108">
            <v>1806</v>
          </cell>
          <cell r="CI108">
            <v>1783</v>
          </cell>
          <cell r="CJ108">
            <v>1804</v>
          </cell>
          <cell r="CK108">
            <v>1802</v>
          </cell>
          <cell r="CL108">
            <v>1815</v>
          </cell>
          <cell r="CM108">
            <v>1812</v>
          </cell>
          <cell r="CN108">
            <v>1799</v>
          </cell>
          <cell r="CO108">
            <v>1823</v>
          </cell>
          <cell r="CP108">
            <v>1816</v>
          </cell>
          <cell r="CQ108">
            <v>1893</v>
          </cell>
          <cell r="CR108">
            <v>1877</v>
          </cell>
          <cell r="CS108">
            <v>1880</v>
          </cell>
          <cell r="CT108">
            <v>1861</v>
          </cell>
          <cell r="CU108">
            <v>1874</v>
          </cell>
          <cell r="CV108">
            <v>1859</v>
          </cell>
          <cell r="CW108">
            <v>1827</v>
          </cell>
          <cell r="CX108">
            <v>1851</v>
          </cell>
          <cell r="CY108">
            <v>1870</v>
          </cell>
          <cell r="CZ108">
            <v>1913</v>
          </cell>
          <cell r="DA108">
            <v>1957</v>
          </cell>
          <cell r="DB108">
            <v>2054</v>
          </cell>
          <cell r="DC108">
            <v>2160</v>
          </cell>
          <cell r="DD108">
            <v>2247</v>
          </cell>
          <cell r="DE108">
            <v>2261</v>
          </cell>
          <cell r="DF108">
            <v>2271</v>
          </cell>
          <cell r="DG108">
            <v>2189</v>
          </cell>
          <cell r="DH108">
            <v>2146</v>
          </cell>
          <cell r="DI108">
            <v>2124</v>
          </cell>
          <cell r="DJ108">
            <v>2209</v>
          </cell>
          <cell r="DK108">
            <v>2205</v>
          </cell>
          <cell r="DL108">
            <v>2219</v>
          </cell>
          <cell r="DM108">
            <v>2237</v>
          </cell>
          <cell r="DN108">
            <v>2205</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20480.214319999999</v>
          </cell>
          <cell r="EV109">
            <v>20939.04823</v>
          </cell>
          <cell r="EW109">
            <v>21096.14387</v>
          </cell>
          <cell r="EX109">
            <v>21224.889309999999</v>
          </cell>
          <cell r="EY109">
            <v>21633.624820000001</v>
          </cell>
          <cell r="EZ109">
            <v>21801.717720000001</v>
          </cell>
          <cell r="FA109">
            <v>22049.190170000002</v>
          </cell>
          <cell r="FB109">
            <v>21760.016829999997</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155897.04221000001</v>
          </cell>
          <cell r="EU110">
            <v>157922.69508999999</v>
          </cell>
          <cell r="EV110">
            <v>161817.58378000002</v>
          </cell>
          <cell r="EW110">
            <v>163616.30390999999</v>
          </cell>
          <cell r="EX110">
            <v>164742.27439999999</v>
          </cell>
          <cell r="EY110">
            <v>171235.36085</v>
          </cell>
          <cell r="EZ110">
            <v>171110.57443000001</v>
          </cell>
          <cell r="FA110">
            <v>173299.80486999999</v>
          </cell>
          <cell r="FB110">
            <v>169211.20286000002</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41293.919809999999</v>
          </cell>
          <cell r="EV111">
            <v>42404.378960000002</v>
          </cell>
          <cell r="EW111">
            <v>42913.559950000003</v>
          </cell>
          <cell r="EX111">
            <v>43050.103200000005</v>
          </cell>
          <cell r="EY111">
            <v>44343.74927</v>
          </cell>
          <cell r="EZ111">
            <v>44780.370459999998</v>
          </cell>
          <cell r="FA111">
            <v>45542.437689999999</v>
          </cell>
          <cell r="FB111">
            <v>44557.68939</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6012.5038700000005</v>
          </cell>
          <cell r="EV113">
            <v>5937.1889000000001</v>
          </cell>
          <cell r="EW113">
            <v>6090.9556399999992</v>
          </cell>
          <cell r="EX113">
            <v>6069.9250999999995</v>
          </cell>
          <cell r="EY113">
            <v>6246.0961699999998</v>
          </cell>
          <cell r="EZ113">
            <v>6231.8285500000002</v>
          </cell>
          <cell r="FA113">
            <v>6234.2104200000003</v>
          </cell>
          <cell r="FB113">
            <v>6174.8042000000005</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78561.945689999993</v>
          </cell>
          <cell r="EU114">
            <v>80321.795590000009</v>
          </cell>
          <cell r="EV114">
            <v>82836.62053</v>
          </cell>
          <cell r="EW114">
            <v>84451.997019999995</v>
          </cell>
          <cell r="EX114">
            <v>85306.334659999993</v>
          </cell>
          <cell r="EY114">
            <v>88907.854619999998</v>
          </cell>
          <cell r="EZ114">
            <v>90499.583299999998</v>
          </cell>
          <cell r="FA114">
            <v>92768.798639999994</v>
          </cell>
          <cell r="FB114">
            <v>91321.298970000003</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71197.192139999999</v>
          </cell>
          <cell r="EV115">
            <v>72707.26152</v>
          </cell>
          <cell r="EW115">
            <v>73756.520349999992</v>
          </cell>
          <cell r="EX115">
            <v>73626.239829999991</v>
          </cell>
          <cell r="EY115">
            <v>75495.530280000006</v>
          </cell>
          <cell r="EZ115">
            <v>76519.984360000002</v>
          </cell>
          <cell r="FA115">
            <v>77989.826719999997</v>
          </cell>
          <cell r="FB115">
            <v>74644.642019999999</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7568.1903499999999</v>
          </cell>
          <cell r="EV116">
            <v>7948.4968099999996</v>
          </cell>
          <cell r="EW116">
            <v>8178.3683700000001</v>
          </cell>
          <cell r="EX116">
            <v>8350.0121199999994</v>
          </cell>
          <cell r="EY116">
            <v>8719.9436999999998</v>
          </cell>
          <cell r="EZ116">
            <v>8998.1645800000006</v>
          </cell>
          <cell r="FA116">
            <v>9236.3128400000005</v>
          </cell>
          <cell r="FB116">
            <v>9080.1860199999992</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12573.643800000002</v>
          </cell>
          <cell r="EV117">
            <v>12939.36126</v>
          </cell>
          <cell r="EW117">
            <v>13283.19052</v>
          </cell>
          <cell r="EX117">
            <v>13401.706539999999</v>
          </cell>
          <cell r="EY117">
            <v>13955.239750000001</v>
          </cell>
          <cell r="EZ117">
            <v>14243.17085</v>
          </cell>
          <cell r="FA117">
            <v>14602.353160000001</v>
          </cell>
          <cell r="FB117">
            <v>14050.483340000001</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97603.499150000003</v>
          </cell>
          <cell r="EV119">
            <v>100317.09927999999</v>
          </cell>
          <cell r="EW119">
            <v>102652.24451999999</v>
          </cell>
          <cell r="EX119">
            <v>103360.59726000001</v>
          </cell>
          <cell r="EY119">
            <v>107549.44699</v>
          </cell>
          <cell r="EZ119">
            <v>108754.83253</v>
          </cell>
          <cell r="FA119">
            <v>111051.18531999999</v>
          </cell>
          <cell r="FB119">
            <v>106617.73776</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10729.42165</v>
          </cell>
          <cell r="EV120">
            <v>11105.01771</v>
          </cell>
          <cell r="EW120">
            <v>11727.856810000001</v>
          </cell>
          <cell r="EX120">
            <v>11898.010779999999</v>
          </cell>
          <cell r="EY120">
            <v>15555.143029999999</v>
          </cell>
          <cell r="EZ120">
            <v>16004.90681</v>
          </cell>
          <cell r="FA120">
            <v>16592.670170000001</v>
          </cell>
          <cell r="FB120">
            <v>16251.89501</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EM121">
            <v>3002</v>
          </cell>
          <cell r="EN121">
            <v>2986.7919200000001</v>
          </cell>
          <cell r="EO121">
            <v>3022.8648599999997</v>
          </cell>
          <cell r="EP121">
            <v>3070.60358</v>
          </cell>
          <cell r="EQ121">
            <v>3088.0011099999997</v>
          </cell>
          <cell r="ER121">
            <v>3115.1663799999997</v>
          </cell>
          <cell r="ES121">
            <v>3115.44128</v>
          </cell>
          <cell r="ET121">
            <v>3193.04358</v>
          </cell>
          <cell r="EU121">
            <v>3261.3283500000002</v>
          </cell>
          <cell r="EV121">
            <v>3399.8221100000001</v>
          </cell>
          <cell r="EW121">
            <v>3451.4101800000003</v>
          </cell>
          <cell r="EX121">
            <v>3511.7544600000001</v>
          </cell>
          <cell r="EY121">
            <v>7872.3731200000002</v>
          </cell>
          <cell r="EZ121">
            <v>7986.6084800000008</v>
          </cell>
          <cell r="FA121">
            <v>9591.1615099999999</v>
          </cell>
          <cell r="FB121">
            <v>9532.4904200000001</v>
          </cell>
          <cell r="FC121">
            <v>0</v>
          </cell>
          <cell r="FD121">
            <v>0</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t="str">
            <v>AZ Treći horizont</v>
          </cell>
          <cell r="EN122">
            <v>0</v>
          </cell>
          <cell r="EO122">
            <v>0</v>
          </cell>
          <cell r="EP122">
            <v>0</v>
          </cell>
          <cell r="EQ122">
            <v>0</v>
          </cell>
          <cell r="ER122">
            <v>0</v>
          </cell>
          <cell r="ES122">
            <v>0</v>
          </cell>
          <cell r="ET122">
            <v>0</v>
          </cell>
          <cell r="EU122">
            <v>0</v>
          </cell>
          <cell r="EV122">
            <v>0</v>
          </cell>
          <cell r="EW122">
            <v>0</v>
          </cell>
          <cell r="EX122">
            <v>0</v>
          </cell>
          <cell r="EY122">
            <v>74.895510000000002</v>
          </cell>
          <cell r="EZ122">
            <v>237.44368</v>
          </cell>
          <cell r="FA122">
            <v>303.86363</v>
          </cell>
          <cell r="FB122">
            <v>388.48160999999999</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661873.17707290011</v>
          </cell>
          <cell r="EM124">
            <v>681211.30265999993</v>
          </cell>
          <cell r="EN124">
            <v>674434.07751999982</v>
          </cell>
          <cell r="EO124">
            <v>675202.29712000012</v>
          </cell>
          <cell r="EP124">
            <v>677801.76509000012</v>
          </cell>
          <cell r="EQ124">
            <v>682471.70672000002</v>
          </cell>
          <cell r="ER124">
            <v>686959.57073999976</v>
          </cell>
          <cell r="ES124">
            <v>685580.26841000002</v>
          </cell>
          <cell r="ET124">
            <v>699637.0984299999</v>
          </cell>
          <cell r="EU124">
            <v>710605.21993999998</v>
          </cell>
          <cell r="EV124">
            <v>728820.34729999991</v>
          </cell>
          <cell r="EW124">
            <v>740710.86335999973</v>
          </cell>
          <cell r="EX124">
            <v>743789.39453000005</v>
          </cell>
          <cell r="EY124">
            <v>777087.89393999998</v>
          </cell>
          <cell r="EZ124">
            <v>784746.80942999991</v>
          </cell>
          <cell r="FA124">
            <v>799872.02207999991</v>
          </cell>
          <cell r="FB124">
            <v>777017.08121999993</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sheetData>
      <sheetData sheetId="4"/>
      <sheetData sheetId="5"/>
      <sheetData sheetId="6" refreshError="1"/>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32"/>
      <c r="B1" s="333"/>
      <c r="C1" s="333"/>
      <c r="D1" s="333"/>
      <c r="E1" s="333"/>
      <c r="F1" s="333"/>
      <c r="G1" s="333"/>
      <c r="H1" s="333"/>
      <c r="I1" s="333"/>
    </row>
    <row r="2" spans="1:9" ht="18">
      <c r="A2" s="746" t="s">
        <v>0</v>
      </c>
      <c r="B2" s="746"/>
      <c r="C2" s="746"/>
      <c r="D2" s="746"/>
      <c r="E2" s="746"/>
      <c r="F2" s="746"/>
      <c r="G2" s="746"/>
      <c r="H2" s="746"/>
      <c r="I2" s="746"/>
    </row>
    <row r="3" spans="1:9" ht="18">
      <c r="A3" s="334"/>
      <c r="B3" s="334"/>
      <c r="C3" s="334"/>
      <c r="D3" s="334"/>
      <c r="E3" s="334"/>
      <c r="F3" s="334"/>
      <c r="G3" s="334"/>
      <c r="H3" s="334"/>
      <c r="I3" s="334"/>
    </row>
    <row r="4" spans="1:9" ht="16.5">
      <c r="A4" s="747" t="s">
        <v>1</v>
      </c>
      <c r="B4" s="747"/>
      <c r="C4" s="747"/>
      <c r="D4" s="747"/>
      <c r="E4" s="747"/>
      <c r="F4" s="747"/>
      <c r="G4" s="747"/>
      <c r="H4" s="747"/>
      <c r="I4" s="747"/>
    </row>
    <row r="5" spans="1:9" ht="15" customHeight="1">
      <c r="A5" s="335"/>
      <c r="B5" s="335"/>
      <c r="C5" s="335"/>
      <c r="D5" s="335"/>
      <c r="E5" s="335"/>
      <c r="F5" s="335"/>
      <c r="G5" s="335"/>
      <c r="H5" s="335"/>
      <c r="I5" s="335"/>
    </row>
    <row r="6" spans="1:9" ht="15" customHeight="1">
      <c r="A6" s="336"/>
      <c r="B6" s="336"/>
      <c r="C6" s="336"/>
      <c r="D6" s="336"/>
      <c r="E6" s="336"/>
      <c r="F6" s="336"/>
      <c r="G6" s="336"/>
      <c r="H6" s="336"/>
      <c r="I6" s="336"/>
    </row>
    <row r="7" spans="1:9">
      <c r="A7" s="748" t="s">
        <v>1443</v>
      </c>
      <c r="B7" s="749"/>
      <c r="C7" s="749"/>
      <c r="D7" s="749"/>
      <c r="E7" s="749"/>
      <c r="F7" s="749"/>
      <c r="G7" s="749"/>
      <c r="H7" s="749"/>
      <c r="I7" s="749"/>
    </row>
    <row r="8" spans="1:9">
      <c r="A8" s="337"/>
      <c r="B8" s="337"/>
      <c r="C8" s="337"/>
      <c r="D8" s="337"/>
      <c r="E8" s="337"/>
      <c r="F8" s="337"/>
      <c r="G8" s="337"/>
      <c r="H8" s="337"/>
      <c r="I8" s="337"/>
    </row>
    <row r="9" spans="1:9">
      <c r="A9" s="338"/>
      <c r="B9" s="338"/>
      <c r="C9" s="338"/>
      <c r="D9" s="338"/>
      <c r="E9" s="338"/>
      <c r="F9" s="338"/>
      <c r="G9" s="338"/>
      <c r="H9" s="338"/>
      <c r="I9" s="338"/>
    </row>
    <row r="10" spans="1:9">
      <c r="A10" s="338"/>
      <c r="B10" s="338"/>
      <c r="C10" s="338"/>
      <c r="D10" s="338"/>
      <c r="E10" s="338"/>
      <c r="F10" s="338"/>
      <c r="G10" s="338"/>
      <c r="H10" s="338"/>
      <c r="I10" s="338"/>
    </row>
    <row r="11" spans="1:9">
      <c r="A11" s="338"/>
      <c r="B11" s="338"/>
      <c r="C11" s="338"/>
      <c r="D11" s="338"/>
      <c r="E11" s="338"/>
      <c r="F11" s="338"/>
      <c r="G11" s="338"/>
      <c r="H11" s="338"/>
      <c r="I11" s="338"/>
    </row>
    <row r="12" spans="1:9">
      <c r="A12" s="338"/>
      <c r="B12" s="338"/>
      <c r="C12" s="338"/>
      <c r="D12" s="338"/>
      <c r="E12" s="338"/>
      <c r="F12" s="338"/>
      <c r="G12" s="338"/>
      <c r="H12" s="338"/>
      <c r="I12" s="338"/>
    </row>
    <row r="13" spans="1:9">
      <c r="A13" s="338"/>
      <c r="B13" s="338"/>
      <c r="C13" s="338"/>
      <c r="D13" s="338"/>
      <c r="E13" s="338"/>
      <c r="F13" s="338"/>
      <c r="G13" s="338"/>
      <c r="H13" s="338"/>
      <c r="I13" s="338"/>
    </row>
    <row r="14" spans="1:9">
      <c r="A14" s="338"/>
      <c r="B14" s="338"/>
      <c r="C14" s="338"/>
      <c r="D14" s="338"/>
      <c r="E14" s="338"/>
      <c r="F14" s="338"/>
      <c r="G14" s="338"/>
      <c r="H14" s="338"/>
      <c r="I14" s="338"/>
    </row>
    <row r="15" spans="1:9">
      <c r="A15" s="338"/>
      <c r="B15" s="338"/>
      <c r="C15" s="338"/>
      <c r="D15" s="338"/>
      <c r="E15" s="338"/>
      <c r="F15" s="338"/>
      <c r="G15" s="338"/>
      <c r="H15" s="338"/>
      <c r="I15" s="338"/>
    </row>
    <row r="16" spans="1:9">
      <c r="A16" s="338"/>
      <c r="B16" s="338"/>
      <c r="C16" s="338"/>
      <c r="D16" s="338"/>
      <c r="E16" s="338"/>
      <c r="F16" s="338"/>
      <c r="G16" s="338"/>
      <c r="H16" s="338"/>
      <c r="I16" s="338"/>
    </row>
    <row r="17" spans="1:9">
      <c r="A17" s="338"/>
      <c r="B17" s="338"/>
      <c r="C17" s="338"/>
      <c r="D17" s="338"/>
      <c r="E17" s="338"/>
      <c r="F17" s="338"/>
      <c r="G17" s="338"/>
      <c r="H17" s="338"/>
      <c r="I17" s="338"/>
    </row>
    <row r="18" spans="1:9" ht="30">
      <c r="A18" s="750" t="s">
        <v>2</v>
      </c>
      <c r="B18" s="750"/>
      <c r="C18" s="750"/>
      <c r="D18" s="750"/>
      <c r="E18" s="750"/>
      <c r="F18" s="750"/>
      <c r="G18" s="750"/>
      <c r="H18" s="750"/>
      <c r="I18" s="750"/>
    </row>
    <row r="19" spans="1:9" ht="18.75" customHeight="1">
      <c r="A19" s="339"/>
      <c r="B19" s="339"/>
      <c r="C19" s="339"/>
      <c r="D19" s="339"/>
      <c r="E19" s="339"/>
      <c r="F19" s="339"/>
      <c r="G19" s="339"/>
      <c r="H19" s="339"/>
      <c r="I19" s="339"/>
    </row>
    <row r="20" spans="1:9" ht="18.75" customHeight="1">
      <c r="A20" s="751" t="s">
        <v>1361</v>
      </c>
      <c r="B20" s="751"/>
      <c r="C20" s="751"/>
      <c r="D20" s="751"/>
      <c r="E20" s="751"/>
      <c r="F20" s="751"/>
      <c r="G20" s="751"/>
      <c r="H20" s="751"/>
      <c r="I20" s="751"/>
    </row>
    <row r="21" spans="1:9" ht="18.75" customHeight="1">
      <c r="A21" s="340"/>
      <c r="B21" s="340"/>
      <c r="C21" s="340"/>
      <c r="D21" s="340"/>
      <c r="E21" s="340"/>
      <c r="F21" s="340"/>
      <c r="G21" s="340"/>
      <c r="H21" s="340"/>
      <c r="I21" s="340"/>
    </row>
    <row r="22" spans="1:9" ht="26.25" customHeight="1">
      <c r="A22" s="752" t="s">
        <v>3</v>
      </c>
      <c r="B22" s="752"/>
      <c r="C22" s="752"/>
      <c r="D22" s="752"/>
      <c r="E22" s="752"/>
      <c r="F22" s="752"/>
      <c r="G22" s="752"/>
      <c r="H22" s="752"/>
      <c r="I22" s="752"/>
    </row>
    <row r="23" spans="1:9" ht="18.75">
      <c r="A23" s="341"/>
      <c r="B23" s="341"/>
      <c r="C23" s="341"/>
      <c r="D23" s="341"/>
      <c r="E23" s="341"/>
      <c r="F23" s="341"/>
      <c r="G23" s="341"/>
      <c r="H23" s="341"/>
      <c r="I23" s="341"/>
    </row>
    <row r="24" spans="1:9" ht="18.75" customHeight="1">
      <c r="A24" s="742" t="s">
        <v>1362</v>
      </c>
      <c r="B24" s="742"/>
      <c r="C24" s="742"/>
      <c r="D24" s="742"/>
      <c r="E24" s="742"/>
      <c r="F24" s="742"/>
      <c r="G24" s="742"/>
      <c r="H24" s="742"/>
      <c r="I24" s="742"/>
    </row>
    <row r="25" spans="1:9">
      <c r="A25" s="338"/>
      <c r="B25" s="338"/>
      <c r="C25" s="338"/>
      <c r="D25" s="338"/>
      <c r="E25" s="338"/>
      <c r="F25" s="338"/>
      <c r="G25" s="338"/>
      <c r="H25" s="338"/>
      <c r="I25" s="338"/>
    </row>
    <row r="26" spans="1:9">
      <c r="A26" s="338"/>
      <c r="B26" s="338"/>
      <c r="C26" s="338"/>
      <c r="D26" s="338"/>
      <c r="E26" s="338"/>
      <c r="F26" s="338"/>
      <c r="G26" s="338"/>
      <c r="H26" s="338"/>
      <c r="I26" s="338"/>
    </row>
    <row r="27" spans="1:9">
      <c r="A27" s="338"/>
      <c r="B27" s="338"/>
      <c r="C27" s="338"/>
      <c r="D27" s="338"/>
      <c r="E27" s="338"/>
      <c r="F27" s="338"/>
      <c r="G27" s="338"/>
      <c r="H27" s="338"/>
      <c r="I27" s="338"/>
    </row>
    <row r="28" spans="1:9">
      <c r="A28" s="338"/>
      <c r="B28" s="338"/>
      <c r="C28" s="338"/>
      <c r="D28" s="338"/>
      <c r="E28" s="338"/>
      <c r="F28" s="338"/>
      <c r="G28" s="338"/>
      <c r="H28" s="338"/>
      <c r="I28" s="338"/>
    </row>
    <row r="29" spans="1:9">
      <c r="A29" s="338"/>
      <c r="B29" s="338"/>
      <c r="C29" s="338"/>
      <c r="D29" s="338"/>
      <c r="E29" s="338"/>
      <c r="F29" s="338"/>
      <c r="G29" s="338"/>
      <c r="H29" s="338"/>
      <c r="I29" s="338"/>
    </row>
    <row r="30" spans="1:9">
      <c r="A30" s="338"/>
      <c r="B30" s="338"/>
      <c r="C30" s="338"/>
      <c r="D30" s="338"/>
      <c r="E30" s="338"/>
      <c r="F30" s="338"/>
      <c r="G30" s="338"/>
      <c r="H30" s="338"/>
      <c r="I30" s="338"/>
    </row>
    <row r="31" spans="1:9">
      <c r="A31" s="338"/>
      <c r="B31" s="338"/>
      <c r="C31" s="338"/>
      <c r="D31" s="338"/>
      <c r="E31" s="338"/>
      <c r="F31" s="338"/>
      <c r="G31" s="338"/>
      <c r="H31" s="338"/>
      <c r="I31" s="338"/>
    </row>
    <row r="32" spans="1:9">
      <c r="A32" s="338"/>
      <c r="B32" s="338"/>
      <c r="C32" s="338"/>
      <c r="D32" s="338"/>
      <c r="E32" s="338"/>
      <c r="F32" s="338"/>
      <c r="G32" s="338"/>
      <c r="H32" s="338"/>
      <c r="I32" s="338"/>
    </row>
    <row r="33" spans="1:9">
      <c r="A33" s="338"/>
      <c r="B33" s="338"/>
      <c r="C33" s="338"/>
      <c r="D33" s="338"/>
      <c r="E33" s="338"/>
      <c r="F33" s="338"/>
      <c r="G33" s="338"/>
      <c r="H33" s="338"/>
      <c r="I33" s="338"/>
    </row>
    <row r="34" spans="1:9">
      <c r="A34" s="338"/>
      <c r="B34" s="338"/>
      <c r="C34" s="338"/>
      <c r="D34" s="338"/>
      <c r="E34" s="338"/>
      <c r="F34" s="338"/>
      <c r="G34" s="338"/>
      <c r="H34" s="338"/>
      <c r="I34" s="338"/>
    </row>
    <row r="35" spans="1:9">
      <c r="A35" s="338"/>
      <c r="B35" s="338"/>
      <c r="C35" s="338"/>
      <c r="D35" s="338"/>
      <c r="E35" s="338"/>
      <c r="F35" s="338"/>
      <c r="G35" s="338"/>
      <c r="H35" s="338"/>
      <c r="I35" s="338"/>
    </row>
    <row r="36" spans="1:9">
      <c r="A36" s="743"/>
      <c r="B36" s="743"/>
      <c r="C36" s="743"/>
      <c r="D36" s="743"/>
      <c r="E36" s="743"/>
      <c r="F36" s="743"/>
      <c r="G36" s="743"/>
      <c r="H36" s="743"/>
      <c r="I36" s="743"/>
    </row>
    <row r="37" spans="1:9" ht="50.25" customHeight="1">
      <c r="A37" s="744" t="s">
        <v>4</v>
      </c>
      <c r="B37" s="744"/>
      <c r="C37" s="744"/>
      <c r="D37" s="744"/>
      <c r="E37" s="744"/>
      <c r="F37" s="744"/>
      <c r="G37" s="744"/>
      <c r="H37" s="744"/>
      <c r="I37" s="744"/>
    </row>
    <row r="38" spans="1:9">
      <c r="A38" s="342"/>
      <c r="B38" s="342"/>
      <c r="C38" s="342"/>
      <c r="D38" s="342"/>
      <c r="E38" s="342"/>
      <c r="F38" s="342"/>
      <c r="G38" s="342"/>
      <c r="H38" s="342"/>
      <c r="I38" s="342"/>
    </row>
    <row r="39" spans="1:9" ht="65.25" customHeight="1">
      <c r="A39" s="745" t="s">
        <v>5</v>
      </c>
      <c r="B39" s="745"/>
      <c r="C39" s="745"/>
      <c r="D39" s="745"/>
      <c r="E39" s="745"/>
      <c r="F39" s="745"/>
      <c r="G39" s="745"/>
      <c r="H39" s="745"/>
      <c r="I39" s="745"/>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 max="1" width="8.5703125" customWidth="1"/>
    <col min="12" max="12" width="8.85546875" customWidth="1"/>
  </cols>
  <sheetData>
    <row r="1" spans="1:19" ht="12.75" customHeight="1">
      <c r="A1" s="343" t="s">
        <v>783</v>
      </c>
      <c r="L1" s="344" t="str">
        <f>Naslovnica!A20</f>
        <v>Travanj 2017.</v>
      </c>
    </row>
    <row r="2" spans="1:19" ht="12.75" customHeight="1">
      <c r="A2" s="111" t="s">
        <v>789</v>
      </c>
      <c r="J2" s="87"/>
      <c r="K2" s="87"/>
      <c r="L2" s="112" t="str">
        <f>Naslovnica!A24</f>
        <v>April 2017</v>
      </c>
      <c r="M2" s="77"/>
    </row>
    <row r="3" spans="1:19" ht="12.75" customHeight="1">
      <c r="J3" s="77"/>
    </row>
    <row r="4" spans="1:19" ht="12.75" customHeight="1"/>
    <row r="5" spans="1:19" ht="12.75" customHeight="1"/>
    <row r="6" spans="1:19" ht="12.75" customHeight="1"/>
    <row r="7" spans="1:19" ht="12.75" customHeight="1">
      <c r="S7" s="87"/>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441</v>
      </c>
    </row>
    <row r="26" spans="1:1" ht="12.75" customHeight="1">
      <c r="A26" s="37"/>
    </row>
    <row r="27" spans="1:1" ht="12.75" customHeight="1">
      <c r="A27" s="343" t="s">
        <v>784</v>
      </c>
    </row>
    <row r="28" spans="1:1" ht="12.75" customHeight="1">
      <c r="A28" s="111" t="s">
        <v>788</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441</v>
      </c>
    </row>
    <row r="52" spans="1:1" ht="12.75" customHeight="1"/>
    <row r="53" spans="1:1" ht="12.75" customHeight="1">
      <c r="A53" s="343" t="s">
        <v>785</v>
      </c>
    </row>
    <row r="54" spans="1:1" ht="12.75" customHeight="1">
      <c r="A54" s="111" t="s">
        <v>790</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441</v>
      </c>
    </row>
    <row r="78" spans="1:12" ht="12.75" customHeight="1">
      <c r="A78" s="73" t="s">
        <v>296</v>
      </c>
    </row>
    <row r="79" spans="1:12" ht="12.75" customHeight="1">
      <c r="L79" s="40" t="s">
        <v>335</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503" t="s">
        <v>810</v>
      </c>
      <c r="AG1" s="344" t="str">
        <f>Naslovnica!A20</f>
        <v>Travanj 2017.</v>
      </c>
    </row>
    <row r="2" spans="1:33" ht="12.75" customHeight="1">
      <c r="A2" s="113" t="s">
        <v>811</v>
      </c>
      <c r="AG2" s="112" t="str">
        <f>Naslovnica!A24</f>
        <v>April 2017</v>
      </c>
    </row>
    <row r="3" spans="1:33" ht="12.75" customHeight="1">
      <c r="A3" s="113"/>
      <c r="AG3" s="112"/>
    </row>
    <row r="4" spans="1:33" ht="12.75" customHeight="1">
      <c r="I4" s="613"/>
      <c r="J4" s="613"/>
      <c r="K4" s="613"/>
      <c r="AG4" s="21" t="s">
        <v>442</v>
      </c>
    </row>
    <row r="5" spans="1:33" ht="15" customHeight="1">
      <c r="A5" s="376" t="s">
        <v>793</v>
      </c>
      <c r="B5" s="795" t="s">
        <v>798</v>
      </c>
      <c r="C5" s="795"/>
      <c r="D5" s="795"/>
      <c r="E5" s="795"/>
      <c r="F5" s="795"/>
      <c r="G5" s="795"/>
      <c r="H5" s="795"/>
      <c r="I5" s="795"/>
      <c r="J5" s="793" t="s">
        <v>805</v>
      </c>
      <c r="K5" s="793"/>
      <c r="L5" s="795" t="s">
        <v>799</v>
      </c>
      <c r="M5" s="795"/>
      <c r="N5" s="795"/>
      <c r="O5" s="795"/>
      <c r="P5" s="795"/>
      <c r="Q5" s="795"/>
      <c r="R5" s="795"/>
      <c r="S5" s="795"/>
      <c r="T5" s="793" t="s">
        <v>806</v>
      </c>
      <c r="U5" s="793"/>
      <c r="V5" s="795" t="s">
        <v>800</v>
      </c>
      <c r="W5" s="795"/>
      <c r="X5" s="795"/>
      <c r="Y5" s="795"/>
      <c r="Z5" s="795"/>
      <c r="AA5" s="795"/>
      <c r="AB5" s="795"/>
      <c r="AC5" s="795"/>
      <c r="AD5" s="793" t="s">
        <v>807</v>
      </c>
      <c r="AE5" s="793"/>
      <c r="AF5" s="794" t="s">
        <v>748</v>
      </c>
      <c r="AG5" s="794"/>
    </row>
    <row r="6" spans="1:33" ht="22.5" customHeight="1">
      <c r="A6" s="796" t="s">
        <v>443</v>
      </c>
      <c r="B6" s="770" t="s">
        <v>794</v>
      </c>
      <c r="C6" s="770"/>
      <c r="D6" s="770" t="s">
        <v>795</v>
      </c>
      <c r="E6" s="770"/>
      <c r="F6" s="770" t="s">
        <v>796</v>
      </c>
      <c r="G6" s="770"/>
      <c r="H6" s="770" t="s">
        <v>797</v>
      </c>
      <c r="I6" s="770"/>
      <c r="J6" s="793"/>
      <c r="K6" s="793"/>
      <c r="L6" s="770" t="s">
        <v>794</v>
      </c>
      <c r="M6" s="770"/>
      <c r="N6" s="770" t="s">
        <v>795</v>
      </c>
      <c r="O6" s="770"/>
      <c r="P6" s="770" t="s">
        <v>796</v>
      </c>
      <c r="Q6" s="770"/>
      <c r="R6" s="770" t="s">
        <v>797</v>
      </c>
      <c r="S6" s="770"/>
      <c r="T6" s="793"/>
      <c r="U6" s="793"/>
      <c r="V6" s="770" t="s">
        <v>794</v>
      </c>
      <c r="W6" s="770"/>
      <c r="X6" s="770" t="s">
        <v>795</v>
      </c>
      <c r="Y6" s="770"/>
      <c r="Z6" s="770" t="s">
        <v>796</v>
      </c>
      <c r="AA6" s="770"/>
      <c r="AB6" s="770" t="s">
        <v>797</v>
      </c>
      <c r="AC6" s="770"/>
      <c r="AD6" s="793"/>
      <c r="AE6" s="793"/>
      <c r="AF6" s="794"/>
      <c r="AG6" s="794"/>
    </row>
    <row r="7" spans="1:33">
      <c r="A7" s="796"/>
      <c r="B7" s="376" t="s">
        <v>130</v>
      </c>
      <c r="C7" s="376" t="s">
        <v>131</v>
      </c>
      <c r="D7" s="376" t="s">
        <v>130</v>
      </c>
      <c r="E7" s="376" t="s">
        <v>131</v>
      </c>
      <c r="F7" s="376" t="s">
        <v>130</v>
      </c>
      <c r="G7" s="376" t="s">
        <v>131</v>
      </c>
      <c r="H7" s="376" t="s">
        <v>130</v>
      </c>
      <c r="I7" s="376" t="s">
        <v>131</v>
      </c>
      <c r="J7" s="376" t="s">
        <v>130</v>
      </c>
      <c r="K7" s="376" t="s">
        <v>131</v>
      </c>
      <c r="L7" s="376" t="s">
        <v>130</v>
      </c>
      <c r="M7" s="376" t="s">
        <v>131</v>
      </c>
      <c r="N7" s="376" t="s">
        <v>130</v>
      </c>
      <c r="O7" s="376" t="s">
        <v>131</v>
      </c>
      <c r="P7" s="376" t="s">
        <v>130</v>
      </c>
      <c r="Q7" s="376" t="s">
        <v>131</v>
      </c>
      <c r="R7" s="376" t="s">
        <v>130</v>
      </c>
      <c r="S7" s="376" t="s">
        <v>131</v>
      </c>
      <c r="T7" s="376" t="s">
        <v>130</v>
      </c>
      <c r="U7" s="376" t="s">
        <v>131</v>
      </c>
      <c r="V7" s="376" t="s">
        <v>130</v>
      </c>
      <c r="W7" s="376" t="s">
        <v>131</v>
      </c>
      <c r="X7" s="376" t="s">
        <v>130</v>
      </c>
      <c r="Y7" s="376" t="s">
        <v>131</v>
      </c>
      <c r="Z7" s="376" t="s">
        <v>130</v>
      </c>
      <c r="AA7" s="376" t="s">
        <v>131</v>
      </c>
      <c r="AB7" s="376" t="s">
        <v>130</v>
      </c>
      <c r="AC7" s="376" t="s">
        <v>131</v>
      </c>
      <c r="AD7" s="376" t="s">
        <v>130</v>
      </c>
      <c r="AE7" s="376" t="s">
        <v>131</v>
      </c>
      <c r="AF7" s="376" t="s">
        <v>130</v>
      </c>
      <c r="AG7" s="376" t="s">
        <v>131</v>
      </c>
    </row>
    <row r="8" spans="1:33">
      <c r="A8" s="796"/>
      <c r="B8" s="377" t="s">
        <v>122</v>
      </c>
      <c r="C8" s="377" t="s">
        <v>123</v>
      </c>
      <c r="D8" s="377" t="s">
        <v>122</v>
      </c>
      <c r="E8" s="377" t="s">
        <v>123</v>
      </c>
      <c r="F8" s="377" t="s">
        <v>122</v>
      </c>
      <c r="G8" s="377" t="s">
        <v>123</v>
      </c>
      <c r="H8" s="377" t="s">
        <v>122</v>
      </c>
      <c r="I8" s="377" t="s">
        <v>123</v>
      </c>
      <c r="J8" s="377" t="s">
        <v>122</v>
      </c>
      <c r="K8" s="377" t="s">
        <v>123</v>
      </c>
      <c r="L8" s="377" t="s">
        <v>122</v>
      </c>
      <c r="M8" s="377" t="s">
        <v>123</v>
      </c>
      <c r="N8" s="377" t="s">
        <v>122</v>
      </c>
      <c r="O8" s="377" t="s">
        <v>123</v>
      </c>
      <c r="P8" s="377" t="s">
        <v>122</v>
      </c>
      <c r="Q8" s="377" t="s">
        <v>123</v>
      </c>
      <c r="R8" s="377" t="s">
        <v>122</v>
      </c>
      <c r="S8" s="377" t="s">
        <v>123</v>
      </c>
      <c r="T8" s="377" t="s">
        <v>122</v>
      </c>
      <c r="U8" s="377" t="s">
        <v>123</v>
      </c>
      <c r="V8" s="377" t="s">
        <v>122</v>
      </c>
      <c r="W8" s="377" t="s">
        <v>123</v>
      </c>
      <c r="X8" s="377" t="s">
        <v>122</v>
      </c>
      <c r="Y8" s="377" t="s">
        <v>123</v>
      </c>
      <c r="Z8" s="377" t="s">
        <v>122</v>
      </c>
      <c r="AA8" s="377" t="s">
        <v>123</v>
      </c>
      <c r="AB8" s="377" t="s">
        <v>122</v>
      </c>
      <c r="AC8" s="377" t="s">
        <v>123</v>
      </c>
      <c r="AD8" s="377" t="s">
        <v>122</v>
      </c>
      <c r="AE8" s="377" t="s">
        <v>123</v>
      </c>
      <c r="AF8" s="377" t="s">
        <v>122</v>
      </c>
      <c r="AG8" s="377" t="s">
        <v>123</v>
      </c>
    </row>
    <row r="9" spans="1:33" ht="18">
      <c r="A9" s="196" t="s">
        <v>548</v>
      </c>
      <c r="B9" s="172">
        <v>21919.52202</v>
      </c>
      <c r="C9" s="173">
        <v>8.6844320399316749E-2</v>
      </c>
      <c r="D9" s="172">
        <v>2384.8521099999998</v>
      </c>
      <c r="E9" s="173">
        <v>3.2810317162380628E-2</v>
      </c>
      <c r="F9" s="172">
        <v>774.37671</v>
      </c>
      <c r="G9" s="173">
        <v>1.0790807115818309E-2</v>
      </c>
      <c r="H9" s="172">
        <v>343.30334000000005</v>
      </c>
      <c r="I9" s="173">
        <v>2.5075948818988718E-3</v>
      </c>
      <c r="J9" s="172">
        <v>25422.054179999999</v>
      </c>
      <c r="K9" s="173">
        <v>4.762875971074304E-2</v>
      </c>
      <c r="L9" s="172">
        <v>945478.35278999992</v>
      </c>
      <c r="M9" s="173">
        <v>2.9550724102420402E-2</v>
      </c>
      <c r="N9" s="172">
        <v>356706.68241000001</v>
      </c>
      <c r="O9" s="173">
        <v>3.163700357985362E-2</v>
      </c>
      <c r="P9" s="172">
        <v>664829.53402999998</v>
      </c>
      <c r="Q9" s="173">
        <v>4.8922261052604665E-2</v>
      </c>
      <c r="R9" s="172">
        <v>59982.038289999997</v>
      </c>
      <c r="S9" s="173">
        <v>2.3926800210758385E-3</v>
      </c>
      <c r="T9" s="172">
        <v>2026996.6075199998</v>
      </c>
      <c r="U9" s="173">
        <v>2.4741023227910681E-2</v>
      </c>
      <c r="V9" s="172">
        <v>52585.089</v>
      </c>
      <c r="W9" s="173">
        <v>4.0923586562728272E-2</v>
      </c>
      <c r="X9" s="172">
        <v>1957.6871599999999</v>
      </c>
      <c r="Y9" s="173">
        <v>5.7257123967398276E-3</v>
      </c>
      <c r="Z9" s="172">
        <v>8621.2045799999996</v>
      </c>
      <c r="AA9" s="173">
        <v>1.7884131887605379E-2</v>
      </c>
      <c r="AB9" s="172">
        <v>6602.0226900000007</v>
      </c>
      <c r="AC9" s="173">
        <v>5.9621661119798304E-3</v>
      </c>
      <c r="AD9" s="172">
        <v>69766.003429999997</v>
      </c>
      <c r="AE9" s="173">
        <v>2.1691737080999588E-2</v>
      </c>
      <c r="AF9" s="172">
        <v>2122184.6651299996</v>
      </c>
      <c r="AG9" s="173">
        <v>2.476914189409395E-2</v>
      </c>
    </row>
    <row r="10" spans="1:33" ht="18">
      <c r="A10" s="196" t="s">
        <v>549</v>
      </c>
      <c r="B10" s="175">
        <v>702.38840000000005</v>
      </c>
      <c r="C10" s="176">
        <v>2.7828363774860931E-3</v>
      </c>
      <c r="D10" s="175">
        <v>226.83553000000001</v>
      </c>
      <c r="E10" s="176">
        <v>3.1207577408213821E-3</v>
      </c>
      <c r="F10" s="175">
        <v>494.92847999999998</v>
      </c>
      <c r="G10" s="176">
        <v>6.8967437874069577E-3</v>
      </c>
      <c r="H10" s="175">
        <v>705.48464999999999</v>
      </c>
      <c r="I10" s="176">
        <v>5.1530803562768041E-3</v>
      </c>
      <c r="J10" s="175">
        <v>2129.63706</v>
      </c>
      <c r="K10" s="176">
        <v>3.9899203692843853E-3</v>
      </c>
      <c r="L10" s="175">
        <v>61478.92525</v>
      </c>
      <c r="M10" s="176">
        <v>1.9215106859031331E-3</v>
      </c>
      <c r="N10" s="175">
        <v>5238.3975999999993</v>
      </c>
      <c r="O10" s="176">
        <v>4.646035855123373E-4</v>
      </c>
      <c r="P10" s="175">
        <v>50434.06538</v>
      </c>
      <c r="Q10" s="176">
        <v>3.7112498560467892E-3</v>
      </c>
      <c r="R10" s="175">
        <v>35643.844409999998</v>
      </c>
      <c r="S10" s="176">
        <v>1.4218308818018444E-3</v>
      </c>
      <c r="T10" s="175">
        <v>152795.23264</v>
      </c>
      <c r="U10" s="173">
        <v>1.864981118288801E-3</v>
      </c>
      <c r="V10" s="175">
        <v>2358.2901699999998</v>
      </c>
      <c r="W10" s="176">
        <v>1.8353052880071415E-3</v>
      </c>
      <c r="X10" s="175">
        <v>38.167739999999995</v>
      </c>
      <c r="Y10" s="176">
        <v>1.1163045175897388E-4</v>
      </c>
      <c r="Z10" s="175">
        <v>1158.4318600000001</v>
      </c>
      <c r="AA10" s="176">
        <v>2.4030920476131438E-3</v>
      </c>
      <c r="AB10" s="175">
        <v>2209.6035699999998</v>
      </c>
      <c r="AC10" s="176">
        <v>1.9954526278617882E-3</v>
      </c>
      <c r="AD10" s="175">
        <v>5764.4933399999991</v>
      </c>
      <c r="AE10" s="176">
        <v>1.7923038125856592E-3</v>
      </c>
      <c r="AF10" s="175">
        <v>160689.36304</v>
      </c>
      <c r="AG10" s="173">
        <v>1.8754907145488782E-3</v>
      </c>
    </row>
    <row r="11" spans="1:33" ht="27">
      <c r="A11" s="196" t="s">
        <v>550</v>
      </c>
      <c r="B11" s="175">
        <v>229989.70734999998</v>
      </c>
      <c r="C11" s="176">
        <v>0.91121055538639406</v>
      </c>
      <c r="D11" s="175">
        <v>70121.948329999999</v>
      </c>
      <c r="E11" s="176">
        <v>0.96472370555143849</v>
      </c>
      <c r="F11" s="175">
        <v>72013.742400000003</v>
      </c>
      <c r="G11" s="176">
        <v>1.0034991934695798</v>
      </c>
      <c r="H11" s="175">
        <v>138446.25103000001</v>
      </c>
      <c r="I11" s="176">
        <v>1.0112546836885257</v>
      </c>
      <c r="J11" s="175">
        <v>510571.64911</v>
      </c>
      <c r="K11" s="176">
        <v>0.95656685405498576</v>
      </c>
      <c r="L11" s="175">
        <v>31002393.789720003</v>
      </c>
      <c r="M11" s="176">
        <v>0.96897320038176682</v>
      </c>
      <c r="N11" s="175">
        <v>10917414.557399999</v>
      </c>
      <c r="O11" s="176">
        <v>0.96828655157688437</v>
      </c>
      <c r="P11" s="175">
        <v>12947505.393309999</v>
      </c>
      <c r="Q11" s="176">
        <v>0.95275737073818978</v>
      </c>
      <c r="R11" s="175">
        <v>25691818.216249999</v>
      </c>
      <c r="S11" s="176">
        <v>1.024845135370835</v>
      </c>
      <c r="T11" s="175">
        <v>80559131.95668</v>
      </c>
      <c r="U11" s="176">
        <v>0.9832849978960192</v>
      </c>
      <c r="V11" s="175">
        <v>1233378.5457599999</v>
      </c>
      <c r="W11" s="176">
        <v>0.95985905209785372</v>
      </c>
      <c r="X11" s="175">
        <v>354725.59743999998</v>
      </c>
      <c r="Y11" s="176">
        <v>1.0374776890824322</v>
      </c>
      <c r="Z11" s="175">
        <v>473811.59937000001</v>
      </c>
      <c r="AA11" s="176">
        <v>0.98289155005881124</v>
      </c>
      <c r="AB11" s="175">
        <v>1126885.2023</v>
      </c>
      <c r="AC11" s="176">
        <v>1.0176694447629344</v>
      </c>
      <c r="AD11" s="175">
        <v>3188800.9448699998</v>
      </c>
      <c r="AE11" s="176">
        <v>0.99146616258684994</v>
      </c>
      <c r="AF11" s="175">
        <v>84258504.550659999</v>
      </c>
      <c r="AG11" s="176">
        <v>0.98342566002455423</v>
      </c>
    </row>
    <row r="12" spans="1:33" ht="18.75">
      <c r="A12" s="196" t="s">
        <v>551</v>
      </c>
      <c r="B12" s="177">
        <v>202362.44650999998</v>
      </c>
      <c r="C12" s="178">
        <v>0.80175238882804967</v>
      </c>
      <c r="D12" s="177">
        <v>54625.729020000006</v>
      </c>
      <c r="E12" s="178">
        <v>0.75152982730340456</v>
      </c>
      <c r="F12" s="177">
        <v>57864.915300000001</v>
      </c>
      <c r="G12" s="178">
        <v>0.80633770581176667</v>
      </c>
      <c r="H12" s="177">
        <v>108518.84145000001</v>
      </c>
      <c r="I12" s="178">
        <v>0.79265553143064416</v>
      </c>
      <c r="J12" s="177">
        <v>423371.93228000001</v>
      </c>
      <c r="K12" s="178">
        <v>0.79319632819841202</v>
      </c>
      <c r="L12" s="177">
        <v>28129252.66209</v>
      </c>
      <c r="M12" s="178">
        <v>0.87917378771475985</v>
      </c>
      <c r="N12" s="177">
        <v>9418140.6890400015</v>
      </c>
      <c r="O12" s="178">
        <v>0.83531306080844636</v>
      </c>
      <c r="P12" s="177">
        <v>11131864.73759</v>
      </c>
      <c r="Q12" s="178">
        <v>0.81915132348811681</v>
      </c>
      <c r="R12" s="177">
        <v>23235307.832459997</v>
      </c>
      <c r="S12" s="178">
        <v>0.92685507894023234</v>
      </c>
      <c r="T12" s="177">
        <v>71914565.921179995</v>
      </c>
      <c r="U12" s="178">
        <v>0.87777154598097795</v>
      </c>
      <c r="V12" s="177">
        <v>1233378.5457599999</v>
      </c>
      <c r="W12" s="178">
        <v>0.95985905209785372</v>
      </c>
      <c r="X12" s="177">
        <v>354725.59743999998</v>
      </c>
      <c r="Y12" s="178">
        <v>1.0374776890824322</v>
      </c>
      <c r="Z12" s="177">
        <v>473811.59937000001</v>
      </c>
      <c r="AA12" s="178">
        <v>0.98289155005881124</v>
      </c>
      <c r="AB12" s="177">
        <v>1126885.2023</v>
      </c>
      <c r="AC12" s="178">
        <v>1.0176694447629344</v>
      </c>
      <c r="AD12" s="177">
        <v>3188800.9448699998</v>
      </c>
      <c r="AE12" s="178">
        <v>0.99146616258684994</v>
      </c>
      <c r="AF12" s="177">
        <v>75526738.798329994</v>
      </c>
      <c r="AG12" s="178">
        <v>0.88151259446567032</v>
      </c>
    </row>
    <row r="13" spans="1:33" ht="19.5">
      <c r="A13" s="197" t="s">
        <v>464</v>
      </c>
      <c r="B13" s="177">
        <v>86735.940569999992</v>
      </c>
      <c r="C13" s="178">
        <v>0.34364452865916895</v>
      </c>
      <c r="D13" s="177">
        <v>17421.04797</v>
      </c>
      <c r="E13" s="178">
        <v>0.23967528502081717</v>
      </c>
      <c r="F13" s="177">
        <v>17607.44154</v>
      </c>
      <c r="G13" s="178">
        <v>0.24535668881517225</v>
      </c>
      <c r="H13" s="177">
        <v>30552.72954</v>
      </c>
      <c r="I13" s="178">
        <v>0.22316668466594139</v>
      </c>
      <c r="J13" s="177">
        <v>152317.15961999999</v>
      </c>
      <c r="K13" s="178">
        <v>0.28536944119453811</v>
      </c>
      <c r="L13" s="177">
        <v>3563836.17576</v>
      </c>
      <c r="M13" s="178">
        <v>0.11138693896622724</v>
      </c>
      <c r="N13" s="177">
        <v>1535294.52676</v>
      </c>
      <c r="O13" s="178">
        <v>0.13616823242858905</v>
      </c>
      <c r="P13" s="177">
        <v>1785008.87051</v>
      </c>
      <c r="Q13" s="178">
        <v>0.13135197140680074</v>
      </c>
      <c r="R13" s="177">
        <v>2821800.9622900002</v>
      </c>
      <c r="S13" s="178">
        <v>0.11256147637532807</v>
      </c>
      <c r="T13" s="177">
        <v>9705940.5353199989</v>
      </c>
      <c r="U13" s="178">
        <v>0.11846832863073875</v>
      </c>
      <c r="V13" s="177">
        <v>0</v>
      </c>
      <c r="W13" s="178">
        <v>0</v>
      </c>
      <c r="X13" s="177">
        <v>0</v>
      </c>
      <c r="Y13" s="178">
        <v>0</v>
      </c>
      <c r="Z13" s="177">
        <v>0</v>
      </c>
      <c r="AA13" s="178">
        <v>0</v>
      </c>
      <c r="AB13" s="177">
        <v>0</v>
      </c>
      <c r="AC13" s="178">
        <v>0</v>
      </c>
      <c r="AD13" s="177">
        <v>0</v>
      </c>
      <c r="AE13" s="178">
        <v>0</v>
      </c>
      <c r="AF13" s="177">
        <v>9858257.6949399989</v>
      </c>
      <c r="AG13" s="178">
        <v>0.11506095001377012</v>
      </c>
    </row>
    <row r="14" spans="1:33" ht="19.5">
      <c r="A14" s="197" t="s">
        <v>552</v>
      </c>
      <c r="B14" s="177">
        <v>105950.72613</v>
      </c>
      <c r="C14" s="178">
        <v>0.41977278510811161</v>
      </c>
      <c r="D14" s="177">
        <v>33818.29262</v>
      </c>
      <c r="E14" s="178">
        <v>0.46526528923942212</v>
      </c>
      <c r="F14" s="177">
        <v>35981.015590000003</v>
      </c>
      <c r="G14" s="178">
        <v>0.5013893032280653</v>
      </c>
      <c r="H14" s="177">
        <v>70357.502739999996</v>
      </c>
      <c r="I14" s="178">
        <v>0.51391318760257276</v>
      </c>
      <c r="J14" s="177">
        <v>246107.53707999998</v>
      </c>
      <c r="K14" s="178">
        <v>0.46108771004853949</v>
      </c>
      <c r="L14" s="177">
        <v>23495220.238400001</v>
      </c>
      <c r="M14" s="178">
        <v>0.73433809345476742</v>
      </c>
      <c r="N14" s="177">
        <v>7563559.7335200002</v>
      </c>
      <c r="O14" s="178">
        <v>0.67082669926202831</v>
      </c>
      <c r="P14" s="177">
        <v>8762191.4385100007</v>
      </c>
      <c r="Q14" s="178">
        <v>0.64477613434113856</v>
      </c>
      <c r="R14" s="177">
        <v>19872433.884720001</v>
      </c>
      <c r="S14" s="178">
        <v>0.79271023262387474</v>
      </c>
      <c r="T14" s="177">
        <v>59693405.295149997</v>
      </c>
      <c r="U14" s="178">
        <v>0.72860305808174397</v>
      </c>
      <c r="V14" s="177">
        <v>1195805.7522100001</v>
      </c>
      <c r="W14" s="178">
        <v>0.93061856779921648</v>
      </c>
      <c r="X14" s="177">
        <v>330663.04652999999</v>
      </c>
      <c r="Y14" s="178">
        <v>0.96710115045172973</v>
      </c>
      <c r="Z14" s="177">
        <v>438234.48048999999</v>
      </c>
      <c r="AA14" s="178">
        <v>0.90908911556990191</v>
      </c>
      <c r="AB14" s="177">
        <v>1044851.03336</v>
      </c>
      <c r="AC14" s="178">
        <v>0.94358588506549024</v>
      </c>
      <c r="AD14" s="177">
        <v>3009554.3125900002</v>
      </c>
      <c r="AE14" s="178">
        <v>0.93573456511941611</v>
      </c>
      <c r="AF14" s="177">
        <v>62949067.144819997</v>
      </c>
      <c r="AG14" s="178">
        <v>0.73471192296801446</v>
      </c>
    </row>
    <row r="15" spans="1:33" ht="19.5">
      <c r="A15" s="197" t="s">
        <v>553</v>
      </c>
      <c r="B15" s="177">
        <v>0</v>
      </c>
      <c r="C15" s="178">
        <v>0</v>
      </c>
      <c r="D15" s="177">
        <v>0</v>
      </c>
      <c r="E15" s="178">
        <v>0</v>
      </c>
      <c r="F15" s="177">
        <v>0</v>
      </c>
      <c r="G15" s="178">
        <v>0</v>
      </c>
      <c r="H15" s="177">
        <v>0</v>
      </c>
      <c r="I15" s="178">
        <v>0</v>
      </c>
      <c r="J15" s="177">
        <v>0</v>
      </c>
      <c r="K15" s="178">
        <v>0</v>
      </c>
      <c r="L15" s="177">
        <v>0</v>
      </c>
      <c r="M15" s="178">
        <v>0</v>
      </c>
      <c r="N15" s="177">
        <v>0</v>
      </c>
      <c r="O15" s="178">
        <v>0</v>
      </c>
      <c r="P15" s="177">
        <v>0</v>
      </c>
      <c r="Q15" s="178">
        <v>0</v>
      </c>
      <c r="R15" s="177">
        <v>0</v>
      </c>
      <c r="S15" s="178">
        <v>0</v>
      </c>
      <c r="T15" s="177">
        <v>0</v>
      </c>
      <c r="U15" s="178">
        <v>0</v>
      </c>
      <c r="V15" s="177">
        <v>0</v>
      </c>
      <c r="W15" s="178">
        <v>0</v>
      </c>
      <c r="X15" s="177">
        <v>0</v>
      </c>
      <c r="Y15" s="178">
        <v>0</v>
      </c>
      <c r="Z15" s="177">
        <v>0</v>
      </c>
      <c r="AA15" s="178">
        <v>0</v>
      </c>
      <c r="AB15" s="177">
        <v>0</v>
      </c>
      <c r="AC15" s="178">
        <v>0</v>
      </c>
      <c r="AD15" s="177">
        <v>0</v>
      </c>
      <c r="AE15" s="178">
        <v>0</v>
      </c>
      <c r="AF15" s="177">
        <v>0</v>
      </c>
      <c r="AG15" s="178">
        <v>0</v>
      </c>
    </row>
    <row r="16" spans="1:33" ht="19.5">
      <c r="A16" s="197" t="s">
        <v>554</v>
      </c>
      <c r="B16" s="177">
        <v>3675.73954</v>
      </c>
      <c r="C16" s="178">
        <v>1.4563141569644372E-2</v>
      </c>
      <c r="D16" s="177">
        <v>3386.38843</v>
      </c>
      <c r="E16" s="178">
        <v>4.6589253043165101E-2</v>
      </c>
      <c r="F16" s="177">
        <v>4276.4581699999999</v>
      </c>
      <c r="G16" s="178">
        <v>5.9591713768529203E-2</v>
      </c>
      <c r="H16" s="177">
        <v>7264.4067800000003</v>
      </c>
      <c r="I16" s="178">
        <v>5.3061497338066865E-2</v>
      </c>
      <c r="J16" s="177">
        <v>18602.992920000001</v>
      </c>
      <c r="K16" s="178">
        <v>3.4853103270639563E-2</v>
      </c>
      <c r="L16" s="177">
        <v>152601.01976</v>
      </c>
      <c r="M16" s="178">
        <v>4.7695122996405208E-3</v>
      </c>
      <c r="N16" s="177">
        <v>251551.89337999999</v>
      </c>
      <c r="O16" s="178">
        <v>2.23106225473922E-2</v>
      </c>
      <c r="P16" s="177">
        <v>337822.02574999997</v>
      </c>
      <c r="Q16" s="178">
        <v>2.4859030002592309E-2</v>
      </c>
      <c r="R16" s="177">
        <v>477306.3763</v>
      </c>
      <c r="S16" s="178">
        <v>1.9039723608317481E-2</v>
      </c>
      <c r="T16" s="177">
        <v>1219281.31519</v>
      </c>
      <c r="U16" s="178">
        <v>1.4882248558561354E-2</v>
      </c>
      <c r="V16" s="177">
        <v>12603.118550000001</v>
      </c>
      <c r="W16" s="178">
        <v>9.8081951129007586E-3</v>
      </c>
      <c r="X16" s="177">
        <v>24062.550910000002</v>
      </c>
      <c r="Y16" s="178">
        <v>7.0376538630702479E-2</v>
      </c>
      <c r="Z16" s="177">
        <v>33577.11292</v>
      </c>
      <c r="AA16" s="178">
        <v>6.9653551344712281E-2</v>
      </c>
      <c r="AB16" s="177">
        <v>82034.168940000003</v>
      </c>
      <c r="AC16" s="178">
        <v>7.4083559697444221E-2</v>
      </c>
      <c r="AD16" s="177">
        <v>152276.95131999999</v>
      </c>
      <c r="AE16" s="178">
        <v>4.7346148971308698E-2</v>
      </c>
      <c r="AF16" s="177">
        <v>1390161.2594300001</v>
      </c>
      <c r="AG16" s="178">
        <v>1.6225308784984897E-2</v>
      </c>
    </row>
    <row r="17" spans="1:33" ht="19.5">
      <c r="A17" s="527" t="s">
        <v>645</v>
      </c>
      <c r="B17" s="177">
        <v>0</v>
      </c>
      <c r="C17" s="178">
        <v>0</v>
      </c>
      <c r="D17" s="177">
        <v>0</v>
      </c>
      <c r="E17" s="178">
        <v>0</v>
      </c>
      <c r="F17" s="177">
        <v>0</v>
      </c>
      <c r="G17" s="178">
        <v>0</v>
      </c>
      <c r="H17" s="177">
        <v>0</v>
      </c>
      <c r="I17" s="178">
        <v>0</v>
      </c>
      <c r="J17" s="177">
        <v>0</v>
      </c>
      <c r="K17" s="178">
        <v>0</v>
      </c>
      <c r="L17" s="177">
        <v>41067.550499999998</v>
      </c>
      <c r="M17" s="178">
        <v>1.2835575249360196E-3</v>
      </c>
      <c r="N17" s="177">
        <v>46878.652049999997</v>
      </c>
      <c r="O17" s="178">
        <v>4.1577580568560278E-3</v>
      </c>
      <c r="P17" s="177">
        <v>71105.249169999996</v>
      </c>
      <c r="Q17" s="178">
        <v>5.2323631608524037E-3</v>
      </c>
      <c r="R17" s="177">
        <v>40498.005259999998</v>
      </c>
      <c r="S17" s="178">
        <v>1.6154630759718754E-3</v>
      </c>
      <c r="T17" s="177">
        <v>199549.45697999999</v>
      </c>
      <c r="U17" s="178">
        <v>2.4356517085144798E-3</v>
      </c>
      <c r="V17" s="177">
        <v>0</v>
      </c>
      <c r="W17" s="178">
        <v>0</v>
      </c>
      <c r="X17" s="177">
        <v>0</v>
      </c>
      <c r="Y17" s="178">
        <v>0</v>
      </c>
      <c r="Z17" s="177">
        <v>0</v>
      </c>
      <c r="AA17" s="178">
        <v>0</v>
      </c>
      <c r="AB17" s="177">
        <v>0</v>
      </c>
      <c r="AC17" s="178">
        <v>0</v>
      </c>
      <c r="AD17" s="177">
        <v>0</v>
      </c>
      <c r="AE17" s="178">
        <v>0</v>
      </c>
      <c r="AF17" s="177">
        <v>199549.45697999999</v>
      </c>
      <c r="AG17" s="178">
        <v>2.3290474651150301E-3</v>
      </c>
    </row>
    <row r="18" spans="1:33" ht="19.5">
      <c r="A18" s="527" t="s">
        <v>646</v>
      </c>
      <c r="B18" s="177">
        <v>0</v>
      </c>
      <c r="C18" s="178">
        <v>0</v>
      </c>
      <c r="D18" s="177">
        <v>0</v>
      </c>
      <c r="E18" s="178">
        <v>0</v>
      </c>
      <c r="F18" s="177">
        <v>0</v>
      </c>
      <c r="G18" s="178">
        <v>0</v>
      </c>
      <c r="H18" s="177">
        <v>344.20239000000004</v>
      </c>
      <c r="I18" s="178">
        <v>2.5141618240631138E-3</v>
      </c>
      <c r="J18" s="177">
        <v>344.20239000000004</v>
      </c>
      <c r="K18" s="178">
        <v>6.4487050531388109E-4</v>
      </c>
      <c r="L18" s="177">
        <v>640956.87585000007</v>
      </c>
      <c r="M18" s="178">
        <v>2.0032970341309974E-2</v>
      </c>
      <c r="N18" s="177">
        <v>20855.883329999997</v>
      </c>
      <c r="O18" s="178">
        <v>1.8497485135807532E-3</v>
      </c>
      <c r="P18" s="177">
        <v>175737.15364999999</v>
      </c>
      <c r="Q18" s="178">
        <v>1.2931824576732842E-2</v>
      </c>
      <c r="R18" s="177">
        <v>23268.603890000002</v>
      </c>
      <c r="S18" s="178">
        <v>9.2818325674024935E-4</v>
      </c>
      <c r="T18" s="177">
        <v>860818.51672000007</v>
      </c>
      <c r="U18" s="178">
        <v>1.050693959633329E-2</v>
      </c>
      <c r="V18" s="177">
        <v>0</v>
      </c>
      <c r="W18" s="178">
        <v>0</v>
      </c>
      <c r="X18" s="177">
        <v>0</v>
      </c>
      <c r="Y18" s="178">
        <v>0</v>
      </c>
      <c r="Z18" s="177">
        <v>2000.00596</v>
      </c>
      <c r="AA18" s="178">
        <v>4.1488831441970969E-3</v>
      </c>
      <c r="AB18" s="177">
        <v>0</v>
      </c>
      <c r="AC18" s="178">
        <v>0</v>
      </c>
      <c r="AD18" s="177">
        <v>2000.00596</v>
      </c>
      <c r="AE18" s="178">
        <v>6.2184447025521962E-4</v>
      </c>
      <c r="AF18" s="177">
        <v>863162.72507000004</v>
      </c>
      <c r="AG18" s="178">
        <v>1.0074429603722521E-2</v>
      </c>
    </row>
    <row r="19" spans="1:33" ht="19.5">
      <c r="A19" s="174" t="s">
        <v>656</v>
      </c>
      <c r="B19" s="177">
        <v>0</v>
      </c>
      <c r="C19" s="178">
        <v>0</v>
      </c>
      <c r="D19" s="177">
        <v>0</v>
      </c>
      <c r="E19" s="178">
        <v>0</v>
      </c>
      <c r="F19" s="177">
        <v>0</v>
      </c>
      <c r="G19" s="178">
        <v>0</v>
      </c>
      <c r="H19" s="177">
        <v>0</v>
      </c>
      <c r="I19" s="178">
        <v>0</v>
      </c>
      <c r="J19" s="177">
        <v>0</v>
      </c>
      <c r="K19" s="178">
        <v>0</v>
      </c>
      <c r="L19" s="177">
        <v>0</v>
      </c>
      <c r="M19" s="178">
        <v>0</v>
      </c>
      <c r="N19" s="177">
        <v>0</v>
      </c>
      <c r="O19" s="178">
        <v>0</v>
      </c>
      <c r="P19" s="177">
        <v>0</v>
      </c>
      <c r="Q19" s="178">
        <v>0</v>
      </c>
      <c r="R19" s="177">
        <v>0</v>
      </c>
      <c r="S19" s="178">
        <v>0</v>
      </c>
      <c r="T19" s="177">
        <v>0</v>
      </c>
      <c r="U19" s="178">
        <v>0</v>
      </c>
      <c r="V19" s="177">
        <v>24969.674999999999</v>
      </c>
      <c r="W19" s="178">
        <v>1.9432289185736515E-2</v>
      </c>
      <c r="X19" s="177">
        <v>0</v>
      </c>
      <c r="Y19" s="178">
        <v>0</v>
      </c>
      <c r="Z19" s="177">
        <v>0</v>
      </c>
      <c r="AA19" s="178">
        <v>0</v>
      </c>
      <c r="AB19" s="177">
        <v>0</v>
      </c>
      <c r="AC19" s="178">
        <v>0</v>
      </c>
      <c r="AD19" s="177">
        <v>24969.674999999999</v>
      </c>
      <c r="AE19" s="178">
        <v>7.7636040258700035E-3</v>
      </c>
      <c r="AF19" s="177">
        <v>24969.674999999999</v>
      </c>
      <c r="AG19" s="178">
        <v>2.9143430978779777E-4</v>
      </c>
    </row>
    <row r="20" spans="1:33" ht="17.25" customHeight="1">
      <c r="A20" s="196" t="s">
        <v>572</v>
      </c>
      <c r="B20" s="177">
        <v>6000.0402699999995</v>
      </c>
      <c r="C20" s="178">
        <v>2.3771933491124681E-2</v>
      </c>
      <c r="D20" s="177">
        <v>0</v>
      </c>
      <c r="E20" s="178">
        <v>0</v>
      </c>
      <c r="F20" s="177">
        <v>0</v>
      </c>
      <c r="G20" s="178">
        <v>0</v>
      </c>
      <c r="H20" s="177">
        <v>0</v>
      </c>
      <c r="I20" s="178">
        <v>0</v>
      </c>
      <c r="J20" s="177">
        <v>6000.0402699999995</v>
      </c>
      <c r="K20" s="178">
        <v>1.1241203179380989E-2</v>
      </c>
      <c r="L20" s="177">
        <v>235570.80181999999</v>
      </c>
      <c r="M20" s="178">
        <v>7.3627151278787073E-3</v>
      </c>
      <c r="N20" s="177">
        <v>0</v>
      </c>
      <c r="O20" s="178">
        <v>0</v>
      </c>
      <c r="P20" s="177">
        <v>0</v>
      </c>
      <c r="Q20" s="178">
        <v>0</v>
      </c>
      <c r="R20" s="177">
        <v>0</v>
      </c>
      <c r="S20" s="178">
        <v>0</v>
      </c>
      <c r="T20" s="177">
        <v>235570.80181999999</v>
      </c>
      <c r="U20" s="178">
        <v>2.8753194050862053E-3</v>
      </c>
      <c r="V20" s="177">
        <v>0</v>
      </c>
      <c r="W20" s="178">
        <v>0</v>
      </c>
      <c r="X20" s="177">
        <v>0</v>
      </c>
      <c r="Y20" s="178">
        <v>0</v>
      </c>
      <c r="Z20" s="177">
        <v>0</v>
      </c>
      <c r="AA20" s="178">
        <v>0</v>
      </c>
      <c r="AB20" s="177">
        <v>0</v>
      </c>
      <c r="AC20" s="178">
        <v>0</v>
      </c>
      <c r="AD20" s="177">
        <v>0</v>
      </c>
      <c r="AE20" s="178">
        <v>0</v>
      </c>
      <c r="AF20" s="177">
        <v>241570.84208999999</v>
      </c>
      <c r="AG20" s="178">
        <v>2.8195013202757442E-3</v>
      </c>
    </row>
    <row r="21" spans="1:33" ht="19.5">
      <c r="A21" s="197" t="s">
        <v>714</v>
      </c>
      <c r="B21" s="177">
        <v>27627.260839999999</v>
      </c>
      <c r="C21" s="178">
        <v>0.10945816655834435</v>
      </c>
      <c r="D21" s="177">
        <v>15496.21931</v>
      </c>
      <c r="E21" s="178">
        <v>0.21319387824803407</v>
      </c>
      <c r="F21" s="177">
        <v>14148.8271</v>
      </c>
      <c r="G21" s="178">
        <v>0.19716148765781311</v>
      </c>
      <c r="H21" s="177">
        <v>29927.40958</v>
      </c>
      <c r="I21" s="178">
        <v>0.21859915225788148</v>
      </c>
      <c r="J21" s="177">
        <v>87199.716830000005</v>
      </c>
      <c r="K21" s="178">
        <v>0.16337052585657363</v>
      </c>
      <c r="L21" s="177">
        <v>2873141.12763</v>
      </c>
      <c r="M21" s="178">
        <v>8.9799412667006945E-2</v>
      </c>
      <c r="N21" s="177">
        <v>1499273.86836</v>
      </c>
      <c r="O21" s="178">
        <v>0.13297349076843804</v>
      </c>
      <c r="P21" s="177">
        <v>1815640.6557199999</v>
      </c>
      <c r="Q21" s="178">
        <v>0.13360604725007294</v>
      </c>
      <c r="R21" s="177">
        <v>2456510.3837899999</v>
      </c>
      <c r="S21" s="178">
        <v>9.7990056430602726E-2</v>
      </c>
      <c r="T21" s="177">
        <v>8644566.0354999993</v>
      </c>
      <c r="U21" s="178">
        <v>0.10551345191504123</v>
      </c>
      <c r="V21" s="177">
        <v>0</v>
      </c>
      <c r="W21" s="178">
        <v>0</v>
      </c>
      <c r="X21" s="177">
        <v>0</v>
      </c>
      <c r="Y21" s="178">
        <v>0</v>
      </c>
      <c r="Z21" s="177">
        <v>0</v>
      </c>
      <c r="AA21" s="178">
        <v>0</v>
      </c>
      <c r="AB21" s="177">
        <v>0</v>
      </c>
      <c r="AC21" s="178">
        <v>0</v>
      </c>
      <c r="AD21" s="177">
        <v>0</v>
      </c>
      <c r="AE21" s="178">
        <v>0</v>
      </c>
      <c r="AF21" s="177">
        <v>8731765.7523299996</v>
      </c>
      <c r="AG21" s="178">
        <v>0.10191306555888389</v>
      </c>
    </row>
    <row r="22" spans="1:33" ht="19.5">
      <c r="A22" s="197" t="s">
        <v>715</v>
      </c>
      <c r="B22" s="177">
        <v>27627.260839999999</v>
      </c>
      <c r="C22" s="178">
        <v>0.10945816655834435</v>
      </c>
      <c r="D22" s="177">
        <v>10886.40353</v>
      </c>
      <c r="E22" s="178">
        <v>0.14977295702288226</v>
      </c>
      <c r="F22" s="177">
        <v>10373.87722</v>
      </c>
      <c r="G22" s="178">
        <v>0.14455820620457641</v>
      </c>
      <c r="H22" s="177">
        <v>14457.418019999999</v>
      </c>
      <c r="I22" s="178">
        <v>0.10560149933998463</v>
      </c>
      <c r="J22" s="177">
        <v>63344.959609999998</v>
      </c>
      <c r="K22" s="178">
        <v>0.11867813036623043</v>
      </c>
      <c r="L22" s="177">
        <v>2873141.12763</v>
      </c>
      <c r="M22" s="178">
        <v>8.9799412667006945E-2</v>
      </c>
      <c r="N22" s="177">
        <v>808400.88661000005</v>
      </c>
      <c r="O22" s="178">
        <v>7.1698633652848051E-2</v>
      </c>
      <c r="P22" s="177">
        <v>1456909.37478</v>
      </c>
      <c r="Q22" s="178">
        <v>0.10720838517946761</v>
      </c>
      <c r="R22" s="177">
        <v>1016539.37702</v>
      </c>
      <c r="S22" s="178">
        <v>4.054969666541209E-2</v>
      </c>
      <c r="T22" s="177">
        <v>6154990.7660399992</v>
      </c>
      <c r="U22" s="178">
        <v>7.5126307042262225E-2</v>
      </c>
      <c r="V22" s="177">
        <v>0</v>
      </c>
      <c r="W22" s="178">
        <v>0</v>
      </c>
      <c r="X22" s="177">
        <v>0</v>
      </c>
      <c r="Y22" s="178">
        <v>0</v>
      </c>
      <c r="Z22" s="177">
        <v>0</v>
      </c>
      <c r="AA22" s="178">
        <v>0</v>
      </c>
      <c r="AB22" s="177">
        <v>0</v>
      </c>
      <c r="AC22" s="178">
        <v>0</v>
      </c>
      <c r="AD22" s="177">
        <v>0</v>
      </c>
      <c r="AE22" s="178">
        <v>0</v>
      </c>
      <c r="AF22" s="177">
        <v>6218335.7256499995</v>
      </c>
      <c r="AG22" s="178">
        <v>7.2577491706784833E-2</v>
      </c>
    </row>
    <row r="23" spans="1:33" ht="19.5">
      <c r="A23" s="197" t="s">
        <v>716</v>
      </c>
      <c r="B23" s="177">
        <v>0</v>
      </c>
      <c r="C23" s="178">
        <v>0</v>
      </c>
      <c r="D23" s="177">
        <v>0</v>
      </c>
      <c r="E23" s="178">
        <v>0</v>
      </c>
      <c r="F23" s="177">
        <v>0</v>
      </c>
      <c r="G23" s="178">
        <v>0</v>
      </c>
      <c r="H23" s="177">
        <v>0</v>
      </c>
      <c r="I23" s="178">
        <v>0</v>
      </c>
      <c r="J23" s="177">
        <v>0</v>
      </c>
      <c r="K23" s="178">
        <v>0</v>
      </c>
      <c r="L23" s="177">
        <v>0</v>
      </c>
      <c r="M23" s="178">
        <v>0</v>
      </c>
      <c r="N23" s="177">
        <v>0</v>
      </c>
      <c r="O23" s="178">
        <v>0</v>
      </c>
      <c r="P23" s="177">
        <v>68059.098450000005</v>
      </c>
      <c r="Q23" s="178">
        <v>5.008208587233995E-3</v>
      </c>
      <c r="R23" s="177">
        <v>0</v>
      </c>
      <c r="S23" s="178">
        <v>0</v>
      </c>
      <c r="T23" s="177">
        <v>68059.098450000005</v>
      </c>
      <c r="U23" s="178">
        <v>8.3071265604251659E-4</v>
      </c>
      <c r="V23" s="177">
        <v>0</v>
      </c>
      <c r="W23" s="178">
        <v>0</v>
      </c>
      <c r="X23" s="177">
        <v>0</v>
      </c>
      <c r="Y23" s="178">
        <v>0</v>
      </c>
      <c r="Z23" s="177">
        <v>0</v>
      </c>
      <c r="AA23" s="178">
        <v>0</v>
      </c>
      <c r="AB23" s="177">
        <v>0</v>
      </c>
      <c r="AC23" s="178">
        <v>0</v>
      </c>
      <c r="AD23" s="177">
        <v>0</v>
      </c>
      <c r="AE23" s="178">
        <v>0</v>
      </c>
      <c r="AF23" s="177">
        <v>68059.098450000005</v>
      </c>
      <c r="AG23" s="178">
        <v>7.9435380642942002E-4</v>
      </c>
    </row>
    <row r="24" spans="1:33" ht="19.5">
      <c r="A24" s="197" t="s">
        <v>553</v>
      </c>
      <c r="B24" s="177">
        <v>0</v>
      </c>
      <c r="C24" s="178">
        <v>0</v>
      </c>
      <c r="D24" s="177">
        <v>0</v>
      </c>
      <c r="E24" s="178">
        <v>0</v>
      </c>
      <c r="F24" s="177">
        <v>0</v>
      </c>
      <c r="G24" s="178">
        <v>0</v>
      </c>
      <c r="H24" s="177">
        <v>0</v>
      </c>
      <c r="I24" s="178">
        <v>0</v>
      </c>
      <c r="J24" s="177">
        <v>0</v>
      </c>
      <c r="K24" s="178">
        <v>0</v>
      </c>
      <c r="L24" s="177">
        <v>0</v>
      </c>
      <c r="M24" s="178">
        <v>0</v>
      </c>
      <c r="N24" s="177">
        <v>0</v>
      </c>
      <c r="O24" s="178">
        <v>0</v>
      </c>
      <c r="P24" s="177">
        <v>0</v>
      </c>
      <c r="Q24" s="178">
        <v>0</v>
      </c>
      <c r="R24" s="177">
        <v>0</v>
      </c>
      <c r="S24" s="178">
        <v>0</v>
      </c>
      <c r="T24" s="177">
        <v>0</v>
      </c>
      <c r="U24" s="178">
        <v>0</v>
      </c>
      <c r="V24" s="177">
        <v>0</v>
      </c>
      <c r="W24" s="178">
        <v>0</v>
      </c>
      <c r="X24" s="177">
        <v>0</v>
      </c>
      <c r="Y24" s="178">
        <v>0</v>
      </c>
      <c r="Z24" s="177">
        <v>0</v>
      </c>
      <c r="AA24" s="178">
        <v>0</v>
      </c>
      <c r="AB24" s="177">
        <v>0</v>
      </c>
      <c r="AC24" s="178">
        <v>0</v>
      </c>
      <c r="AD24" s="177">
        <v>0</v>
      </c>
      <c r="AE24" s="178">
        <v>0</v>
      </c>
      <c r="AF24" s="177">
        <v>0</v>
      </c>
      <c r="AG24" s="178">
        <v>0</v>
      </c>
    </row>
    <row r="25" spans="1:33" ht="19.5">
      <c r="A25" s="197" t="s">
        <v>717</v>
      </c>
      <c r="B25" s="177">
        <v>0</v>
      </c>
      <c r="C25" s="178">
        <v>0</v>
      </c>
      <c r="D25" s="177">
        <v>0</v>
      </c>
      <c r="E25" s="178">
        <v>0</v>
      </c>
      <c r="F25" s="177">
        <v>0</v>
      </c>
      <c r="G25" s="178">
        <v>0</v>
      </c>
      <c r="H25" s="177">
        <v>0</v>
      </c>
      <c r="I25" s="178">
        <v>0</v>
      </c>
      <c r="J25" s="177">
        <v>0</v>
      </c>
      <c r="K25" s="178">
        <v>0</v>
      </c>
      <c r="L25" s="177">
        <v>0</v>
      </c>
      <c r="M25" s="178">
        <v>0</v>
      </c>
      <c r="N25" s="177">
        <v>0</v>
      </c>
      <c r="O25" s="178">
        <v>0</v>
      </c>
      <c r="P25" s="177">
        <v>0</v>
      </c>
      <c r="Q25" s="178">
        <v>0</v>
      </c>
      <c r="R25" s="177">
        <v>0</v>
      </c>
      <c r="S25" s="178">
        <v>0</v>
      </c>
      <c r="T25" s="177">
        <v>0</v>
      </c>
      <c r="U25" s="178">
        <v>0</v>
      </c>
      <c r="V25" s="177">
        <v>0</v>
      </c>
      <c r="W25" s="178">
        <v>0</v>
      </c>
      <c r="X25" s="177">
        <v>0</v>
      </c>
      <c r="Y25" s="178">
        <v>0</v>
      </c>
      <c r="Z25" s="177">
        <v>0</v>
      </c>
      <c r="AA25" s="178">
        <v>0</v>
      </c>
      <c r="AB25" s="177">
        <v>0</v>
      </c>
      <c r="AC25" s="178">
        <v>0</v>
      </c>
      <c r="AD25" s="177">
        <v>0</v>
      </c>
      <c r="AE25" s="178">
        <v>0</v>
      </c>
      <c r="AF25" s="177">
        <v>0</v>
      </c>
      <c r="AG25" s="178">
        <v>0</v>
      </c>
    </row>
    <row r="26" spans="1:33" ht="19.5">
      <c r="A26" s="527" t="s">
        <v>645</v>
      </c>
      <c r="B26" s="177">
        <v>0</v>
      </c>
      <c r="C26" s="178">
        <v>0</v>
      </c>
      <c r="D26" s="177">
        <v>0</v>
      </c>
      <c r="E26" s="178">
        <v>0</v>
      </c>
      <c r="F26" s="177">
        <v>499.76274999999998</v>
      </c>
      <c r="G26" s="178">
        <v>6.9641085136986193E-3</v>
      </c>
      <c r="H26" s="177">
        <v>0</v>
      </c>
      <c r="I26" s="178">
        <v>0</v>
      </c>
      <c r="J26" s="177">
        <v>499.76274999999998</v>
      </c>
      <c r="K26" s="178">
        <v>9.3631615146412789E-4</v>
      </c>
      <c r="L26" s="177">
        <v>0</v>
      </c>
      <c r="M26" s="178">
        <v>0</v>
      </c>
      <c r="N26" s="177">
        <v>0</v>
      </c>
      <c r="O26" s="178">
        <v>0</v>
      </c>
      <c r="P26" s="177">
        <v>24488.578550000002</v>
      </c>
      <c r="Q26" s="178">
        <v>1.802020775713996E-3</v>
      </c>
      <c r="R26" s="177">
        <v>0</v>
      </c>
      <c r="S26" s="178">
        <v>0</v>
      </c>
      <c r="T26" s="177">
        <v>24488.578550000002</v>
      </c>
      <c r="U26" s="178">
        <v>2.9890158102698609E-4</v>
      </c>
      <c r="V26" s="177">
        <v>0</v>
      </c>
      <c r="W26" s="178">
        <v>0</v>
      </c>
      <c r="X26" s="177">
        <v>0</v>
      </c>
      <c r="Y26" s="178">
        <v>0</v>
      </c>
      <c r="Z26" s="177">
        <v>0</v>
      </c>
      <c r="AA26" s="178">
        <v>0</v>
      </c>
      <c r="AB26" s="177">
        <v>0</v>
      </c>
      <c r="AC26" s="178">
        <v>0</v>
      </c>
      <c r="AD26" s="177">
        <v>0</v>
      </c>
      <c r="AE26" s="178">
        <v>0</v>
      </c>
      <c r="AF26" s="177">
        <v>24988.341300000004</v>
      </c>
      <c r="AG26" s="178">
        <v>2.9165217406744068E-4</v>
      </c>
    </row>
    <row r="27" spans="1:33" ht="39">
      <c r="A27" s="527" t="s">
        <v>663</v>
      </c>
      <c r="B27" s="177">
        <v>0</v>
      </c>
      <c r="C27" s="178">
        <v>0</v>
      </c>
      <c r="D27" s="177">
        <v>4609.8157799999999</v>
      </c>
      <c r="E27" s="178">
        <v>6.3420921225151805E-2</v>
      </c>
      <c r="F27" s="177">
        <v>3275.1871299999998</v>
      </c>
      <c r="G27" s="178">
        <v>4.5639172939538099E-2</v>
      </c>
      <c r="H27" s="177">
        <v>15469.99156</v>
      </c>
      <c r="I27" s="178">
        <v>0.11299765291789687</v>
      </c>
      <c r="J27" s="177">
        <v>23354.994469999998</v>
      </c>
      <c r="K27" s="178">
        <v>4.3756079338879074E-2</v>
      </c>
      <c r="L27" s="177">
        <v>0</v>
      </c>
      <c r="M27" s="178">
        <v>0</v>
      </c>
      <c r="N27" s="177">
        <v>690872.98175000004</v>
      </c>
      <c r="O27" s="178">
        <v>6.1274857115590005E-2</v>
      </c>
      <c r="P27" s="177">
        <v>266183.60394</v>
      </c>
      <c r="Q27" s="178">
        <v>1.9587432707657334E-2</v>
      </c>
      <c r="R27" s="177">
        <v>1439971.0067700001</v>
      </c>
      <c r="S27" s="178">
        <v>5.7440359765190629E-2</v>
      </c>
      <c r="T27" s="177">
        <v>2397027.59246</v>
      </c>
      <c r="U27" s="178">
        <v>2.9257530635709524E-2</v>
      </c>
      <c r="V27" s="177">
        <v>0</v>
      </c>
      <c r="W27" s="178">
        <v>0</v>
      </c>
      <c r="X27" s="177">
        <v>0</v>
      </c>
      <c r="Y27" s="178">
        <v>0</v>
      </c>
      <c r="Z27" s="177">
        <v>0</v>
      </c>
      <c r="AA27" s="178">
        <v>0</v>
      </c>
      <c r="AB27" s="177">
        <v>0</v>
      </c>
      <c r="AC27" s="178">
        <v>0</v>
      </c>
      <c r="AD27" s="177">
        <v>0</v>
      </c>
      <c r="AE27" s="178">
        <v>0</v>
      </c>
      <c r="AF27" s="177">
        <v>2420382.5869299998</v>
      </c>
      <c r="AG27" s="178">
        <v>2.824956787160221E-2</v>
      </c>
    </row>
    <row r="28" spans="1:33" ht="19.5" customHeight="1">
      <c r="A28" s="174" t="s">
        <v>656</v>
      </c>
      <c r="B28" s="177">
        <v>0</v>
      </c>
      <c r="C28" s="178">
        <v>0</v>
      </c>
      <c r="D28" s="177">
        <v>0</v>
      </c>
      <c r="E28" s="178">
        <v>0</v>
      </c>
      <c r="F28" s="177">
        <v>0</v>
      </c>
      <c r="G28" s="178">
        <v>0</v>
      </c>
      <c r="H28" s="177">
        <v>0</v>
      </c>
      <c r="I28" s="178">
        <v>0</v>
      </c>
      <c r="J28" s="177">
        <v>0</v>
      </c>
      <c r="K28" s="178">
        <v>0</v>
      </c>
      <c r="L28" s="177">
        <v>0</v>
      </c>
      <c r="M28" s="178">
        <v>0</v>
      </c>
      <c r="N28" s="177">
        <v>0</v>
      </c>
      <c r="O28" s="178">
        <v>0</v>
      </c>
      <c r="P28" s="177">
        <v>0</v>
      </c>
      <c r="Q28" s="178">
        <v>0</v>
      </c>
      <c r="R28" s="177">
        <v>0</v>
      </c>
      <c r="S28" s="178">
        <v>0</v>
      </c>
      <c r="T28" s="177">
        <v>0</v>
      </c>
      <c r="U28" s="178">
        <v>0</v>
      </c>
      <c r="V28" s="177">
        <v>0</v>
      </c>
      <c r="W28" s="178">
        <v>0</v>
      </c>
      <c r="X28" s="177">
        <v>0</v>
      </c>
      <c r="Y28" s="178">
        <v>0</v>
      </c>
      <c r="Z28" s="177">
        <v>0</v>
      </c>
      <c r="AA28" s="178">
        <v>0</v>
      </c>
      <c r="AB28" s="177">
        <v>0</v>
      </c>
      <c r="AC28" s="178">
        <v>0</v>
      </c>
      <c r="AD28" s="177">
        <v>0</v>
      </c>
      <c r="AE28" s="178">
        <v>0</v>
      </c>
      <c r="AF28" s="177">
        <v>0</v>
      </c>
      <c r="AG28" s="178">
        <v>0</v>
      </c>
    </row>
    <row r="29" spans="1:33" ht="19.5">
      <c r="A29" s="197" t="s">
        <v>572</v>
      </c>
      <c r="B29" s="177">
        <v>0</v>
      </c>
      <c r="C29" s="178">
        <v>0</v>
      </c>
      <c r="D29" s="177">
        <v>0</v>
      </c>
      <c r="E29" s="178">
        <v>0</v>
      </c>
      <c r="F29" s="177">
        <v>0</v>
      </c>
      <c r="G29" s="178">
        <v>0</v>
      </c>
      <c r="H29" s="177">
        <v>0</v>
      </c>
      <c r="I29" s="178">
        <v>0</v>
      </c>
      <c r="J29" s="177">
        <v>0</v>
      </c>
      <c r="K29" s="178">
        <v>0</v>
      </c>
      <c r="L29" s="177">
        <v>0</v>
      </c>
      <c r="M29" s="178">
        <v>0</v>
      </c>
      <c r="N29" s="177">
        <v>0</v>
      </c>
      <c r="O29" s="178">
        <v>0</v>
      </c>
      <c r="P29" s="177">
        <v>0</v>
      </c>
      <c r="Q29" s="178">
        <v>0</v>
      </c>
      <c r="R29" s="177">
        <v>0</v>
      </c>
      <c r="S29" s="178">
        <v>0</v>
      </c>
      <c r="T29" s="177">
        <v>0</v>
      </c>
      <c r="U29" s="178">
        <v>0</v>
      </c>
      <c r="V29" s="177">
        <v>0</v>
      </c>
      <c r="W29" s="178">
        <v>0</v>
      </c>
      <c r="X29" s="177">
        <v>0</v>
      </c>
      <c r="Y29" s="178">
        <v>0</v>
      </c>
      <c r="Z29" s="177">
        <v>0</v>
      </c>
      <c r="AA29" s="178">
        <v>0</v>
      </c>
      <c r="AB29" s="177">
        <v>0</v>
      </c>
      <c r="AC29" s="178">
        <v>0</v>
      </c>
      <c r="AD29" s="177">
        <v>0</v>
      </c>
      <c r="AE29" s="178">
        <v>0</v>
      </c>
      <c r="AF29" s="177">
        <v>0</v>
      </c>
      <c r="AG29" s="178">
        <v>0</v>
      </c>
    </row>
    <row r="30" spans="1:33" ht="19.5">
      <c r="A30" s="197" t="s">
        <v>965</v>
      </c>
      <c r="B30" s="177">
        <v>0</v>
      </c>
      <c r="C30" s="178">
        <v>0</v>
      </c>
      <c r="D30" s="177">
        <v>0</v>
      </c>
      <c r="E30" s="178">
        <v>0</v>
      </c>
      <c r="F30" s="177">
        <v>0</v>
      </c>
      <c r="G30" s="178">
        <v>0</v>
      </c>
      <c r="H30" s="177">
        <v>0</v>
      </c>
      <c r="I30" s="178">
        <v>0</v>
      </c>
      <c r="J30" s="177">
        <v>0</v>
      </c>
      <c r="K30" s="178">
        <v>0</v>
      </c>
      <c r="L30" s="177">
        <v>0</v>
      </c>
      <c r="M30" s="178">
        <v>0</v>
      </c>
      <c r="N30" s="177">
        <v>0</v>
      </c>
      <c r="O30" s="178">
        <v>0</v>
      </c>
      <c r="P30" s="177">
        <v>0</v>
      </c>
      <c r="Q30" s="178">
        <v>0</v>
      </c>
      <c r="R30" s="177">
        <v>0</v>
      </c>
      <c r="S30" s="178">
        <v>0</v>
      </c>
      <c r="T30" s="177">
        <v>0</v>
      </c>
      <c r="U30" s="178">
        <v>0</v>
      </c>
      <c r="V30" s="177">
        <v>0</v>
      </c>
      <c r="W30" s="178">
        <v>0</v>
      </c>
      <c r="X30" s="177">
        <v>0</v>
      </c>
      <c r="Y30" s="178">
        <v>0</v>
      </c>
      <c r="Z30" s="177">
        <v>0</v>
      </c>
      <c r="AA30" s="178">
        <v>0</v>
      </c>
      <c r="AB30" s="177">
        <v>0</v>
      </c>
      <c r="AC30" s="178">
        <v>0</v>
      </c>
      <c r="AD30" s="177">
        <v>0</v>
      </c>
      <c r="AE30" s="178">
        <v>0</v>
      </c>
      <c r="AF30" s="177">
        <v>0</v>
      </c>
      <c r="AG30" s="178">
        <v>0</v>
      </c>
    </row>
    <row r="31" spans="1:33" ht="18">
      <c r="A31" s="196" t="s">
        <v>718</v>
      </c>
      <c r="B31" s="175">
        <v>252611.61777000001</v>
      </c>
      <c r="C31" s="176">
        <v>1.0008377121631968</v>
      </c>
      <c r="D31" s="175">
        <v>72733.635970000003</v>
      </c>
      <c r="E31" s="176">
        <v>1.0006547804546406</v>
      </c>
      <c r="F31" s="175">
        <v>73283.047590000002</v>
      </c>
      <c r="G31" s="176">
        <v>1.0211867443728051</v>
      </c>
      <c r="H31" s="175">
        <v>139495.03902</v>
      </c>
      <c r="I31" s="176">
        <v>1.0189153589267015</v>
      </c>
      <c r="J31" s="175">
        <v>538123.34035000007</v>
      </c>
      <c r="K31" s="176">
        <v>1.0081855341350132</v>
      </c>
      <c r="L31" s="175">
        <v>32009351.067759998</v>
      </c>
      <c r="M31" s="176">
        <v>1.0004454351700902</v>
      </c>
      <c r="N31" s="175">
        <v>11279359.63741</v>
      </c>
      <c r="O31" s="176">
        <v>1.0003881587422503</v>
      </c>
      <c r="P31" s="175">
        <v>13662768.992719999</v>
      </c>
      <c r="Q31" s="176">
        <v>1.0053908816468411</v>
      </c>
      <c r="R31" s="175">
        <v>25787444.098950002</v>
      </c>
      <c r="S31" s="176">
        <v>1.0286596462737128</v>
      </c>
      <c r="T31" s="175">
        <v>82738923.796839997</v>
      </c>
      <c r="U31" s="176">
        <v>1.0098910022422187</v>
      </c>
      <c r="V31" s="175">
        <v>1288321.92493</v>
      </c>
      <c r="W31" s="176">
        <v>1.0026179439485892</v>
      </c>
      <c r="X31" s="175">
        <v>356721.45233999996</v>
      </c>
      <c r="Y31" s="176">
        <v>1.043315031930931</v>
      </c>
      <c r="Z31" s="175">
        <v>483591.23580999998</v>
      </c>
      <c r="AA31" s="176">
        <v>1.0031787739940297</v>
      </c>
      <c r="AB31" s="175">
        <v>1135696.8285600001</v>
      </c>
      <c r="AC31" s="176">
        <v>1.025627063502776</v>
      </c>
      <c r="AD31" s="175">
        <v>3264331.4416399999</v>
      </c>
      <c r="AE31" s="176">
        <v>1.0149502034804352</v>
      </c>
      <c r="AF31" s="175">
        <v>86541378.578830004</v>
      </c>
      <c r="AG31" s="176">
        <v>1.0100702926331973</v>
      </c>
    </row>
    <row r="32" spans="1:33" ht="18">
      <c r="A32" s="196" t="s">
        <v>719</v>
      </c>
      <c r="B32" s="175">
        <v>211.43870000000001</v>
      </c>
      <c r="C32" s="176">
        <v>8.3771216319684211E-4</v>
      </c>
      <c r="D32" s="175">
        <v>47.593400000000003</v>
      </c>
      <c r="E32" s="176">
        <v>6.5478045464045418E-4</v>
      </c>
      <c r="F32" s="175">
        <v>1520.41652</v>
      </c>
      <c r="G32" s="176">
        <v>2.1186744372804951E-2</v>
      </c>
      <c r="H32" s="175">
        <v>2589.6152299999999</v>
      </c>
      <c r="I32" s="176">
        <v>1.8915358926701292E-2</v>
      </c>
      <c r="J32" s="175">
        <v>4369.0638500000005</v>
      </c>
      <c r="K32" s="176">
        <v>8.1855341350131547E-3</v>
      </c>
      <c r="L32" s="175">
        <v>14251.74251</v>
      </c>
      <c r="M32" s="176">
        <v>4.4543517009033824E-4</v>
      </c>
      <c r="N32" s="175">
        <v>4376.4832800000004</v>
      </c>
      <c r="O32" s="176">
        <v>3.8815874225026271E-4</v>
      </c>
      <c r="P32" s="175">
        <v>73259.437650000007</v>
      </c>
      <c r="Q32" s="176">
        <v>5.3908816468412014E-3</v>
      </c>
      <c r="R32" s="175">
        <v>718467.98778999993</v>
      </c>
      <c r="S32" s="176">
        <v>2.8659646273712723E-2</v>
      </c>
      <c r="T32" s="175">
        <v>810355.65122999996</v>
      </c>
      <c r="U32" s="176">
        <v>9.891002242218748E-3</v>
      </c>
      <c r="V32" s="175">
        <v>3363.94796</v>
      </c>
      <c r="W32" s="176">
        <v>2.6179439485891748E-3</v>
      </c>
      <c r="X32" s="175">
        <v>14809.9094</v>
      </c>
      <c r="Y32" s="176">
        <v>4.3315031930931044E-2</v>
      </c>
      <c r="Z32" s="175">
        <v>1532.3562299999999</v>
      </c>
      <c r="AA32" s="176">
        <v>3.1787739940297025E-3</v>
      </c>
      <c r="AB32" s="175">
        <v>28377.346679999999</v>
      </c>
      <c r="AC32" s="176">
        <v>2.5627063502776198E-2</v>
      </c>
      <c r="AD32" s="175">
        <v>48083.560270000002</v>
      </c>
      <c r="AE32" s="176">
        <v>1.4950203480435164E-2</v>
      </c>
      <c r="AF32" s="175">
        <v>862808.27535000001</v>
      </c>
      <c r="AG32" s="176">
        <v>1.0070292633197165E-2</v>
      </c>
    </row>
    <row r="33" spans="1:33" ht="22.5" customHeight="1">
      <c r="A33" s="448" t="s">
        <v>720</v>
      </c>
      <c r="B33" s="378">
        <v>252400.17906999998</v>
      </c>
      <c r="C33" s="623">
        <v>1</v>
      </c>
      <c r="D33" s="378">
        <v>72686.042569999991</v>
      </c>
      <c r="E33" s="623">
        <v>1</v>
      </c>
      <c r="F33" s="378">
        <v>71762.631069999989</v>
      </c>
      <c r="G33" s="623">
        <v>1</v>
      </c>
      <c r="H33" s="378">
        <v>136905.42379</v>
      </c>
      <c r="I33" s="623">
        <v>1</v>
      </c>
      <c r="J33" s="378">
        <v>533754.27650000004</v>
      </c>
      <c r="K33" s="623">
        <v>1</v>
      </c>
      <c r="L33" s="378">
        <v>31995099.32525</v>
      </c>
      <c r="M33" s="623">
        <v>1</v>
      </c>
      <c r="N33" s="378">
        <v>11274983.154129999</v>
      </c>
      <c r="O33" s="623">
        <v>1</v>
      </c>
      <c r="P33" s="378">
        <v>13589509.55507</v>
      </c>
      <c r="Q33" s="623">
        <v>1</v>
      </c>
      <c r="R33" s="378">
        <v>25068976.111159999</v>
      </c>
      <c r="S33" s="623">
        <v>1</v>
      </c>
      <c r="T33" s="378">
        <v>81928568.14560999</v>
      </c>
      <c r="U33" s="623">
        <v>1</v>
      </c>
      <c r="V33" s="378">
        <v>1284957.97697</v>
      </c>
      <c r="W33" s="623">
        <v>1</v>
      </c>
      <c r="X33" s="378">
        <v>341911.54294000001</v>
      </c>
      <c r="Y33" s="623">
        <v>1</v>
      </c>
      <c r="Z33" s="378">
        <v>482058.87958000001</v>
      </c>
      <c r="AA33" s="623">
        <v>1</v>
      </c>
      <c r="AB33" s="378">
        <v>1107319.4818800001</v>
      </c>
      <c r="AC33" s="623">
        <v>1</v>
      </c>
      <c r="AD33" s="378">
        <v>3216247.8813700005</v>
      </c>
      <c r="AE33" s="623">
        <v>1</v>
      </c>
      <c r="AF33" s="378">
        <v>85678570.303479999</v>
      </c>
      <c r="AG33" s="623">
        <v>1</v>
      </c>
    </row>
    <row r="34" spans="1:33" ht="19.5">
      <c r="A34" s="174" t="s">
        <v>684</v>
      </c>
      <c r="B34" s="177">
        <v>207.26367000000002</v>
      </c>
      <c r="C34" s="178">
        <v>8.2117085163603651E-4</v>
      </c>
      <c r="D34" s="177">
        <v>5.7703199999999999</v>
      </c>
      <c r="E34" s="178">
        <v>7.9386905600795595E-5</v>
      </c>
      <c r="F34" s="177">
        <v>142.86500000000001</v>
      </c>
      <c r="G34" s="178">
        <v>1.9907993599153863E-3</v>
      </c>
      <c r="H34" s="177">
        <v>276.98962999999998</v>
      </c>
      <c r="I34" s="178">
        <v>2.0232188202044935E-3</v>
      </c>
      <c r="J34" s="177">
        <v>632.88861999999995</v>
      </c>
      <c r="K34" s="178">
        <v>1.1857303029964576E-3</v>
      </c>
      <c r="L34" s="177">
        <v>60115.986499999999</v>
      </c>
      <c r="M34" s="178">
        <v>1.8789123261935762E-3</v>
      </c>
      <c r="N34" s="177">
        <v>434.46244000000002</v>
      </c>
      <c r="O34" s="178">
        <v>3.8533311674249152E-5</v>
      </c>
      <c r="P34" s="177">
        <v>14939.948</v>
      </c>
      <c r="Q34" s="178">
        <v>1.0993735969247085E-3</v>
      </c>
      <c r="R34" s="177">
        <v>13711.415000000001</v>
      </c>
      <c r="S34" s="178">
        <v>5.4694754740685497E-4</v>
      </c>
      <c r="T34" s="177">
        <v>89201.811940000014</v>
      </c>
      <c r="U34" s="173">
        <v>1.0887754291209314E-3</v>
      </c>
      <c r="V34" s="177">
        <v>1718.62267</v>
      </c>
      <c r="W34" s="178">
        <v>1.3374932883428643E-3</v>
      </c>
      <c r="X34" s="177">
        <v>225.37851999999998</v>
      </c>
      <c r="Y34" s="178">
        <v>6.5917201291899733E-4</v>
      </c>
      <c r="Z34" s="177">
        <v>561.98669999999993</v>
      </c>
      <c r="AA34" s="178">
        <v>1.1658050993472791E-3</v>
      </c>
      <c r="AB34" s="177">
        <v>1461.2456000000002</v>
      </c>
      <c r="AC34" s="178">
        <v>1.3196242131666522E-3</v>
      </c>
      <c r="AD34" s="177">
        <v>3967.2334900000001</v>
      </c>
      <c r="AE34" s="178">
        <v>1.233497428161572E-3</v>
      </c>
      <c r="AF34" s="177">
        <v>93801.934050000011</v>
      </c>
      <c r="AG34" s="178">
        <v>1.0948120833219606E-3</v>
      </c>
    </row>
    <row r="35" spans="1:33" ht="28.5">
      <c r="A35" s="174" t="s">
        <v>685</v>
      </c>
      <c r="B35" s="177">
        <v>0</v>
      </c>
      <c r="C35" s="178">
        <v>0</v>
      </c>
      <c r="D35" s="177">
        <v>0</v>
      </c>
      <c r="E35" s="178">
        <v>0</v>
      </c>
      <c r="F35" s="177">
        <v>1494.1024299999999</v>
      </c>
      <c r="G35" s="178">
        <v>2.0820062025632753E-2</v>
      </c>
      <c r="H35" s="177">
        <v>2542.6141499999999</v>
      </c>
      <c r="I35" s="178">
        <v>1.8572048349962601E-2</v>
      </c>
      <c r="J35" s="177">
        <v>4036.7165799999998</v>
      </c>
      <c r="K35" s="178">
        <v>7.5628744494003136E-3</v>
      </c>
      <c r="L35" s="177">
        <v>0</v>
      </c>
      <c r="M35" s="178">
        <v>0</v>
      </c>
      <c r="N35" s="177">
        <v>0</v>
      </c>
      <c r="O35" s="178">
        <v>0</v>
      </c>
      <c r="P35" s="177">
        <v>0</v>
      </c>
      <c r="Q35" s="178">
        <v>0</v>
      </c>
      <c r="R35" s="177">
        <v>693601.44727999996</v>
      </c>
      <c r="S35" s="178">
        <v>2.7667721418076913E-2</v>
      </c>
      <c r="T35" s="177">
        <v>693601.44727999996</v>
      </c>
      <c r="U35" s="173">
        <v>8.4659290767449529E-3</v>
      </c>
      <c r="V35" s="177">
        <v>0</v>
      </c>
      <c r="W35" s="178">
        <v>0</v>
      </c>
      <c r="X35" s="177">
        <v>13596.180759999999</v>
      </c>
      <c r="Y35" s="178">
        <v>3.9765199627629748E-2</v>
      </c>
      <c r="Z35" s="177">
        <v>0</v>
      </c>
      <c r="AA35" s="178">
        <v>0</v>
      </c>
      <c r="AB35" s="177">
        <v>23001.15</v>
      </c>
      <c r="AC35" s="178">
        <v>2.077191847193801E-2</v>
      </c>
      <c r="AD35" s="177">
        <v>36597.330759999997</v>
      </c>
      <c r="AE35" s="178">
        <v>1.1378889970511515E-2</v>
      </c>
      <c r="AF35" s="177">
        <v>734235.49462000001</v>
      </c>
      <c r="AG35" s="173">
        <v>8.5696515712071538E-3</v>
      </c>
    </row>
    <row r="36" spans="1:33" ht="12.75" customHeight="1">
      <c r="A36" s="37" t="s">
        <v>441</v>
      </c>
    </row>
    <row r="37" spans="1:33" ht="12.75" customHeight="1">
      <c r="A37" s="37"/>
    </row>
    <row r="38" spans="1:33" ht="12.75" customHeight="1">
      <c r="A38" s="621"/>
      <c r="L38" s="322"/>
    </row>
    <row r="39" spans="1:33" ht="12.75" customHeight="1">
      <c r="A39" s="73" t="s">
        <v>296</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336</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3"/>
  <sheetViews>
    <sheetView showGridLines="0" zoomScaleNormal="100" workbookViewId="0"/>
  </sheetViews>
  <sheetFormatPr defaultRowHeight="15"/>
  <cols>
    <col min="1" max="1" width="23.7109375" customWidth="1"/>
  </cols>
  <sheetData>
    <row r="1" spans="1:9" ht="12.75" customHeight="1">
      <c r="A1" s="343" t="s">
        <v>812</v>
      </c>
      <c r="H1" s="344" t="str">
        <f>Naslovnica!A20</f>
        <v>Travanj 2017.</v>
      </c>
    </row>
    <row r="2" spans="1:9" ht="12.75" customHeight="1">
      <c r="A2" s="111" t="s">
        <v>813</v>
      </c>
      <c r="H2" s="112" t="str">
        <f>Naslovnica!A24</f>
        <v>April 2017</v>
      </c>
    </row>
    <row r="3" spans="1:9" ht="12.75" customHeight="1"/>
    <row r="4" spans="1:9" ht="33.75">
      <c r="A4" s="379" t="s">
        <v>447</v>
      </c>
      <c r="B4" s="380" t="s">
        <v>136</v>
      </c>
      <c r="C4" s="380" t="s">
        <v>137</v>
      </c>
      <c r="D4" s="380" t="s">
        <v>138</v>
      </c>
      <c r="E4" s="380" t="s">
        <v>139</v>
      </c>
      <c r="F4" s="380" t="s">
        <v>140</v>
      </c>
      <c r="G4" s="380" t="s">
        <v>141</v>
      </c>
      <c r="H4" s="380" t="s">
        <v>112</v>
      </c>
    </row>
    <row r="5" spans="1:9" ht="22.5">
      <c r="A5" s="116" t="s">
        <v>445</v>
      </c>
      <c r="B5" s="729">
        <v>36303</v>
      </c>
      <c r="C5" s="729">
        <v>99669</v>
      </c>
      <c r="D5" s="729">
        <v>24228</v>
      </c>
      <c r="E5" s="729">
        <v>19575</v>
      </c>
      <c r="F5" s="729">
        <v>21630</v>
      </c>
      <c r="G5" s="729">
        <v>61596</v>
      </c>
      <c r="H5" s="729">
        <v>263001</v>
      </c>
      <c r="I5" s="87"/>
    </row>
    <row r="6" spans="1:9" ht="22.5">
      <c r="A6" s="381" t="s">
        <v>594</v>
      </c>
      <c r="B6" s="730">
        <v>0.13803369568936999</v>
      </c>
      <c r="C6" s="730">
        <v>0.37896814080554825</v>
      </c>
      <c r="D6" s="730">
        <v>9.2121322732613184E-2</v>
      </c>
      <c r="E6" s="730">
        <v>7.4429374793251735E-2</v>
      </c>
      <c r="F6" s="730">
        <v>8.2243033296451343E-2</v>
      </c>
      <c r="G6" s="730">
        <v>0.23420443268276547</v>
      </c>
      <c r="H6" s="730">
        <v>1</v>
      </c>
      <c r="I6" s="87"/>
    </row>
    <row r="7" spans="1:9" ht="22.5">
      <c r="A7" s="381" t="s">
        <v>448</v>
      </c>
      <c r="B7" s="731">
        <v>747</v>
      </c>
      <c r="C7" s="731">
        <v>594</v>
      </c>
      <c r="D7" s="731">
        <v>157</v>
      </c>
      <c r="E7" s="731">
        <v>103</v>
      </c>
      <c r="F7" s="731">
        <v>327</v>
      </c>
      <c r="G7" s="731">
        <v>735</v>
      </c>
      <c r="H7" s="731">
        <v>2663</v>
      </c>
      <c r="I7" s="87"/>
    </row>
    <row r="8" spans="1:9" ht="22.5">
      <c r="A8" s="166" t="s">
        <v>595</v>
      </c>
      <c r="B8" s="732">
        <v>13</v>
      </c>
      <c r="C8" s="732">
        <v>32</v>
      </c>
      <c r="D8" s="732">
        <v>32</v>
      </c>
      <c r="E8" s="732">
        <v>6</v>
      </c>
      <c r="F8" s="732">
        <v>1</v>
      </c>
      <c r="G8" s="732">
        <v>22</v>
      </c>
      <c r="H8" s="732">
        <v>106</v>
      </c>
      <c r="I8" s="87"/>
    </row>
    <row r="9" spans="1:9" ht="22.5">
      <c r="A9" s="142" t="s">
        <v>596</v>
      </c>
      <c r="B9" s="733">
        <v>13</v>
      </c>
      <c r="C9" s="733">
        <v>7</v>
      </c>
      <c r="D9" s="733">
        <v>0</v>
      </c>
      <c r="E9" s="733">
        <v>0</v>
      </c>
      <c r="F9" s="733">
        <v>4</v>
      </c>
      <c r="G9" s="733">
        <v>7</v>
      </c>
      <c r="H9" s="733">
        <v>31</v>
      </c>
    </row>
    <row r="10" spans="1:9" ht="22.5">
      <c r="A10" s="142" t="s">
        <v>597</v>
      </c>
      <c r="B10" s="733">
        <v>137</v>
      </c>
      <c r="C10" s="733">
        <v>128</v>
      </c>
      <c r="D10" s="733">
        <v>0</v>
      </c>
      <c r="E10" s="733">
        <v>18</v>
      </c>
      <c r="F10" s="733">
        <v>102</v>
      </c>
      <c r="G10" s="733">
        <v>80</v>
      </c>
      <c r="H10" s="733">
        <v>465</v>
      </c>
    </row>
    <row r="11" spans="1:9" ht="22.5">
      <c r="A11" s="331" t="s">
        <v>449</v>
      </c>
      <c r="B11" s="734">
        <v>163</v>
      </c>
      <c r="C11" s="734">
        <v>167</v>
      </c>
      <c r="D11" s="734">
        <v>32</v>
      </c>
      <c r="E11" s="734">
        <v>24</v>
      </c>
      <c r="F11" s="734">
        <v>107</v>
      </c>
      <c r="G11" s="734">
        <v>109</v>
      </c>
      <c r="H11" s="734">
        <v>602</v>
      </c>
    </row>
    <row r="12" spans="1:9" ht="22.5">
      <c r="A12" s="116" t="s">
        <v>446</v>
      </c>
      <c r="B12" s="729">
        <v>36887</v>
      </c>
      <c r="C12" s="729">
        <v>100096</v>
      </c>
      <c r="D12" s="729">
        <v>24353</v>
      </c>
      <c r="E12" s="729">
        <v>19654</v>
      </c>
      <c r="F12" s="729">
        <v>21850</v>
      </c>
      <c r="G12" s="729">
        <v>62222</v>
      </c>
      <c r="H12" s="729">
        <v>265062</v>
      </c>
    </row>
    <row r="13" spans="1:9" ht="21.75">
      <c r="A13" s="382" t="s">
        <v>450</v>
      </c>
      <c r="B13" s="735">
        <v>0.13916366736838928</v>
      </c>
      <c r="C13" s="735">
        <v>0.37763240298496203</v>
      </c>
      <c r="D13" s="735">
        <v>9.1876617546083561E-2</v>
      </c>
      <c r="E13" s="735">
        <v>7.4148689740513543E-2</v>
      </c>
      <c r="F13" s="735">
        <v>8.2433543850118085E-2</v>
      </c>
      <c r="G13" s="735">
        <v>0.23474507850993354</v>
      </c>
      <c r="H13" s="735">
        <v>1</v>
      </c>
    </row>
    <row r="14" spans="1:9" ht="12.75" customHeight="1">
      <c r="A14" s="36" t="s">
        <v>452</v>
      </c>
    </row>
    <row r="15" spans="1:9" ht="12.75" customHeight="1">
      <c r="A15" s="46" t="s">
        <v>451</v>
      </c>
    </row>
    <row r="16" spans="1:9" ht="12.75" customHeight="1"/>
    <row r="17" spans="1:9" ht="12.75" customHeight="1">
      <c r="A17" s="504" t="s">
        <v>325</v>
      </c>
      <c r="H17" s="344" t="str">
        <f>Naslovnica!A20</f>
        <v>Travanj 2017.</v>
      </c>
    </row>
    <row r="18" spans="1:9" ht="12.75" customHeight="1">
      <c r="A18" s="111" t="s">
        <v>326</v>
      </c>
      <c r="H18" s="112" t="str">
        <f>Naslovnica!A24</f>
        <v>April 2017</v>
      </c>
    </row>
    <row r="19" spans="1:9" ht="12.75" customHeight="1"/>
    <row r="20" spans="1:9" ht="12.75" customHeight="1"/>
    <row r="21" spans="1:9" ht="12.75" customHeight="1"/>
    <row r="22" spans="1:9" ht="12.75" customHeight="1">
      <c r="I22" s="87"/>
    </row>
    <row r="23" spans="1:9" ht="12.75" customHeight="1">
      <c r="I23" s="87"/>
    </row>
    <row r="24" spans="1:9" ht="12.75" customHeight="1">
      <c r="I24" s="87"/>
    </row>
    <row r="25" spans="1:9" ht="12.75" customHeight="1">
      <c r="I25" s="87"/>
    </row>
    <row r="26" spans="1:9" ht="12.75" customHeight="1">
      <c r="I26" s="77"/>
    </row>
    <row r="27" spans="1:9" ht="12.75" customHeight="1"/>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c r="A36" s="36" t="s">
        <v>452</v>
      </c>
    </row>
    <row r="37" spans="1:1" ht="12.75" customHeight="1"/>
    <row r="38" spans="1:1" ht="12.75" customHeight="1"/>
    <row r="39" spans="1:1" ht="12.75" customHeight="1">
      <c r="A39" s="73" t="s">
        <v>296</v>
      </c>
    </row>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c r="H51" s="44" t="s">
        <v>337</v>
      </c>
    </row>
    <row r="52" spans="8:8" ht="12.75" customHeight="1"/>
    <row r="53" spans="8:8" ht="12.75" customHeight="1"/>
  </sheetData>
  <hyperlinks>
    <hyperlink ref="A39"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43" t="s">
        <v>814</v>
      </c>
      <c r="G1" s="506" t="s">
        <v>148</v>
      </c>
      <c r="H1" s="327"/>
      <c r="J1" s="344" t="s">
        <v>1406</v>
      </c>
    </row>
    <row r="2" spans="1:11" ht="12.75" customHeight="1">
      <c r="A2" s="111" t="s">
        <v>815</v>
      </c>
      <c r="G2" s="117" t="s">
        <v>149</v>
      </c>
      <c r="J2" s="112" t="s">
        <v>1407</v>
      </c>
    </row>
    <row r="3" spans="1:11" ht="12.75" customHeight="1"/>
    <row r="4" spans="1:11" ht="12.75" customHeight="1"/>
    <row r="5" spans="1:11" ht="13.5" customHeight="1">
      <c r="A5" s="345"/>
      <c r="B5" s="346"/>
      <c r="C5" s="346" t="s">
        <v>1335</v>
      </c>
      <c r="D5" s="346"/>
      <c r="E5" s="347"/>
      <c r="F5" s="346" t="s">
        <v>1265</v>
      </c>
      <c r="G5" s="347"/>
      <c r="H5" s="794" t="s">
        <v>457</v>
      </c>
      <c r="I5" s="797"/>
      <c r="J5" s="797"/>
    </row>
    <row r="6" spans="1:11" ht="24">
      <c r="A6" s="345"/>
      <c r="B6" s="347"/>
      <c r="C6" s="383" t="s">
        <v>1336</v>
      </c>
      <c r="D6" s="347"/>
      <c r="E6" s="347"/>
      <c r="F6" s="383" t="s">
        <v>1266</v>
      </c>
      <c r="G6" s="347"/>
      <c r="H6" s="798" t="s">
        <v>974</v>
      </c>
      <c r="I6" s="798"/>
      <c r="J6" s="348" t="s">
        <v>973</v>
      </c>
    </row>
    <row r="7" spans="1:11" ht="30" customHeight="1">
      <c r="A7" s="349" t="s">
        <v>453</v>
      </c>
      <c r="B7" s="349" t="s">
        <v>454</v>
      </c>
      <c r="C7" s="349" t="s">
        <v>455</v>
      </c>
      <c r="D7" s="349" t="s">
        <v>456</v>
      </c>
      <c r="E7" s="349" t="s">
        <v>454</v>
      </c>
      <c r="F7" s="349" t="s">
        <v>455</v>
      </c>
      <c r="G7" s="349" t="s">
        <v>456</v>
      </c>
      <c r="H7" s="349" t="s">
        <v>454</v>
      </c>
      <c r="I7" s="349" t="s">
        <v>455</v>
      </c>
      <c r="J7" s="349" t="s">
        <v>456</v>
      </c>
    </row>
    <row r="8" spans="1:11" ht="12.75" customHeight="1">
      <c r="A8" s="143" t="s">
        <v>30</v>
      </c>
      <c r="B8" s="144">
        <v>878</v>
      </c>
      <c r="C8" s="144">
        <v>800</v>
      </c>
      <c r="D8" s="144">
        <v>1678</v>
      </c>
      <c r="E8" s="145">
        <v>875</v>
      </c>
      <c r="F8" s="145">
        <v>798</v>
      </c>
      <c r="G8" s="144">
        <v>1673</v>
      </c>
      <c r="H8" s="144">
        <v>3</v>
      </c>
      <c r="I8" s="144">
        <v>2</v>
      </c>
      <c r="J8" s="146">
        <v>2.9886431560071092E-3</v>
      </c>
      <c r="K8" s="87"/>
    </row>
    <row r="9" spans="1:11" ht="12.75" customHeight="1">
      <c r="A9" s="143" t="s">
        <v>31</v>
      </c>
      <c r="B9" s="144">
        <v>3653</v>
      </c>
      <c r="C9" s="144">
        <v>2307</v>
      </c>
      <c r="D9" s="144">
        <v>5960</v>
      </c>
      <c r="E9" s="145">
        <v>3761</v>
      </c>
      <c r="F9" s="145">
        <v>2361</v>
      </c>
      <c r="G9" s="144">
        <v>6122</v>
      </c>
      <c r="H9" s="144">
        <v>-108</v>
      </c>
      <c r="I9" s="144">
        <v>-54</v>
      </c>
      <c r="J9" s="146">
        <v>-2.6461940542306439E-2</v>
      </c>
      <c r="K9" s="87"/>
    </row>
    <row r="10" spans="1:11" ht="12.75" customHeight="1">
      <c r="A10" s="143" t="s">
        <v>32</v>
      </c>
      <c r="B10" s="144">
        <v>11302</v>
      </c>
      <c r="C10" s="144">
        <v>7570</v>
      </c>
      <c r="D10" s="144">
        <v>18872</v>
      </c>
      <c r="E10" s="145">
        <v>11721</v>
      </c>
      <c r="F10" s="145">
        <v>7839</v>
      </c>
      <c r="G10" s="144">
        <v>19560</v>
      </c>
      <c r="H10" s="144">
        <v>-419</v>
      </c>
      <c r="I10" s="144">
        <v>-269</v>
      </c>
      <c r="J10" s="146">
        <v>-3.5173824130879328E-2</v>
      </c>
    </row>
    <row r="11" spans="1:11" ht="12.75" customHeight="1">
      <c r="A11" s="143" t="s">
        <v>33</v>
      </c>
      <c r="B11" s="144">
        <v>18492</v>
      </c>
      <c r="C11" s="144">
        <v>13718</v>
      </c>
      <c r="D11" s="144">
        <v>32210</v>
      </c>
      <c r="E11" s="145">
        <v>18503</v>
      </c>
      <c r="F11" s="145">
        <v>13856</v>
      </c>
      <c r="G11" s="144">
        <v>32359</v>
      </c>
      <c r="H11" s="144">
        <v>-11</v>
      </c>
      <c r="I11" s="144">
        <v>-138</v>
      </c>
      <c r="J11" s="146">
        <v>-4.6045922309094767E-3</v>
      </c>
    </row>
    <row r="12" spans="1:11" ht="12.75" customHeight="1">
      <c r="A12" s="143" t="s">
        <v>34</v>
      </c>
      <c r="B12" s="144">
        <v>21021</v>
      </c>
      <c r="C12" s="144">
        <v>17469</v>
      </c>
      <c r="D12" s="144">
        <v>38490</v>
      </c>
      <c r="E12" s="145">
        <v>20757</v>
      </c>
      <c r="F12" s="145">
        <v>17349</v>
      </c>
      <c r="G12" s="144">
        <v>38106</v>
      </c>
      <c r="H12" s="144">
        <v>264</v>
      </c>
      <c r="I12" s="144">
        <v>120</v>
      </c>
      <c r="J12" s="146">
        <v>1.0077153204219869E-2</v>
      </c>
    </row>
    <row r="13" spans="1:11" ht="12.75" customHeight="1">
      <c r="A13" s="143" t="s">
        <v>35</v>
      </c>
      <c r="B13" s="144">
        <v>19979</v>
      </c>
      <c r="C13" s="144">
        <v>18546</v>
      </c>
      <c r="D13" s="144">
        <v>38525</v>
      </c>
      <c r="E13" s="145">
        <v>19601</v>
      </c>
      <c r="F13" s="145">
        <v>18280</v>
      </c>
      <c r="G13" s="144">
        <v>37881</v>
      </c>
      <c r="H13" s="144">
        <v>378</v>
      </c>
      <c r="I13" s="144">
        <v>266</v>
      </c>
      <c r="J13" s="146">
        <v>1.7000607164541659E-2</v>
      </c>
    </row>
    <row r="14" spans="1:11" ht="12.75" customHeight="1">
      <c r="A14" s="143" t="s">
        <v>36</v>
      </c>
      <c r="B14" s="144">
        <v>17948</v>
      </c>
      <c r="C14" s="144">
        <v>18965</v>
      </c>
      <c r="D14" s="144">
        <v>36913</v>
      </c>
      <c r="E14" s="145">
        <v>17658</v>
      </c>
      <c r="F14" s="145">
        <v>18761</v>
      </c>
      <c r="G14" s="144">
        <v>36419</v>
      </c>
      <c r="H14" s="144">
        <v>290</v>
      </c>
      <c r="I14" s="144">
        <v>204</v>
      </c>
      <c r="J14" s="146">
        <v>1.3564348279744065E-2</v>
      </c>
    </row>
    <row r="15" spans="1:11" ht="12.75" customHeight="1">
      <c r="A15" s="143" t="s">
        <v>144</v>
      </c>
      <c r="B15" s="144">
        <v>27656</v>
      </c>
      <c r="C15" s="144">
        <v>30182</v>
      </c>
      <c r="D15" s="144">
        <v>57838</v>
      </c>
      <c r="E15" s="145">
        <v>26740</v>
      </c>
      <c r="F15" s="145">
        <v>28832</v>
      </c>
      <c r="G15" s="144">
        <v>55572</v>
      </c>
      <c r="H15" s="144">
        <v>916</v>
      </c>
      <c r="I15" s="144">
        <v>1350</v>
      </c>
      <c r="J15" s="146">
        <v>4.077593032462401E-2</v>
      </c>
    </row>
    <row r="16" spans="1:11" ht="12.75" customHeight="1">
      <c r="A16" s="143" t="s">
        <v>145</v>
      </c>
      <c r="B16" s="144">
        <v>11825</v>
      </c>
      <c r="C16" s="144">
        <v>13007</v>
      </c>
      <c r="D16" s="144">
        <v>24832</v>
      </c>
      <c r="E16" s="145">
        <v>10911</v>
      </c>
      <c r="F16" s="145">
        <v>11851</v>
      </c>
      <c r="G16" s="144">
        <v>22762</v>
      </c>
      <c r="H16" s="144">
        <v>914</v>
      </c>
      <c r="I16" s="144">
        <v>1156</v>
      </c>
      <c r="J16" s="146">
        <v>9.0941042087689938E-2</v>
      </c>
    </row>
    <row r="17" spans="1:11" ht="12.75" customHeight="1">
      <c r="A17" s="143" t="s">
        <v>146</v>
      </c>
      <c r="B17" s="144">
        <v>2949</v>
      </c>
      <c r="C17" s="144">
        <v>4227</v>
      </c>
      <c r="D17" s="144">
        <v>7176</v>
      </c>
      <c r="E17" s="147">
        <v>2554</v>
      </c>
      <c r="F17" s="147">
        <v>3641</v>
      </c>
      <c r="G17" s="144">
        <v>6195</v>
      </c>
      <c r="H17" s="144">
        <v>395</v>
      </c>
      <c r="I17" s="144">
        <v>586</v>
      </c>
      <c r="J17" s="146">
        <v>0.15835351089588379</v>
      </c>
    </row>
    <row r="18" spans="1:11" ht="12.75" customHeight="1">
      <c r="A18" s="143" t="s">
        <v>147</v>
      </c>
      <c r="B18" s="144">
        <v>188</v>
      </c>
      <c r="C18" s="144">
        <v>293</v>
      </c>
      <c r="D18" s="144">
        <v>481</v>
      </c>
      <c r="E18" s="147">
        <v>152</v>
      </c>
      <c r="F18" s="147">
        <v>248</v>
      </c>
      <c r="G18" s="144">
        <v>400</v>
      </c>
      <c r="H18" s="144">
        <v>36</v>
      </c>
      <c r="I18" s="144">
        <v>45</v>
      </c>
      <c r="J18" s="146">
        <v>0.2024999999999999</v>
      </c>
    </row>
    <row r="19" spans="1:11" ht="26.25" customHeight="1">
      <c r="A19" s="646" t="s">
        <v>1026</v>
      </c>
      <c r="B19" s="350">
        <v>135891</v>
      </c>
      <c r="C19" s="350">
        <v>127084</v>
      </c>
      <c r="D19" s="350">
        <v>262975</v>
      </c>
      <c r="E19" s="350">
        <v>133233</v>
      </c>
      <c r="F19" s="350">
        <v>123816</v>
      </c>
      <c r="G19" s="350">
        <v>257049</v>
      </c>
      <c r="H19" s="350">
        <v>2658</v>
      </c>
      <c r="I19" s="350">
        <v>3268</v>
      </c>
      <c r="J19" s="351">
        <v>2.3053970254698575E-2</v>
      </c>
    </row>
    <row r="20" spans="1:11" ht="12.75" customHeight="1">
      <c r="A20" s="36" t="s">
        <v>142</v>
      </c>
    </row>
    <row r="21" spans="1:11" ht="12.75" customHeight="1"/>
    <row r="22" spans="1:11" ht="12.75" customHeight="1"/>
    <row r="23" spans="1:11" ht="12.75" customHeight="1">
      <c r="A23" s="507" t="s">
        <v>1408</v>
      </c>
    </row>
    <row r="24" spans="1:11" ht="12.75" customHeight="1">
      <c r="A24" s="118" t="s">
        <v>1409</v>
      </c>
    </row>
    <row r="25" spans="1:11" ht="12.75" customHeight="1"/>
    <row r="26" spans="1:11" ht="12.75" customHeight="1">
      <c r="A26" s="598"/>
      <c r="B26" s="598"/>
      <c r="C26" s="598"/>
      <c r="D26" s="598"/>
      <c r="E26" s="598"/>
      <c r="F26" s="598"/>
      <c r="G26" s="598"/>
      <c r="H26" s="598"/>
      <c r="I26" s="598"/>
      <c r="J26" s="598"/>
    </row>
    <row r="27" spans="1:11" ht="12.75" customHeight="1">
      <c r="A27" s="598"/>
      <c r="B27" s="598"/>
      <c r="C27" s="598"/>
      <c r="D27" s="598"/>
      <c r="E27" s="598"/>
      <c r="F27" s="598"/>
      <c r="G27" s="598"/>
      <c r="H27" s="598"/>
      <c r="I27" s="598"/>
      <c r="J27" s="598"/>
      <c r="K27" s="87"/>
    </row>
    <row r="28" spans="1:11" ht="12.75" customHeight="1">
      <c r="A28" s="598"/>
      <c r="B28" s="598"/>
      <c r="C28" s="598"/>
      <c r="D28" s="598"/>
      <c r="E28" s="598"/>
      <c r="F28" s="598"/>
      <c r="G28" s="598"/>
      <c r="H28" s="598"/>
      <c r="I28" s="598"/>
      <c r="J28" s="598"/>
      <c r="K28" s="87"/>
    </row>
    <row r="29" spans="1:11" ht="12.75" customHeight="1">
      <c r="A29" s="598"/>
      <c r="B29" s="598"/>
      <c r="C29" s="598"/>
      <c r="D29" s="598"/>
      <c r="E29" s="598"/>
      <c r="F29" s="598"/>
      <c r="G29" s="598"/>
      <c r="H29" s="598"/>
      <c r="I29" s="598"/>
      <c r="J29" s="598"/>
      <c r="K29" s="87"/>
    </row>
    <row r="30" spans="1:11" ht="12.75" customHeight="1">
      <c r="A30" s="598"/>
      <c r="B30" s="598"/>
      <c r="C30" s="598"/>
      <c r="D30" s="598"/>
      <c r="E30" s="598"/>
      <c r="F30" s="598"/>
      <c r="G30" s="598"/>
      <c r="H30" s="598"/>
      <c r="I30" s="598"/>
      <c r="J30" s="598"/>
      <c r="K30" s="77"/>
    </row>
    <row r="31" spans="1:11" ht="12.75" customHeight="1">
      <c r="A31" s="598"/>
      <c r="B31" s="598"/>
      <c r="C31" s="598"/>
      <c r="D31" s="598"/>
      <c r="E31" s="598"/>
      <c r="F31" s="598"/>
      <c r="G31" s="598"/>
      <c r="H31" s="598"/>
      <c r="I31" s="598"/>
      <c r="J31" s="598"/>
    </row>
    <row r="32" spans="1:11" ht="12.75" customHeight="1">
      <c r="A32" s="598"/>
      <c r="B32" s="598"/>
      <c r="C32" s="598"/>
      <c r="D32" s="598"/>
      <c r="E32" s="598"/>
      <c r="F32" s="598"/>
      <c r="G32" s="598"/>
      <c r="H32" s="598"/>
      <c r="I32" s="598"/>
      <c r="J32" s="598"/>
    </row>
    <row r="33" spans="1:10" ht="12.75" customHeight="1">
      <c r="A33" s="598"/>
      <c r="B33" s="598"/>
      <c r="C33" s="598"/>
      <c r="D33" s="598"/>
      <c r="E33" s="598"/>
      <c r="F33" s="598"/>
      <c r="G33" s="598"/>
      <c r="H33" s="598"/>
      <c r="I33" s="598"/>
      <c r="J33" s="598"/>
    </row>
    <row r="34" spans="1:10" ht="12.75" customHeight="1">
      <c r="A34" s="598"/>
      <c r="B34" s="598"/>
      <c r="C34" s="598"/>
      <c r="D34" s="598"/>
      <c r="E34" s="598"/>
      <c r="F34" s="598"/>
      <c r="G34" s="598"/>
      <c r="H34" s="598"/>
      <c r="I34" s="598"/>
      <c r="J34" s="598"/>
    </row>
    <row r="35" spans="1:10" ht="12.75" customHeight="1">
      <c r="A35" s="598"/>
      <c r="B35" s="598"/>
      <c r="C35" s="598"/>
      <c r="D35" s="598"/>
      <c r="E35" s="598"/>
      <c r="F35" s="598"/>
      <c r="G35" s="598"/>
      <c r="H35" s="598"/>
      <c r="I35" s="598"/>
      <c r="J35" s="598"/>
    </row>
    <row r="36" spans="1:10" ht="12.75" customHeight="1">
      <c r="A36" s="598"/>
      <c r="B36" s="598"/>
      <c r="C36" s="598"/>
      <c r="D36" s="598"/>
      <c r="E36" s="598"/>
      <c r="F36" s="598"/>
      <c r="G36" s="598"/>
      <c r="H36" s="598"/>
      <c r="I36" s="598"/>
      <c r="J36" s="598"/>
    </row>
    <row r="37" spans="1:10" ht="12.75" customHeight="1">
      <c r="A37" s="598"/>
      <c r="B37" s="598"/>
      <c r="C37" s="598"/>
      <c r="D37" s="598"/>
      <c r="E37" s="598"/>
      <c r="F37" s="598"/>
      <c r="G37" s="598"/>
      <c r="H37" s="598"/>
      <c r="I37" s="598"/>
      <c r="J37" s="598"/>
    </row>
    <row r="38" spans="1:10" ht="12.75" customHeight="1">
      <c r="A38" s="598"/>
      <c r="B38" s="598"/>
      <c r="C38" s="598"/>
      <c r="D38" s="598"/>
      <c r="E38" s="598"/>
      <c r="F38" s="598"/>
      <c r="G38" s="598"/>
      <c r="H38" s="598"/>
      <c r="I38" s="598"/>
      <c r="J38" s="598"/>
    </row>
    <row r="39" spans="1:10" ht="12.75" customHeight="1">
      <c r="A39" s="598"/>
      <c r="B39" s="598"/>
      <c r="C39" s="598"/>
      <c r="D39" s="598"/>
      <c r="E39" s="598"/>
      <c r="F39" s="598"/>
      <c r="G39" s="598"/>
      <c r="H39" s="598"/>
      <c r="I39" s="598"/>
      <c r="J39" s="598"/>
    </row>
    <row r="40" spans="1:10" ht="12.75" customHeight="1">
      <c r="A40" s="598"/>
      <c r="B40" s="598"/>
      <c r="C40" s="598"/>
      <c r="D40" s="598"/>
      <c r="E40" s="598"/>
      <c r="F40" s="598"/>
      <c r="G40" s="598"/>
      <c r="H40" s="598"/>
      <c r="I40" s="598"/>
      <c r="J40" s="598"/>
    </row>
    <row r="41" spans="1:10" ht="12.75" customHeight="1">
      <c r="A41" s="598"/>
      <c r="B41" s="598"/>
      <c r="C41" s="598"/>
      <c r="D41" s="598"/>
      <c r="E41" s="598"/>
      <c r="F41" s="598"/>
      <c r="G41" s="598"/>
      <c r="H41" s="598"/>
      <c r="I41" s="598"/>
      <c r="J41" s="598"/>
    </row>
    <row r="42" spans="1:10" ht="12.75" customHeight="1">
      <c r="A42" s="598"/>
      <c r="B42" s="598"/>
      <c r="C42" s="598"/>
      <c r="D42" s="598"/>
      <c r="E42" s="598"/>
      <c r="F42" s="598"/>
      <c r="G42" s="598"/>
      <c r="H42" s="598"/>
      <c r="I42" s="598"/>
      <c r="J42" s="598"/>
    </row>
    <row r="43" spans="1:10" ht="12.75" customHeight="1">
      <c r="A43" s="598"/>
      <c r="B43" s="598"/>
      <c r="C43" s="598"/>
      <c r="D43" s="598"/>
      <c r="E43" s="598"/>
      <c r="F43" s="598"/>
      <c r="G43" s="598"/>
      <c r="H43" s="598"/>
      <c r="I43" s="598"/>
      <c r="J43" s="598"/>
    </row>
    <row r="44" spans="1:10" ht="12.75" customHeight="1">
      <c r="A44" s="598"/>
      <c r="B44" s="598"/>
      <c r="C44" s="598"/>
      <c r="D44" s="598"/>
      <c r="E44" s="598"/>
      <c r="F44" s="598"/>
      <c r="G44" s="598"/>
      <c r="H44" s="598"/>
      <c r="I44" s="598"/>
      <c r="J44" s="598"/>
    </row>
    <row r="45" spans="1:10" ht="12.75" customHeight="1">
      <c r="A45" s="598"/>
      <c r="B45" s="598"/>
      <c r="C45" s="598"/>
      <c r="D45" s="598"/>
      <c r="E45" s="598"/>
      <c r="F45" s="598"/>
      <c r="G45" s="598"/>
      <c r="H45" s="598"/>
      <c r="I45" s="598"/>
      <c r="J45" s="598"/>
    </row>
    <row r="46" spans="1:10" ht="12.75" customHeight="1">
      <c r="A46" s="598"/>
      <c r="B46" s="598"/>
      <c r="C46" s="598"/>
      <c r="D46" s="598"/>
      <c r="E46" s="598"/>
      <c r="F46" s="598"/>
      <c r="G46" s="598"/>
      <c r="H46" s="598"/>
      <c r="I46" s="598"/>
      <c r="J46" s="598"/>
    </row>
    <row r="47" spans="1:10" ht="12.75" customHeight="1">
      <c r="A47" s="598"/>
      <c r="B47" s="598"/>
      <c r="C47" s="598"/>
      <c r="D47" s="598"/>
      <c r="E47" s="598"/>
      <c r="F47" s="598"/>
      <c r="G47" s="598"/>
      <c r="H47" s="598"/>
      <c r="I47" s="598"/>
      <c r="J47" s="598"/>
    </row>
    <row r="48" spans="1:10" ht="12.75" customHeight="1">
      <c r="A48" s="598"/>
      <c r="B48" s="598"/>
      <c r="C48" s="598"/>
      <c r="D48" s="598"/>
      <c r="E48" s="598"/>
      <c r="F48" s="598"/>
      <c r="G48" s="598"/>
      <c r="H48" s="598"/>
      <c r="I48" s="598"/>
      <c r="J48" s="598"/>
    </row>
    <row r="49" spans="1:10" ht="12.75" customHeight="1">
      <c r="A49" s="598"/>
      <c r="B49" s="598"/>
      <c r="C49" s="598"/>
      <c r="D49" s="598"/>
      <c r="E49" s="598"/>
      <c r="F49" s="598"/>
      <c r="G49" s="598"/>
      <c r="H49" s="598"/>
      <c r="I49" s="598"/>
      <c r="J49" s="598"/>
    </row>
    <row r="50" spans="1:10" ht="12.75" customHeight="1">
      <c r="A50" s="598"/>
      <c r="B50" s="598"/>
      <c r="C50" s="598"/>
      <c r="D50" s="598"/>
      <c r="E50" s="598"/>
      <c r="F50" s="598"/>
      <c r="G50" s="598"/>
      <c r="H50" s="598"/>
      <c r="I50" s="598"/>
      <c r="J50" s="598"/>
    </row>
    <row r="51" spans="1:10" ht="12.75" customHeight="1">
      <c r="A51" s="598"/>
      <c r="B51" s="598"/>
      <c r="C51" s="598"/>
      <c r="D51" s="598"/>
      <c r="E51" s="598"/>
      <c r="F51" s="598"/>
      <c r="G51" s="598"/>
      <c r="H51" s="598"/>
      <c r="I51" s="598"/>
      <c r="J51" s="598"/>
    </row>
    <row r="52" spans="1:10" ht="12.75" customHeight="1">
      <c r="A52" s="598"/>
      <c r="B52" s="598"/>
      <c r="C52" s="598"/>
      <c r="D52" s="598"/>
      <c r="E52" s="598"/>
      <c r="F52" s="598"/>
      <c r="G52" s="598"/>
      <c r="H52" s="598"/>
      <c r="I52" s="598"/>
      <c r="J52" s="598"/>
    </row>
    <row r="53" spans="1:10" ht="12.75" customHeight="1">
      <c r="A53" s="598"/>
      <c r="B53" s="598"/>
      <c r="C53" s="598"/>
      <c r="D53" s="598"/>
      <c r="E53" s="598"/>
      <c r="F53" s="598"/>
      <c r="G53" s="598"/>
      <c r="H53" s="598"/>
      <c r="I53" s="598"/>
      <c r="J53" s="598"/>
    </row>
    <row r="54" spans="1:10" ht="12.75" customHeight="1">
      <c r="A54" s="598"/>
      <c r="B54" s="598"/>
      <c r="C54" s="598"/>
      <c r="D54" s="598"/>
      <c r="E54" s="598"/>
      <c r="F54" s="598"/>
      <c r="G54" s="598"/>
      <c r="H54" s="598"/>
      <c r="I54" s="598"/>
      <c r="J54" s="598"/>
    </row>
    <row r="55" spans="1:10" ht="12.75" customHeight="1">
      <c r="A55" s="598"/>
      <c r="B55" s="598"/>
      <c r="C55" s="598"/>
      <c r="D55" s="598"/>
      <c r="E55" s="598"/>
      <c r="F55" s="598"/>
      <c r="G55" s="598"/>
      <c r="H55" s="598"/>
      <c r="I55" s="598"/>
      <c r="J55" s="598"/>
    </row>
    <row r="56" spans="1:10" ht="12.75" customHeight="1">
      <c r="A56" s="598"/>
      <c r="B56" s="598"/>
      <c r="C56" s="598"/>
      <c r="D56" s="598"/>
      <c r="E56" s="598"/>
      <c r="F56" s="598"/>
      <c r="G56" s="598"/>
      <c r="H56" s="598"/>
      <c r="I56" s="598"/>
      <c r="J56" s="598"/>
    </row>
    <row r="57" spans="1:10" ht="12.75" customHeight="1">
      <c r="A57" s="598"/>
      <c r="B57" s="598"/>
      <c r="C57" s="598"/>
      <c r="D57" s="598"/>
      <c r="E57" s="598"/>
      <c r="F57" s="598"/>
      <c r="G57" s="598"/>
      <c r="H57" s="598"/>
      <c r="I57" s="598"/>
      <c r="J57" s="598"/>
    </row>
    <row r="58" spans="1:10" ht="12.75" customHeight="1">
      <c r="A58" s="598"/>
      <c r="B58" s="598"/>
      <c r="C58" s="598"/>
      <c r="D58" s="598"/>
      <c r="E58" s="598"/>
      <c r="F58" s="598"/>
      <c r="G58" s="598"/>
      <c r="H58" s="598"/>
      <c r="I58" s="598"/>
      <c r="J58" s="598"/>
    </row>
    <row r="59" spans="1:10" ht="12.75" customHeight="1">
      <c r="A59" s="598"/>
      <c r="B59" s="598"/>
      <c r="C59" s="598"/>
      <c r="D59" s="598"/>
      <c r="E59" s="598"/>
      <c r="F59" s="598"/>
      <c r="G59" s="598"/>
      <c r="H59" s="598"/>
      <c r="I59" s="598"/>
      <c r="J59" s="598"/>
    </row>
    <row r="60" spans="1:10" ht="12.75" customHeight="1">
      <c r="A60" s="598"/>
      <c r="B60" s="598"/>
      <c r="C60" s="598"/>
      <c r="D60" s="598"/>
      <c r="E60" s="598"/>
      <c r="F60" s="598"/>
      <c r="G60" s="598"/>
      <c r="H60" s="598"/>
      <c r="I60" s="598"/>
      <c r="J60" s="598"/>
    </row>
    <row r="61" spans="1:10" ht="12.75" customHeight="1">
      <c r="A61" s="598"/>
      <c r="B61" s="598"/>
      <c r="C61" s="598"/>
      <c r="D61" s="598"/>
      <c r="E61" s="598"/>
      <c r="F61" s="598"/>
      <c r="G61" s="598"/>
      <c r="H61" s="598"/>
      <c r="I61" s="598"/>
      <c r="J61" s="598"/>
    </row>
    <row r="62" spans="1:10" ht="12.75" customHeight="1">
      <c r="A62" s="598"/>
      <c r="B62" s="598"/>
      <c r="C62" s="598"/>
      <c r="D62" s="598"/>
      <c r="E62" s="598"/>
      <c r="F62" s="598"/>
      <c r="G62" s="598"/>
      <c r="H62" s="598"/>
      <c r="I62" s="598"/>
      <c r="J62" s="598"/>
    </row>
    <row r="63" spans="1:10" ht="12.75" customHeight="1">
      <c r="A63" s="598"/>
      <c r="B63" s="598"/>
      <c r="C63" s="598"/>
      <c r="D63" s="598"/>
      <c r="E63" s="598"/>
      <c r="F63" s="598"/>
      <c r="G63" s="598"/>
      <c r="H63" s="598"/>
      <c r="I63" s="598"/>
      <c r="J63" s="598"/>
    </row>
    <row r="64" spans="1:10" ht="12.75" customHeight="1">
      <c r="A64" s="598"/>
      <c r="B64" s="598"/>
      <c r="C64" s="598"/>
      <c r="D64" s="598"/>
      <c r="E64" s="598"/>
      <c r="F64" s="598"/>
      <c r="G64" s="598"/>
      <c r="H64" s="598"/>
      <c r="I64" s="598"/>
      <c r="J64" s="598"/>
    </row>
    <row r="65" spans="1:10" ht="12.75" customHeight="1">
      <c r="A65" s="598"/>
      <c r="B65" s="598"/>
      <c r="C65" s="598"/>
      <c r="D65" s="598"/>
      <c r="E65" s="598"/>
      <c r="F65" s="598"/>
      <c r="G65" s="598"/>
      <c r="H65" s="598"/>
      <c r="I65" s="598"/>
      <c r="J65" s="598"/>
    </row>
    <row r="66" spans="1:10" ht="12.75" customHeight="1">
      <c r="A66" s="598"/>
      <c r="B66" s="598"/>
      <c r="C66" s="598"/>
      <c r="D66" s="598"/>
      <c r="E66" s="598"/>
      <c r="F66" s="598"/>
      <c r="G66" s="598"/>
      <c r="H66" s="598"/>
      <c r="I66" s="598"/>
      <c r="J66" s="598"/>
    </row>
    <row r="67" spans="1:10" ht="12.75" customHeight="1">
      <c r="A67" s="36" t="s">
        <v>452</v>
      </c>
    </row>
    <row r="68" spans="1:10" ht="12.75" customHeight="1"/>
    <row r="69" spans="1:10" ht="12.75" customHeight="1"/>
    <row r="70" spans="1:10" ht="12.75" customHeight="1">
      <c r="A70" s="73" t="s">
        <v>296</v>
      </c>
    </row>
    <row r="71" spans="1:10" ht="12.75" customHeight="1"/>
    <row r="72" spans="1:10" ht="12.75" customHeight="1"/>
    <row r="73" spans="1:10" ht="12.75" customHeight="1"/>
    <row r="74" spans="1:10" ht="12.75" customHeight="1"/>
    <row r="75" spans="1:10" ht="12.75" customHeight="1">
      <c r="J75" s="697" t="s">
        <v>338</v>
      </c>
    </row>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1" bestFit="1" customWidth="1"/>
    <col min="3" max="3" width="12.85546875" customWidth="1"/>
    <col min="4" max="4" width="11.5703125" customWidth="1"/>
    <col min="5" max="5" width="12.140625" customWidth="1"/>
    <col min="6" max="6" width="15.28515625" customWidth="1"/>
  </cols>
  <sheetData>
    <row r="1" spans="1:7" ht="12.75" customHeight="1">
      <c r="A1" s="503" t="s">
        <v>816</v>
      </c>
      <c r="F1" s="344" t="str">
        <f>Naslovnica!A20</f>
        <v>Travanj 2017.</v>
      </c>
    </row>
    <row r="2" spans="1:7" ht="12.75" customHeight="1">
      <c r="A2" s="119" t="s">
        <v>817</v>
      </c>
      <c r="F2" s="112" t="str">
        <f>Naslovnica!A24</f>
        <v>April 2017</v>
      </c>
    </row>
    <row r="3" spans="1:7" ht="12.75" customHeight="1"/>
    <row r="4" spans="1:7" ht="12.75" customHeight="1">
      <c r="E4" s="779" t="s">
        <v>434</v>
      </c>
      <c r="F4" s="779"/>
    </row>
    <row r="5" spans="1:7" ht="13.5" customHeight="1">
      <c r="A5" s="787" t="s">
        <v>458</v>
      </c>
      <c r="B5" s="798" t="s">
        <v>150</v>
      </c>
      <c r="C5" s="798"/>
      <c r="D5" s="798"/>
      <c r="E5" s="798"/>
      <c r="F5" s="798"/>
    </row>
    <row r="6" spans="1:7" ht="33.75" customHeight="1">
      <c r="A6" s="787"/>
      <c r="B6" s="384" t="str">
        <f>Naslovnica!A20</f>
        <v>Travanj 2017.</v>
      </c>
      <c r="C6" s="601" t="str">
        <f>'5 Tablica 3,4'!$A$8</f>
        <v>Ožujak 2017.</v>
      </c>
      <c r="D6" s="384" t="s">
        <v>98</v>
      </c>
      <c r="E6" s="359" t="s">
        <v>151</v>
      </c>
      <c r="F6" s="385" t="s">
        <v>152</v>
      </c>
    </row>
    <row r="7" spans="1:7" ht="45" customHeight="1">
      <c r="A7" s="787"/>
      <c r="B7" s="386" t="str">
        <f>Naslovnica!A24</f>
        <v>April 2017</v>
      </c>
      <c r="C7" s="602" t="str">
        <f>'5 Tablica 3,4'!$B$8</f>
        <v>March 2017</v>
      </c>
      <c r="D7" s="386" t="s">
        <v>153</v>
      </c>
      <c r="E7" s="364" t="s">
        <v>459</v>
      </c>
      <c r="F7" s="386" t="s">
        <v>154</v>
      </c>
    </row>
    <row r="8" spans="1:7">
      <c r="A8" s="179" t="s">
        <v>136</v>
      </c>
      <c r="B8" s="180">
        <v>11621.80603</v>
      </c>
      <c r="C8" s="180">
        <v>10320.20019</v>
      </c>
      <c r="D8" s="181">
        <v>0.12612215034948848</v>
      </c>
      <c r="E8" s="702">
        <v>547674.01676000003</v>
      </c>
      <c r="F8" s="181">
        <v>2.1680362094157468E-2</v>
      </c>
      <c r="G8" s="87"/>
    </row>
    <row r="9" spans="1:7">
      <c r="A9" s="179" t="s">
        <v>137</v>
      </c>
      <c r="B9" s="180">
        <v>10406.68064</v>
      </c>
      <c r="C9" s="180">
        <v>12218.42052</v>
      </c>
      <c r="D9" s="181">
        <v>-0.1482793849691465</v>
      </c>
      <c r="E9" s="702">
        <v>1391394.5889200007</v>
      </c>
      <c r="F9" s="181">
        <v>7.5356783195599242E-3</v>
      </c>
      <c r="G9" s="87"/>
    </row>
    <row r="10" spans="1:7">
      <c r="A10" s="179" t="s">
        <v>138</v>
      </c>
      <c r="B10" s="180">
        <v>1417.96318</v>
      </c>
      <c r="C10" s="180">
        <v>1714.9904299999998</v>
      </c>
      <c r="D10" s="181">
        <v>-0.17319469823513822</v>
      </c>
      <c r="E10" s="702">
        <v>242471.54312000002</v>
      </c>
      <c r="F10" s="182">
        <v>5.8823568617107913E-3</v>
      </c>
    </row>
    <row r="11" spans="1:7">
      <c r="A11" s="179" t="s">
        <v>139</v>
      </c>
      <c r="B11" s="180">
        <v>1514.15175</v>
      </c>
      <c r="C11" s="180">
        <v>1911.5261599999999</v>
      </c>
      <c r="D11" s="181">
        <v>-0.20788332292559364</v>
      </c>
      <c r="E11" s="702">
        <v>219046.43471000006</v>
      </c>
      <c r="F11" s="181">
        <v>6.9605840999629187E-3</v>
      </c>
    </row>
    <row r="12" spans="1:7">
      <c r="A12" s="179" t="s">
        <v>140</v>
      </c>
      <c r="B12" s="180">
        <v>2843.4104500000003</v>
      </c>
      <c r="C12" s="180">
        <v>3485.4748</v>
      </c>
      <c r="D12" s="181">
        <v>-0.18421144516666699</v>
      </c>
      <c r="E12" s="702">
        <v>177004.78208999996</v>
      </c>
      <c r="F12" s="181">
        <v>1.632629797999896E-2</v>
      </c>
    </row>
    <row r="13" spans="1:7">
      <c r="A13" s="183" t="s">
        <v>141</v>
      </c>
      <c r="B13" s="180">
        <v>7549.0882599999995</v>
      </c>
      <c r="C13" s="180">
        <v>8891.8612200000007</v>
      </c>
      <c r="D13" s="181">
        <v>-0.15101146169260626</v>
      </c>
      <c r="E13" s="702">
        <v>1148950.6015400004</v>
      </c>
      <c r="F13" s="181">
        <v>6.6138761620408992E-3</v>
      </c>
    </row>
    <row r="14" spans="1:7" ht="18.75" customHeight="1">
      <c r="A14" s="387" t="s">
        <v>324</v>
      </c>
      <c r="B14" s="388">
        <v>35353.100310000002</v>
      </c>
      <c r="C14" s="389">
        <v>38542.473319999997</v>
      </c>
      <c r="D14" s="390">
        <v>-8.2749567821455927E-2</v>
      </c>
      <c r="E14" s="703">
        <v>3726541.9671400012</v>
      </c>
      <c r="F14" s="390">
        <v>9.5777001896848457E-3</v>
      </c>
    </row>
    <row r="15" spans="1:7" ht="12.75" customHeight="1">
      <c r="A15" s="27" t="s">
        <v>601</v>
      </c>
      <c r="B15" s="28"/>
      <c r="C15" s="30"/>
      <c r="D15" s="30"/>
      <c r="E15" s="30"/>
      <c r="F15" s="30"/>
      <c r="G15" s="30"/>
    </row>
    <row r="16" spans="1:7" ht="22.5" customHeight="1">
      <c r="A16" s="803" t="s">
        <v>156</v>
      </c>
      <c r="B16" s="803"/>
      <c r="C16" s="803"/>
      <c r="D16" s="803"/>
      <c r="E16" s="803"/>
      <c r="F16" s="803"/>
      <c r="G16" s="47"/>
    </row>
    <row r="17" spans="1:7" ht="12.75" customHeight="1">
      <c r="A17" s="799" t="s">
        <v>157</v>
      </c>
      <c r="B17" s="800"/>
      <c r="C17" s="800"/>
      <c r="D17" s="800"/>
      <c r="E17" s="800"/>
      <c r="F17" s="800"/>
      <c r="G17" s="48"/>
    </row>
    <row r="18" spans="1:7" ht="12.75" customHeight="1">
      <c r="A18" s="801" t="s">
        <v>158</v>
      </c>
      <c r="B18" s="802"/>
      <c r="C18" s="802"/>
      <c r="D18" s="802"/>
      <c r="E18" s="802"/>
      <c r="F18" s="802"/>
      <c r="G18" s="49"/>
    </row>
    <row r="19" spans="1:7" ht="12.75" customHeight="1">
      <c r="A19" s="799" t="s">
        <v>159</v>
      </c>
      <c r="B19" s="800"/>
      <c r="C19" s="800"/>
      <c r="D19" s="800"/>
      <c r="E19" s="800"/>
      <c r="F19" s="800"/>
      <c r="G19" s="48"/>
    </row>
    <row r="20" spans="1:7" ht="12.75" customHeight="1"/>
    <row r="21" spans="1:7" ht="12.75" customHeight="1">
      <c r="A21" s="508" t="s">
        <v>327</v>
      </c>
      <c r="F21" s="344" t="str">
        <f>Naslovnica!A20</f>
        <v>Travanj 2017.</v>
      </c>
    </row>
    <row r="22" spans="1:7" ht="12.75" customHeight="1">
      <c r="A22" s="119" t="s">
        <v>328</v>
      </c>
      <c r="F22" s="112" t="str">
        <f>Naslovnica!A24</f>
        <v>April 2017</v>
      </c>
    </row>
    <row r="23" spans="1:7" ht="12.75" customHeight="1"/>
    <row r="24" spans="1:7" ht="12.75" customHeight="1"/>
    <row r="25" spans="1:7" ht="12.75" customHeight="1">
      <c r="G25" s="87"/>
    </row>
    <row r="26" spans="1:7" ht="12.75" customHeight="1">
      <c r="G26" s="87"/>
    </row>
    <row r="27" spans="1:7" ht="12.75" customHeight="1">
      <c r="G27" s="87"/>
    </row>
    <row r="28" spans="1:7" ht="12.75" customHeight="1">
      <c r="G28" s="77"/>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601</v>
      </c>
    </row>
    <row r="42" spans="1:1" ht="12.75" customHeight="1"/>
    <row r="43" spans="1:1" ht="12.75" customHeight="1">
      <c r="A43" s="81"/>
    </row>
    <row r="44" spans="1:1" ht="12.75" customHeight="1">
      <c r="A44" s="84"/>
    </row>
    <row r="45" spans="1:1" ht="12.75" customHeight="1"/>
    <row r="46" spans="1:1" ht="12.75" customHeight="1">
      <c r="A46" s="73" t="s">
        <v>296</v>
      </c>
    </row>
    <row r="47" spans="1:1" ht="12.75" customHeight="1"/>
    <row r="48" spans="1:1" ht="12.75" customHeight="1"/>
    <row r="49" spans="6:6" ht="12.75" customHeight="1"/>
    <row r="53" spans="6:6">
      <c r="F53" s="44" t="s">
        <v>339</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 bestFit="1" customWidth="1"/>
    <col min="4" max="4" width="13.7109375" bestFit="1" customWidth="1"/>
    <col min="5" max="5" width="9" bestFit="1" customWidth="1"/>
    <col min="6" max="6" width="9.28515625" bestFit="1" customWidth="1"/>
    <col min="7" max="7" width="9.5703125" customWidth="1"/>
  </cols>
  <sheetData>
    <row r="1" spans="1:8" ht="12.75" customHeight="1">
      <c r="A1" s="504" t="s">
        <v>818</v>
      </c>
      <c r="G1" s="344" t="str">
        <f>Naslovnica!A20</f>
        <v>Travanj 2017.</v>
      </c>
    </row>
    <row r="2" spans="1:8" ht="12.75" customHeight="1">
      <c r="A2" s="111" t="s">
        <v>819</v>
      </c>
      <c r="G2" s="112" t="str">
        <f>Naslovnica!A24</f>
        <v>April 2017</v>
      </c>
    </row>
    <row r="3" spans="1:8" ht="12.75" customHeight="1"/>
    <row r="4" spans="1:8" ht="12.75" customHeight="1">
      <c r="F4" s="132"/>
      <c r="G4" s="21" t="s">
        <v>434</v>
      </c>
    </row>
    <row r="5" spans="1:8" ht="15" customHeight="1">
      <c r="A5" s="780" t="s">
        <v>461</v>
      </c>
      <c r="B5" s="781" t="s">
        <v>460</v>
      </c>
      <c r="C5" s="781"/>
      <c r="D5" s="781"/>
      <c r="E5" s="781"/>
      <c r="F5" s="781"/>
      <c r="G5" s="781"/>
    </row>
    <row r="6" spans="1:8">
      <c r="A6" s="780"/>
      <c r="B6" s="785" t="str">
        <f>Naslovnica!A20</f>
        <v>Travanj 2017.</v>
      </c>
      <c r="C6" s="797"/>
      <c r="D6" s="786" t="str">
        <f>'5 Tablica 3,4'!A8</f>
        <v>Ožujak 2017.</v>
      </c>
      <c r="E6" s="797"/>
      <c r="F6" s="804" t="s">
        <v>160</v>
      </c>
      <c r="G6" s="804"/>
    </row>
    <row r="7" spans="1:8">
      <c r="A7" s="780"/>
      <c r="B7" s="782" t="str">
        <f>Naslovnica!A24</f>
        <v>April 2017</v>
      </c>
      <c r="C7" s="805"/>
      <c r="D7" s="806" t="str">
        <f>'5 Tablica 3,4'!B8</f>
        <v>March 2017</v>
      </c>
      <c r="E7" s="805"/>
      <c r="F7" s="807" t="s">
        <v>161</v>
      </c>
      <c r="G7" s="807"/>
    </row>
    <row r="8" spans="1:8">
      <c r="A8" s="780"/>
      <c r="B8" s="365" t="s">
        <v>120</v>
      </c>
      <c r="C8" s="365" t="s">
        <v>121</v>
      </c>
      <c r="D8" s="365" t="s">
        <v>120</v>
      </c>
      <c r="E8" s="365" t="s">
        <v>121</v>
      </c>
      <c r="F8" s="365" t="s">
        <v>979</v>
      </c>
      <c r="G8" s="365" t="s">
        <v>975</v>
      </c>
    </row>
    <row r="9" spans="1:8">
      <c r="A9" s="780"/>
      <c r="B9" s="366" t="s">
        <v>122</v>
      </c>
      <c r="C9" s="366" t="s">
        <v>123</v>
      </c>
      <c r="D9" s="366" t="s">
        <v>122</v>
      </c>
      <c r="E9" s="366" t="s">
        <v>123</v>
      </c>
      <c r="F9" s="366" t="s">
        <v>122</v>
      </c>
      <c r="G9" s="366" t="s">
        <v>976</v>
      </c>
    </row>
    <row r="10" spans="1:8">
      <c r="A10" s="168" t="s">
        <v>136</v>
      </c>
      <c r="B10" s="184">
        <v>469911.61014999996</v>
      </c>
      <c r="C10" s="185">
        <v>0.13100154846073842</v>
      </c>
      <c r="D10" s="184">
        <v>462178.21630999999</v>
      </c>
      <c r="E10" s="186">
        <v>0.12920043962094629</v>
      </c>
      <c r="F10" s="187">
        <v>7733.3938399999734</v>
      </c>
      <c r="G10" s="186">
        <v>1.6732493153275074E-2</v>
      </c>
      <c r="H10" s="87"/>
    </row>
    <row r="11" spans="1:8">
      <c r="A11" s="168" t="s">
        <v>137</v>
      </c>
      <c r="B11" s="184">
        <v>1455048.2895899999</v>
      </c>
      <c r="C11" s="185">
        <v>0.40563709196415332</v>
      </c>
      <c r="D11" s="188">
        <v>1460831.0795499999</v>
      </c>
      <c r="E11" s="186">
        <v>0.40837064800822781</v>
      </c>
      <c r="F11" s="187">
        <v>-5782.7899600000383</v>
      </c>
      <c r="G11" s="186">
        <v>-3.9585616988525585E-3</v>
      </c>
      <c r="H11" s="87"/>
    </row>
    <row r="12" spans="1:8">
      <c r="A12" s="168" t="s">
        <v>155</v>
      </c>
      <c r="B12" s="184">
        <v>196824.52445</v>
      </c>
      <c r="C12" s="185">
        <v>5.4870569105044842E-2</v>
      </c>
      <c r="D12" s="188">
        <v>196244.58075999998</v>
      </c>
      <c r="E12" s="186">
        <v>5.4859543813752229E-2</v>
      </c>
      <c r="F12" s="187">
        <v>579.94368999999756</v>
      </c>
      <c r="G12" s="186">
        <v>2.9552086878223971E-3</v>
      </c>
    </row>
    <row r="13" spans="1:8">
      <c r="A13" s="168" t="s">
        <v>139</v>
      </c>
      <c r="B13" s="184">
        <v>230822.74640999999</v>
      </c>
      <c r="C13" s="185">
        <v>6.434856374376037E-2</v>
      </c>
      <c r="D13" s="188">
        <v>229594.28328</v>
      </c>
      <c r="E13" s="186">
        <v>6.4182346305857813E-2</v>
      </c>
      <c r="F13" s="187">
        <v>1228.4631299999953</v>
      </c>
      <c r="G13" s="186">
        <v>5.350582394518133E-3</v>
      </c>
    </row>
    <row r="14" spans="1:8">
      <c r="A14" s="168" t="s">
        <v>140</v>
      </c>
      <c r="B14" s="184">
        <v>147897.27640999999</v>
      </c>
      <c r="C14" s="185">
        <v>4.1230673608279728E-2</v>
      </c>
      <c r="D14" s="188">
        <v>146406.70251</v>
      </c>
      <c r="E14" s="186">
        <v>4.0927524621925428E-2</v>
      </c>
      <c r="F14" s="187">
        <v>1490.573900000006</v>
      </c>
      <c r="G14" s="186">
        <v>1.018104959981736E-2</v>
      </c>
    </row>
    <row r="15" spans="1:8">
      <c r="A15" s="168" t="s">
        <v>141</v>
      </c>
      <c r="B15" s="184">
        <v>1086564.6805799999</v>
      </c>
      <c r="C15" s="185">
        <v>0.30291155311802337</v>
      </c>
      <c r="D15" s="189">
        <v>1081963.7420000001</v>
      </c>
      <c r="E15" s="186">
        <v>0.30245949762929042</v>
      </c>
      <c r="F15" s="187">
        <v>4600.9385799999236</v>
      </c>
      <c r="G15" s="186">
        <v>4.2523962693010731E-3</v>
      </c>
    </row>
    <row r="16" spans="1:8" ht="18.75" customHeight="1">
      <c r="A16" s="391" t="s">
        <v>127</v>
      </c>
      <c r="B16" s="392">
        <v>3587069.1275899997</v>
      </c>
      <c r="C16" s="393">
        <v>1</v>
      </c>
      <c r="D16" s="392">
        <v>3577218.6044099997</v>
      </c>
      <c r="E16" s="393">
        <v>1.0000000000000002</v>
      </c>
      <c r="F16" s="394">
        <v>9850.5231799998292</v>
      </c>
      <c r="G16" s="393">
        <v>2.7536821953950685E-3</v>
      </c>
    </row>
    <row r="17" spans="1:8" ht="12.75" customHeight="1">
      <c r="A17" s="37" t="s">
        <v>462</v>
      </c>
    </row>
    <row r="18" spans="1:8" ht="12.75" customHeight="1"/>
    <row r="19" spans="1:8" ht="12.75" customHeight="1">
      <c r="A19" s="504" t="s">
        <v>329</v>
      </c>
      <c r="G19" s="344" t="str">
        <f>Naslovnica!A20</f>
        <v>Travanj 2017.</v>
      </c>
    </row>
    <row r="20" spans="1:8" ht="12.75" customHeight="1">
      <c r="A20" s="111" t="s">
        <v>330</v>
      </c>
      <c r="G20" s="112" t="str">
        <f>Naslovnica!A24</f>
        <v>April 2017</v>
      </c>
    </row>
    <row r="21" spans="1:8" ht="12.75" customHeight="1"/>
    <row r="22" spans="1:8" ht="12.75" customHeight="1"/>
    <row r="23" spans="1:8" ht="12.75" customHeight="1"/>
    <row r="24" spans="1:8" ht="12.75" customHeight="1">
      <c r="H24" s="87"/>
    </row>
    <row r="25" spans="1:8" ht="12.75" customHeight="1">
      <c r="H25" s="87"/>
    </row>
    <row r="26" spans="1:8" ht="12.75" customHeight="1">
      <c r="G26" s="87"/>
      <c r="H26" s="87"/>
    </row>
    <row r="27" spans="1:8" ht="12.75" customHeight="1">
      <c r="H27" s="87"/>
    </row>
    <row r="28" spans="1:8" ht="12.75" customHeight="1">
      <c r="G28" s="87"/>
      <c r="H28" s="77"/>
    </row>
    <row r="29" spans="1:8" ht="12.75" customHeight="1">
      <c r="G29" s="77"/>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7" t="s">
        <v>462</v>
      </c>
    </row>
    <row r="41" spans="1:8" ht="12.75" customHeight="1">
      <c r="A41" s="37"/>
    </row>
    <row r="42" spans="1:8" ht="12.75" customHeight="1">
      <c r="A42" s="343" t="s">
        <v>331</v>
      </c>
      <c r="G42" s="344" t="str">
        <f>Naslovnica!A20</f>
        <v>Travanj 2017.</v>
      </c>
    </row>
    <row r="43" spans="1:8" ht="12.75" customHeight="1">
      <c r="A43" s="111" t="s">
        <v>332</v>
      </c>
      <c r="G43" s="112" t="str">
        <f>Naslovnica!A24</f>
        <v>April 2017</v>
      </c>
    </row>
    <row r="44" spans="1:8" ht="12.75" customHeight="1"/>
    <row r="45" spans="1:8" ht="12.75" customHeight="1"/>
    <row r="46" spans="1:8" ht="12.75" customHeight="1"/>
    <row r="47" spans="1:8" ht="12.75" customHeight="1">
      <c r="H47" s="87"/>
    </row>
    <row r="48" spans="1:8" ht="12.75" customHeight="1">
      <c r="G48" s="87"/>
      <c r="H48" s="87"/>
    </row>
    <row r="49" spans="1:8" ht="12.75" customHeight="1">
      <c r="G49" s="77"/>
      <c r="H49" s="87"/>
    </row>
    <row r="50" spans="1:8" ht="12.75" customHeight="1">
      <c r="G50" s="77"/>
      <c r="H50" s="77"/>
    </row>
    <row r="51" spans="1:8" ht="12.75" customHeight="1">
      <c r="G51" s="87"/>
    </row>
    <row r="52" spans="1:8" ht="12.75" customHeight="1">
      <c r="G52" s="77"/>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7" t="s">
        <v>462</v>
      </c>
    </row>
    <row r="64" spans="1:8" ht="12.75" customHeight="1">
      <c r="A64" s="88"/>
    </row>
    <row r="65" spans="1:7">
      <c r="A65" s="73" t="s">
        <v>296</v>
      </c>
    </row>
    <row r="66" spans="1:7">
      <c r="G66" s="44" t="s">
        <v>340</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50"/>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04" t="s">
        <v>820</v>
      </c>
      <c r="I1" s="344" t="str">
        <f>Naslovnica!A20</f>
        <v>Travanj 2017.</v>
      </c>
    </row>
    <row r="2" spans="1:10" ht="12.75" customHeight="1">
      <c r="A2" s="111" t="s">
        <v>899</v>
      </c>
      <c r="I2" s="112" t="str">
        <f>Naslovnica!A24</f>
        <v>April 2017</v>
      </c>
    </row>
    <row r="3" spans="1:10" ht="12.75" customHeight="1"/>
    <row r="4" spans="1:10" ht="35.25" customHeight="1">
      <c r="A4" s="359"/>
      <c r="B4" s="770" t="s">
        <v>943</v>
      </c>
      <c r="C4" s="770"/>
      <c r="D4" s="793" t="s">
        <v>463</v>
      </c>
      <c r="E4" s="793"/>
      <c r="F4" s="793"/>
      <c r="G4" s="793"/>
      <c r="H4" s="793"/>
      <c r="I4" s="359"/>
    </row>
    <row r="5" spans="1:10" ht="12" customHeight="1">
      <c r="A5" s="695"/>
      <c r="B5" s="694"/>
      <c r="C5" s="694"/>
      <c r="D5" s="790" t="s">
        <v>1224</v>
      </c>
      <c r="E5" s="810"/>
      <c r="F5" s="696"/>
      <c r="G5" s="696"/>
      <c r="H5" s="696"/>
      <c r="I5" s="695"/>
    </row>
    <row r="6" spans="1:10" ht="33.75">
      <c r="A6" s="359" t="s">
        <v>461</v>
      </c>
      <c r="B6" s="359" t="str">
        <f>Naslovnica!A20</f>
        <v>Travanj 2017.</v>
      </c>
      <c r="C6" s="361" t="str">
        <f>'5 Tablica 3,4'!A8</f>
        <v>Ožujak 2017.</v>
      </c>
      <c r="D6" s="359" t="str">
        <f>Naslovnica!A20</f>
        <v>Travanj 2017.</v>
      </c>
      <c r="E6" s="361" t="str">
        <f>C6</f>
        <v>Ožujak 2017.</v>
      </c>
      <c r="F6" s="359" t="s">
        <v>188</v>
      </c>
      <c r="G6" s="359" t="s">
        <v>162</v>
      </c>
      <c r="H6" s="395" t="s">
        <v>163</v>
      </c>
      <c r="I6" s="395" t="s">
        <v>164</v>
      </c>
    </row>
    <row r="7" spans="1:10" ht="34.5" customHeight="1">
      <c r="A7" s="359"/>
      <c r="B7" s="362" t="str">
        <f>Naslovnica!A24</f>
        <v>April 2017</v>
      </c>
      <c r="C7" s="363" t="str">
        <f>'5 Tablica 3,4'!B8</f>
        <v>March 2017</v>
      </c>
      <c r="D7" s="362" t="str">
        <f>Naslovnica!A24</f>
        <v>April 2017</v>
      </c>
      <c r="E7" s="363" t="str">
        <f>C7</f>
        <v>March 2017</v>
      </c>
      <c r="F7" s="362" t="s">
        <v>165</v>
      </c>
      <c r="G7" s="362" t="s">
        <v>166</v>
      </c>
      <c r="H7" s="364" t="s">
        <v>167</v>
      </c>
      <c r="I7" s="386" t="s">
        <v>168</v>
      </c>
    </row>
    <row r="8" spans="1:10" ht="22.5">
      <c r="A8" s="190" t="s">
        <v>669</v>
      </c>
      <c r="B8" s="191">
        <v>247.29849999999999</v>
      </c>
      <c r="C8" s="191">
        <v>247.11009999999999</v>
      </c>
      <c r="D8" s="192">
        <v>7.6241319152869913E-4</v>
      </c>
      <c r="E8" s="192">
        <v>-1.3280832915063101E-2</v>
      </c>
      <c r="F8" s="192">
        <v>1.6056051392299153E-4</v>
      </c>
      <c r="G8" s="192">
        <v>6.0481700897748292E-2</v>
      </c>
      <c r="H8" s="192">
        <v>6.9815614121663927E-2</v>
      </c>
      <c r="I8" s="193" t="s">
        <v>1010</v>
      </c>
      <c r="J8" s="87"/>
    </row>
    <row r="9" spans="1:10" ht="22.5">
      <c r="A9" s="190" t="s">
        <v>670</v>
      </c>
      <c r="B9" s="194">
        <v>256.52850000000001</v>
      </c>
      <c r="C9" s="194">
        <v>258.52420000000001</v>
      </c>
      <c r="D9" s="192">
        <v>-7.7195867930351936E-3</v>
      </c>
      <c r="E9" s="192">
        <v>-4.8096278717830176E-2</v>
      </c>
      <c r="F9" s="192">
        <v>-3.1060412053855679E-2</v>
      </c>
      <c r="G9" s="192">
        <v>3.7405956353719017E-2</v>
      </c>
      <c r="H9" s="192">
        <v>7.1755268678719508E-2</v>
      </c>
      <c r="I9" s="193" t="s">
        <v>1011</v>
      </c>
      <c r="J9" s="87"/>
    </row>
    <row r="10" spans="1:10" ht="22.5">
      <c r="A10" s="190" t="s">
        <v>671</v>
      </c>
      <c r="B10" s="194">
        <v>157.1327</v>
      </c>
      <c r="C10" s="194">
        <v>157.042</v>
      </c>
      <c r="D10" s="192">
        <v>5.7755250187851992E-4</v>
      </c>
      <c r="E10" s="192">
        <v>-2.4392971295626231E-2</v>
      </c>
      <c r="F10" s="192">
        <v>-7.0277190782888077E-3</v>
      </c>
      <c r="G10" s="192">
        <v>5.2807650998887068E-2</v>
      </c>
      <c r="H10" s="192">
        <v>3.4010621296192811E-2</v>
      </c>
      <c r="I10" s="193" t="s">
        <v>1012</v>
      </c>
    </row>
    <row r="11" spans="1:10" ht="22.5">
      <c r="A11" s="190" t="s">
        <v>672</v>
      </c>
      <c r="B11" s="194">
        <v>206.75790000000001</v>
      </c>
      <c r="C11" s="194">
        <v>206.16829999999999</v>
      </c>
      <c r="D11" s="192">
        <v>2.859799493908799E-3</v>
      </c>
      <c r="E11" s="192">
        <v>-3.1440279957737682E-2</v>
      </c>
      <c r="F11" s="195">
        <v>3.7025134566242013E-3</v>
      </c>
      <c r="G11" s="192">
        <v>0.11750758038450537</v>
      </c>
      <c r="H11" s="192">
        <v>6.1675509677758589E-2</v>
      </c>
      <c r="I11" s="193" t="s">
        <v>1013</v>
      </c>
    </row>
    <row r="12" spans="1:10" ht="22.5">
      <c r="A12" s="190" t="s">
        <v>673</v>
      </c>
      <c r="B12" s="194">
        <v>194.4931</v>
      </c>
      <c r="C12" s="194">
        <v>194.29900000000001</v>
      </c>
      <c r="D12" s="192">
        <v>9.9897580533081509E-4</v>
      </c>
      <c r="E12" s="192">
        <v>-3.9570228055542112E-3</v>
      </c>
      <c r="F12" s="195">
        <v>1.1700464003441269E-3</v>
      </c>
      <c r="G12" s="192">
        <v>5.23464912873981E-2</v>
      </c>
      <c r="H12" s="192">
        <v>5.6339741474874083E-2</v>
      </c>
      <c r="I12" s="193" t="s">
        <v>1013</v>
      </c>
    </row>
    <row r="13" spans="1:10" ht="22.5">
      <c r="A13" s="190" t="s">
        <v>674</v>
      </c>
      <c r="B13" s="194">
        <v>227.52520000000001</v>
      </c>
      <c r="C13" s="194">
        <v>227.3252</v>
      </c>
      <c r="D13" s="192">
        <v>8.7979687249806204E-4</v>
      </c>
      <c r="E13" s="192">
        <v>-3.0740827595028497E-2</v>
      </c>
      <c r="F13" s="192">
        <v>3.9987820968232501E-3</v>
      </c>
      <c r="G13" s="192">
        <v>8.185939382642915E-2</v>
      </c>
      <c r="H13" s="192">
        <v>5.7347543151743174E-2</v>
      </c>
      <c r="I13" s="193" t="s">
        <v>1014</v>
      </c>
    </row>
    <row r="14" spans="1:10" ht="12.75" customHeight="1">
      <c r="A14" s="37" t="s">
        <v>462</v>
      </c>
    </row>
    <row r="15" spans="1:10" ht="12.75" customHeight="1"/>
    <row r="16" spans="1:10" ht="21" customHeight="1">
      <c r="A16" s="809" t="s">
        <v>732</v>
      </c>
      <c r="B16" s="809"/>
      <c r="C16" s="809"/>
      <c r="D16" s="809"/>
      <c r="E16" s="809"/>
      <c r="F16" s="809"/>
      <c r="G16" s="809"/>
      <c r="H16" s="809"/>
      <c r="I16" s="809"/>
    </row>
    <row r="17" spans="1:10" ht="21.75" customHeight="1">
      <c r="A17" s="808" t="s">
        <v>733</v>
      </c>
      <c r="B17" s="808"/>
      <c r="C17" s="808"/>
      <c r="D17" s="808"/>
      <c r="E17" s="808"/>
      <c r="F17" s="808"/>
      <c r="G17" s="808"/>
      <c r="H17" s="808"/>
      <c r="I17" s="808"/>
    </row>
    <row r="18" spans="1:10" ht="19.5" customHeight="1">
      <c r="A18" s="809" t="s">
        <v>734</v>
      </c>
      <c r="B18" s="809"/>
      <c r="C18" s="809"/>
      <c r="D18" s="809"/>
      <c r="E18" s="809"/>
      <c r="F18" s="809"/>
      <c r="G18" s="809"/>
      <c r="H18" s="809"/>
      <c r="I18" s="809"/>
    </row>
    <row r="19" spans="1:10" ht="19.5" customHeight="1">
      <c r="A19" s="808" t="s">
        <v>735</v>
      </c>
      <c r="B19" s="808"/>
      <c r="C19" s="808"/>
      <c r="D19" s="808"/>
      <c r="E19" s="808"/>
      <c r="F19" s="808"/>
      <c r="G19" s="808"/>
      <c r="H19" s="808"/>
      <c r="I19" s="808"/>
    </row>
    <row r="20" spans="1:10" ht="12.75" customHeight="1"/>
    <row r="21" spans="1:10" ht="12.75" customHeight="1">
      <c r="A21" s="38"/>
      <c r="I21" s="14"/>
    </row>
    <row r="22" spans="1:10" ht="12.75" customHeight="1">
      <c r="A22" s="73" t="s">
        <v>296</v>
      </c>
      <c r="I22" s="19"/>
      <c r="J22" s="91"/>
    </row>
    <row r="23" spans="1:10" ht="12.75" customHeight="1"/>
    <row r="24" spans="1:10" ht="12.75" customHeight="1"/>
    <row r="25" spans="1:10" ht="12.75" customHeight="1">
      <c r="B25" s="91"/>
    </row>
    <row r="26" spans="1:10" ht="12.75" customHeight="1"/>
    <row r="27" spans="1:10" ht="12.75" customHeight="1">
      <c r="J27" s="77"/>
    </row>
    <row r="28" spans="1:10" ht="12.75" customHeight="1">
      <c r="J28" s="77"/>
    </row>
    <row r="29" spans="1:10" ht="12.75" customHeight="1">
      <c r="J29" s="87"/>
    </row>
    <row r="30" spans="1:10" ht="12.75" customHeight="1">
      <c r="J30" s="77"/>
    </row>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row r="41" spans="1:2" ht="12.75" customHeight="1">
      <c r="B41" s="86"/>
    </row>
    <row r="42" spans="1:2" ht="12.75" customHeight="1">
      <c r="A42" s="37"/>
      <c r="B42" s="86"/>
    </row>
    <row r="43" spans="1:2" ht="12.75" customHeight="1"/>
    <row r="44" spans="1:2" ht="12.75" customHeight="1"/>
    <row r="45" spans="1:2" ht="12.75" customHeight="1"/>
    <row r="46" spans="1:2" ht="12.75" customHeight="1"/>
    <row r="47" spans="1:2" ht="12.75" customHeight="1"/>
    <row r="50" spans="9:9">
      <c r="I50" s="44" t="s">
        <v>341</v>
      </c>
    </row>
  </sheetData>
  <mergeCells count="7">
    <mergeCell ref="A19:I19"/>
    <mergeCell ref="B4:C4"/>
    <mergeCell ref="D4:H4"/>
    <mergeCell ref="A16:I16"/>
    <mergeCell ref="A17:I17"/>
    <mergeCell ref="A18:I18"/>
    <mergeCell ref="D5:E5"/>
  </mergeCells>
  <hyperlinks>
    <hyperlink ref="A22" location="'2 Sadržaj'!A1" display="Sadržaj / Contents"/>
  </hyperlinks>
  <pageMargins left="0.7" right="0.7" top="0.75" bottom="0.75" header="0.3" footer="0.3"/>
  <pageSetup paperSize="9" scale="95" orientation="portrait" r:id="rId1"/>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7.85546875" bestFit="1" customWidth="1"/>
    <col min="13" max="13" width="6.28515625" customWidth="1"/>
    <col min="14" max="14" width="7.85546875" bestFit="1" customWidth="1"/>
    <col min="15" max="15" width="6" customWidth="1"/>
  </cols>
  <sheetData>
    <row r="1" spans="1:16" ht="12.75" customHeight="1">
      <c r="A1" s="446" t="s">
        <v>821</v>
      </c>
      <c r="O1" s="344" t="str">
        <f>Naslovnica!A20</f>
        <v>Travanj 2017.</v>
      </c>
    </row>
    <row r="2" spans="1:16" ht="12.75" customHeight="1">
      <c r="A2" s="120" t="s">
        <v>822</v>
      </c>
      <c r="O2" s="112" t="str">
        <f>Naslovnica!A24</f>
        <v>April 2017</v>
      </c>
    </row>
    <row r="3" spans="1:16" ht="12.75" customHeight="1"/>
    <row r="4" spans="1:16" ht="12.75" customHeight="1">
      <c r="L4" s="129"/>
      <c r="M4" s="129"/>
      <c r="N4" s="129"/>
      <c r="O4" s="40" t="s">
        <v>442</v>
      </c>
    </row>
    <row r="5" spans="1:16" ht="31.5" customHeight="1">
      <c r="A5" s="811" t="s">
        <v>602</v>
      </c>
      <c r="B5" s="770" t="s">
        <v>169</v>
      </c>
      <c r="C5" s="770"/>
      <c r="D5" s="770" t="s">
        <v>170</v>
      </c>
      <c r="E5" s="812"/>
      <c r="F5" s="770" t="s">
        <v>171</v>
      </c>
      <c r="G5" s="770"/>
      <c r="H5" s="770" t="s">
        <v>172</v>
      </c>
      <c r="I5" s="770"/>
      <c r="J5" s="770" t="s">
        <v>173</v>
      </c>
      <c r="K5" s="770"/>
      <c r="L5" s="770" t="s">
        <v>174</v>
      </c>
      <c r="M5" s="770"/>
      <c r="N5" s="770" t="s">
        <v>112</v>
      </c>
      <c r="O5" s="770"/>
    </row>
    <row r="6" spans="1:16">
      <c r="A6" s="811"/>
      <c r="B6" s="396" t="s">
        <v>130</v>
      </c>
      <c r="C6" s="396" t="s">
        <v>131</v>
      </c>
      <c r="D6" s="396" t="s">
        <v>130</v>
      </c>
      <c r="E6" s="396" t="s">
        <v>131</v>
      </c>
      <c r="F6" s="396" t="s">
        <v>130</v>
      </c>
      <c r="G6" s="396" t="s">
        <v>131</v>
      </c>
      <c r="H6" s="396" t="s">
        <v>130</v>
      </c>
      <c r="I6" s="396" t="s">
        <v>131</v>
      </c>
      <c r="J6" s="396" t="s">
        <v>130</v>
      </c>
      <c r="K6" s="396" t="s">
        <v>131</v>
      </c>
      <c r="L6" s="396" t="s">
        <v>130</v>
      </c>
      <c r="M6" s="396" t="s">
        <v>131</v>
      </c>
      <c r="N6" s="396" t="s">
        <v>130</v>
      </c>
      <c r="O6" s="396" t="s">
        <v>131</v>
      </c>
    </row>
    <row r="7" spans="1:16">
      <c r="A7" s="811"/>
      <c r="B7" s="397" t="s">
        <v>122</v>
      </c>
      <c r="C7" s="397" t="s">
        <v>123</v>
      </c>
      <c r="D7" s="397" t="s">
        <v>122</v>
      </c>
      <c r="E7" s="397" t="s">
        <v>123</v>
      </c>
      <c r="F7" s="397" t="s">
        <v>122</v>
      </c>
      <c r="G7" s="397" t="s">
        <v>123</v>
      </c>
      <c r="H7" s="397" t="s">
        <v>122</v>
      </c>
      <c r="I7" s="397" t="s">
        <v>123</v>
      </c>
      <c r="J7" s="397" t="s">
        <v>122</v>
      </c>
      <c r="K7" s="397" t="s">
        <v>123</v>
      </c>
      <c r="L7" s="397" t="s">
        <v>122</v>
      </c>
      <c r="M7" s="397" t="s">
        <v>123</v>
      </c>
      <c r="N7" s="397" t="s">
        <v>122</v>
      </c>
      <c r="O7" s="397" t="s">
        <v>123</v>
      </c>
    </row>
    <row r="8" spans="1:16" ht="18">
      <c r="A8" s="196" t="s">
        <v>548</v>
      </c>
      <c r="B8" s="172">
        <v>23455.272829999998</v>
      </c>
      <c r="C8" s="173">
        <v>4.9914222852491058E-2</v>
      </c>
      <c r="D8" s="172">
        <v>112512.84634999999</v>
      </c>
      <c r="E8" s="173">
        <v>7.7325850388738876E-2</v>
      </c>
      <c r="F8" s="172">
        <v>32178.544679999999</v>
      </c>
      <c r="G8" s="173">
        <v>0.16348849194437873</v>
      </c>
      <c r="H8" s="172">
        <v>4388.6460800000004</v>
      </c>
      <c r="I8" s="173">
        <v>1.9013057197598052E-2</v>
      </c>
      <c r="J8" s="172">
        <v>1678.7938300000001</v>
      </c>
      <c r="K8" s="173">
        <v>1.1351080092550571E-2</v>
      </c>
      <c r="L8" s="172">
        <v>4584.2517699999999</v>
      </c>
      <c r="M8" s="173">
        <v>4.219032563761378E-3</v>
      </c>
      <c r="N8" s="172">
        <v>178798.35553999999</v>
      </c>
      <c r="O8" s="173">
        <v>4.9845249472409418E-2</v>
      </c>
      <c r="P8" s="87"/>
    </row>
    <row r="9" spans="1:16" ht="18">
      <c r="A9" s="196" t="s">
        <v>549</v>
      </c>
      <c r="B9" s="175">
        <v>1850.1721200000002</v>
      </c>
      <c r="C9" s="176">
        <v>3.9372768836450087E-3</v>
      </c>
      <c r="D9" s="175">
        <v>5228.5113200000005</v>
      </c>
      <c r="E9" s="176">
        <v>3.5933593114200659E-3</v>
      </c>
      <c r="F9" s="175">
        <v>0.1056</v>
      </c>
      <c r="G9" s="176">
        <v>5.3651850700559388E-7</v>
      </c>
      <c r="H9" s="175">
        <v>349.50319999999999</v>
      </c>
      <c r="I9" s="176">
        <v>1.5141627306487085E-3</v>
      </c>
      <c r="J9" s="175">
        <v>12.241580000000001</v>
      </c>
      <c r="K9" s="176">
        <v>8.2770827814732448E-5</v>
      </c>
      <c r="L9" s="175">
        <v>5367.7995700000001</v>
      </c>
      <c r="M9" s="176">
        <v>4.9401565005174931E-3</v>
      </c>
      <c r="N9" s="175">
        <v>12808.33339</v>
      </c>
      <c r="O9" s="176">
        <v>3.5706960012141364E-3</v>
      </c>
      <c r="P9" s="87"/>
    </row>
    <row r="10" spans="1:16" ht="18">
      <c r="A10" s="196" t="s">
        <v>550</v>
      </c>
      <c r="B10" s="175">
        <v>445790.77530000004</v>
      </c>
      <c r="C10" s="176">
        <v>0.94866942137841548</v>
      </c>
      <c r="D10" s="175">
        <v>1340321.0116300001</v>
      </c>
      <c r="E10" s="176">
        <v>0.92115225399045753</v>
      </c>
      <c r="F10" s="175">
        <v>168351.23990000002</v>
      </c>
      <c r="G10" s="176">
        <v>0.85533670344402057</v>
      </c>
      <c r="H10" s="175">
        <v>227875.68519999998</v>
      </c>
      <c r="I10" s="176">
        <v>0.98723236225269895</v>
      </c>
      <c r="J10" s="175">
        <v>147885.52634000001</v>
      </c>
      <c r="K10" s="176">
        <v>0.99992055249234335</v>
      </c>
      <c r="L10" s="175">
        <v>1085189.6801</v>
      </c>
      <c r="M10" s="176">
        <v>0.99873454336904643</v>
      </c>
      <c r="N10" s="175">
        <v>3415413.9184699999</v>
      </c>
      <c r="O10" s="176">
        <v>0.95214611064804067</v>
      </c>
      <c r="P10" s="87"/>
    </row>
    <row r="11" spans="1:16" ht="18.75">
      <c r="A11" s="196" t="s">
        <v>551</v>
      </c>
      <c r="B11" s="177">
        <v>441263.71079000004</v>
      </c>
      <c r="C11" s="178">
        <v>0.93903555745120815</v>
      </c>
      <c r="D11" s="177">
        <v>1214975.83941</v>
      </c>
      <c r="E11" s="178">
        <v>0.83500722834704189</v>
      </c>
      <c r="F11" s="177">
        <v>140659.88559999998</v>
      </c>
      <c r="G11" s="178">
        <v>0.71464613463721227</v>
      </c>
      <c r="H11" s="177">
        <v>194351.45452</v>
      </c>
      <c r="I11" s="178">
        <v>0.84199437682273437</v>
      </c>
      <c r="J11" s="177">
        <v>147885.52634000001</v>
      </c>
      <c r="K11" s="178">
        <v>0.99992055249234335</v>
      </c>
      <c r="L11" s="177">
        <v>958827.17405999999</v>
      </c>
      <c r="M11" s="178">
        <v>0.8824391140232769</v>
      </c>
      <c r="N11" s="177">
        <v>3097963.5907199997</v>
      </c>
      <c r="O11" s="178">
        <v>0.86364758540149855</v>
      </c>
    </row>
    <row r="12" spans="1:16" ht="19.5">
      <c r="A12" s="197" t="s">
        <v>464</v>
      </c>
      <c r="B12" s="177">
        <v>15733.139640000001</v>
      </c>
      <c r="C12" s="178">
        <v>3.3481061757503379E-2</v>
      </c>
      <c r="D12" s="177">
        <v>354182.51863000001</v>
      </c>
      <c r="E12" s="178">
        <v>0.24341633275096769</v>
      </c>
      <c r="F12" s="177">
        <v>23917.56266</v>
      </c>
      <c r="G12" s="178">
        <v>0.12151718759049185</v>
      </c>
      <c r="H12" s="177">
        <v>59864.616580000002</v>
      </c>
      <c r="I12" s="178">
        <v>0.25935319421971176</v>
      </c>
      <c r="J12" s="177">
        <v>0</v>
      </c>
      <c r="K12" s="178">
        <v>0</v>
      </c>
      <c r="L12" s="177">
        <v>254420.67338999998</v>
      </c>
      <c r="M12" s="178">
        <v>0.2341514296730059</v>
      </c>
      <c r="N12" s="177">
        <v>708118.51089999999</v>
      </c>
      <c r="O12" s="178">
        <v>0.19740866030473767</v>
      </c>
    </row>
    <row r="13" spans="1:16" ht="19.5">
      <c r="A13" s="197" t="s">
        <v>552</v>
      </c>
      <c r="B13" s="177">
        <v>393060.23405999999</v>
      </c>
      <c r="C13" s="178">
        <v>0.83645567713156022</v>
      </c>
      <c r="D13" s="177">
        <v>752622.28475999995</v>
      </c>
      <c r="E13" s="178">
        <v>0.51724900825587006</v>
      </c>
      <c r="F13" s="177">
        <v>108470.60485999999</v>
      </c>
      <c r="G13" s="178">
        <v>0.55110309633978127</v>
      </c>
      <c r="H13" s="177">
        <v>115163.58409999999</v>
      </c>
      <c r="I13" s="178">
        <v>0.49892649615839912</v>
      </c>
      <c r="J13" s="177">
        <v>135265.57587999999</v>
      </c>
      <c r="K13" s="178">
        <v>0.91459139183210869</v>
      </c>
      <c r="L13" s="177">
        <v>600327.05434000003</v>
      </c>
      <c r="M13" s="178">
        <v>0.55250006287665276</v>
      </c>
      <c r="N13" s="177">
        <v>2104909.338</v>
      </c>
      <c r="O13" s="178">
        <v>0.5868047877316297</v>
      </c>
    </row>
    <row r="14" spans="1:16" ht="19.5">
      <c r="A14" s="197" t="s">
        <v>553</v>
      </c>
      <c r="B14" s="177">
        <v>0</v>
      </c>
      <c r="C14" s="178">
        <v>0</v>
      </c>
      <c r="D14" s="177">
        <v>0</v>
      </c>
      <c r="E14" s="178">
        <v>0</v>
      </c>
      <c r="F14" s="177">
        <v>0</v>
      </c>
      <c r="G14" s="178">
        <v>0</v>
      </c>
      <c r="H14" s="177">
        <v>0</v>
      </c>
      <c r="I14" s="178">
        <v>0</v>
      </c>
      <c r="J14" s="177">
        <v>0</v>
      </c>
      <c r="K14" s="178">
        <v>0</v>
      </c>
      <c r="L14" s="177">
        <v>0</v>
      </c>
      <c r="M14" s="178">
        <v>0</v>
      </c>
      <c r="N14" s="177">
        <v>0</v>
      </c>
      <c r="O14" s="178">
        <v>0</v>
      </c>
    </row>
    <row r="15" spans="1:16" ht="19.5">
      <c r="A15" s="197" t="s">
        <v>554</v>
      </c>
      <c r="B15" s="177">
        <v>32470.337090000001</v>
      </c>
      <c r="C15" s="178">
        <v>6.9098818562144448E-2</v>
      </c>
      <c r="D15" s="177">
        <v>108171.03602</v>
      </c>
      <c r="E15" s="178">
        <v>7.4341887340204194E-2</v>
      </c>
      <c r="F15" s="177">
        <v>6245.3525199999995</v>
      </c>
      <c r="G15" s="178">
        <v>3.1730560698428244E-2</v>
      </c>
      <c r="H15" s="177">
        <v>17953.366129999999</v>
      </c>
      <c r="I15" s="178">
        <v>7.777988265554317E-2</v>
      </c>
      <c r="J15" s="177">
        <v>12619.95046</v>
      </c>
      <c r="K15" s="178">
        <v>8.5329160660234507E-2</v>
      </c>
      <c r="L15" s="177">
        <v>104079.44632999999</v>
      </c>
      <c r="M15" s="178">
        <v>9.5787621473618287E-2</v>
      </c>
      <c r="N15" s="177">
        <v>281539.48854999995</v>
      </c>
      <c r="O15" s="178">
        <v>7.8487332843337074E-2</v>
      </c>
    </row>
    <row r="16" spans="1:16" ht="19.5" customHeight="1">
      <c r="A16" s="527" t="s">
        <v>645</v>
      </c>
      <c r="B16" s="177">
        <v>0</v>
      </c>
      <c r="C16" s="178">
        <v>0</v>
      </c>
      <c r="D16" s="177">
        <v>0</v>
      </c>
      <c r="E16" s="178">
        <v>0</v>
      </c>
      <c r="F16" s="177">
        <v>0</v>
      </c>
      <c r="G16" s="178">
        <v>0</v>
      </c>
      <c r="H16" s="177">
        <v>0</v>
      </c>
      <c r="I16" s="178">
        <v>0</v>
      </c>
      <c r="J16" s="177">
        <v>0</v>
      </c>
      <c r="K16" s="178">
        <v>0</v>
      </c>
      <c r="L16" s="177">
        <v>0</v>
      </c>
      <c r="M16" s="178">
        <v>0</v>
      </c>
      <c r="N16" s="177">
        <v>0</v>
      </c>
      <c r="O16" s="178">
        <v>0</v>
      </c>
    </row>
    <row r="17" spans="1:15" ht="18.75" customHeight="1">
      <c r="A17" s="527" t="s">
        <v>646</v>
      </c>
      <c r="B17" s="177">
        <v>0</v>
      </c>
      <c r="C17" s="178">
        <v>0</v>
      </c>
      <c r="D17" s="177">
        <v>0</v>
      </c>
      <c r="E17" s="178">
        <v>0</v>
      </c>
      <c r="F17" s="177">
        <v>2026.36556</v>
      </c>
      <c r="G17" s="178">
        <v>1.0295290008510928E-2</v>
      </c>
      <c r="H17" s="177">
        <v>1369.88771</v>
      </c>
      <c r="I17" s="178">
        <v>5.9348037890803469E-3</v>
      </c>
      <c r="J17" s="177">
        <v>0</v>
      </c>
      <c r="K17" s="178">
        <v>0</v>
      </c>
      <c r="L17" s="177">
        <v>0</v>
      </c>
      <c r="M17" s="178">
        <v>0</v>
      </c>
      <c r="N17" s="177">
        <v>3396.2532700000002</v>
      </c>
      <c r="O17" s="178">
        <v>9.4680452179418445E-4</v>
      </c>
    </row>
    <row r="18" spans="1:15" ht="19.5">
      <c r="A18" s="174" t="s">
        <v>656</v>
      </c>
      <c r="B18" s="177">
        <v>0</v>
      </c>
      <c r="C18" s="178">
        <v>0</v>
      </c>
      <c r="D18" s="177">
        <v>0</v>
      </c>
      <c r="E18" s="178">
        <v>0</v>
      </c>
      <c r="F18" s="177">
        <v>0</v>
      </c>
      <c r="G18" s="178">
        <v>0</v>
      </c>
      <c r="H18" s="177">
        <v>0</v>
      </c>
      <c r="I18" s="178">
        <v>0</v>
      </c>
      <c r="J18" s="177">
        <v>0</v>
      </c>
      <c r="K18" s="178">
        <v>0</v>
      </c>
      <c r="L18" s="177">
        <v>0</v>
      </c>
      <c r="M18" s="178">
        <v>0</v>
      </c>
      <c r="N18" s="177">
        <v>0</v>
      </c>
      <c r="O18" s="178">
        <v>0</v>
      </c>
    </row>
    <row r="19" spans="1:15" ht="18.75">
      <c r="A19" s="196" t="s">
        <v>572</v>
      </c>
      <c r="B19" s="177">
        <v>0</v>
      </c>
      <c r="C19" s="178">
        <v>0</v>
      </c>
      <c r="D19" s="177">
        <v>0</v>
      </c>
      <c r="E19" s="178">
        <v>0</v>
      </c>
      <c r="F19" s="177">
        <v>0</v>
      </c>
      <c r="G19" s="178">
        <v>0</v>
      </c>
      <c r="H19" s="177">
        <v>0</v>
      </c>
      <c r="I19" s="178">
        <v>0</v>
      </c>
      <c r="J19" s="177">
        <v>0</v>
      </c>
      <c r="K19" s="178">
        <v>0</v>
      </c>
      <c r="L19" s="177">
        <v>0</v>
      </c>
      <c r="M19" s="178">
        <v>0</v>
      </c>
      <c r="N19" s="177">
        <v>0</v>
      </c>
      <c r="O19" s="178">
        <v>0</v>
      </c>
    </row>
    <row r="20" spans="1:15" ht="19.5">
      <c r="A20" s="197" t="s">
        <v>714</v>
      </c>
      <c r="B20" s="177">
        <v>4527.0645100000002</v>
      </c>
      <c r="C20" s="178">
        <v>9.6338639272073329E-3</v>
      </c>
      <c r="D20" s="177">
        <v>125345.17221999999</v>
      </c>
      <c r="E20" s="178">
        <v>8.6145025643415585E-2</v>
      </c>
      <c r="F20" s="177">
        <v>27691.354299999999</v>
      </c>
      <c r="G20" s="178">
        <v>0.14069056880680805</v>
      </c>
      <c r="H20" s="177">
        <v>33524.230680000001</v>
      </c>
      <c r="I20" s="178">
        <v>0.14523798542996463</v>
      </c>
      <c r="J20" s="177">
        <v>0</v>
      </c>
      <c r="K20" s="178">
        <v>0</v>
      </c>
      <c r="L20" s="177">
        <v>126362.50604000001</v>
      </c>
      <c r="M20" s="178">
        <v>0.11629542934576952</v>
      </c>
      <c r="N20" s="177">
        <v>317450.32775</v>
      </c>
      <c r="O20" s="178">
        <v>8.8498525246542004E-2</v>
      </c>
    </row>
    <row r="21" spans="1:15" ht="19.5">
      <c r="A21" s="197" t="s">
        <v>715</v>
      </c>
      <c r="B21" s="177">
        <v>3342.9350399999998</v>
      </c>
      <c r="C21" s="178">
        <v>7.1139656220302909E-3</v>
      </c>
      <c r="D21" s="177">
        <v>85698.203510000007</v>
      </c>
      <c r="E21" s="178">
        <v>5.8897154219918618E-2</v>
      </c>
      <c r="F21" s="177">
        <v>13252.58683</v>
      </c>
      <c r="G21" s="178">
        <v>6.7331989583272689E-2</v>
      </c>
      <c r="H21" s="177">
        <v>22523.229149999999</v>
      </c>
      <c r="I21" s="178">
        <v>9.7578031196253967E-2</v>
      </c>
      <c r="J21" s="177">
        <v>0</v>
      </c>
      <c r="K21" s="178">
        <v>0</v>
      </c>
      <c r="L21" s="177">
        <v>57435.40367</v>
      </c>
      <c r="M21" s="178">
        <v>5.2859626947694839E-2</v>
      </c>
      <c r="N21" s="177">
        <v>182252.35820000002</v>
      </c>
      <c r="O21" s="178">
        <v>5.0808153318734506E-2</v>
      </c>
    </row>
    <row r="22" spans="1:15" ht="19.5">
      <c r="A22" s="197" t="s">
        <v>716</v>
      </c>
      <c r="B22" s="177">
        <v>0</v>
      </c>
      <c r="C22" s="178">
        <v>0</v>
      </c>
      <c r="D22" s="177">
        <v>0</v>
      </c>
      <c r="E22" s="178">
        <v>0</v>
      </c>
      <c r="F22" s="177">
        <v>7154.1666500000001</v>
      </c>
      <c r="G22" s="178">
        <v>3.6347943275825863E-2</v>
      </c>
      <c r="H22" s="177">
        <v>0</v>
      </c>
      <c r="I22" s="178">
        <v>0</v>
      </c>
      <c r="J22" s="177">
        <v>0</v>
      </c>
      <c r="K22" s="178">
        <v>0</v>
      </c>
      <c r="L22" s="177">
        <v>0</v>
      </c>
      <c r="M22" s="178">
        <v>0</v>
      </c>
      <c r="N22" s="177">
        <v>7154.1666500000001</v>
      </c>
      <c r="O22" s="178">
        <v>1.9944323333368928E-3</v>
      </c>
    </row>
    <row r="23" spans="1:15" ht="19.5">
      <c r="A23" s="197" t="s">
        <v>553</v>
      </c>
      <c r="B23" s="177">
        <v>0</v>
      </c>
      <c r="C23" s="178">
        <v>0</v>
      </c>
      <c r="D23" s="177">
        <v>0</v>
      </c>
      <c r="E23" s="178">
        <v>0</v>
      </c>
      <c r="F23" s="177">
        <v>0</v>
      </c>
      <c r="G23" s="178">
        <v>0</v>
      </c>
      <c r="H23" s="177">
        <v>0</v>
      </c>
      <c r="I23" s="178">
        <v>0</v>
      </c>
      <c r="J23" s="177">
        <v>0</v>
      </c>
      <c r="K23" s="178">
        <v>0</v>
      </c>
      <c r="L23" s="177">
        <v>0</v>
      </c>
      <c r="M23" s="178">
        <v>0</v>
      </c>
      <c r="N23" s="177">
        <v>0</v>
      </c>
      <c r="O23" s="178">
        <v>0</v>
      </c>
    </row>
    <row r="24" spans="1:15" ht="19.5">
      <c r="A24" s="197" t="s">
        <v>717</v>
      </c>
      <c r="B24" s="177">
        <v>0</v>
      </c>
      <c r="C24" s="178">
        <v>0</v>
      </c>
      <c r="D24" s="177">
        <v>0</v>
      </c>
      <c r="E24" s="178">
        <v>0</v>
      </c>
      <c r="F24" s="177">
        <v>0</v>
      </c>
      <c r="G24" s="178">
        <v>0</v>
      </c>
      <c r="H24" s="177">
        <v>0</v>
      </c>
      <c r="I24" s="178">
        <v>0</v>
      </c>
      <c r="J24" s="177">
        <v>0</v>
      </c>
      <c r="K24" s="178">
        <v>0</v>
      </c>
      <c r="L24" s="177">
        <v>0</v>
      </c>
      <c r="M24" s="178">
        <v>0</v>
      </c>
      <c r="N24" s="177">
        <v>0</v>
      </c>
      <c r="O24" s="178">
        <v>0</v>
      </c>
    </row>
    <row r="25" spans="1:15" ht="19.5">
      <c r="A25" s="527" t="s">
        <v>645</v>
      </c>
      <c r="B25" s="177">
        <v>0</v>
      </c>
      <c r="C25" s="178">
        <v>0</v>
      </c>
      <c r="D25" s="177">
        <v>0</v>
      </c>
      <c r="E25" s="178">
        <v>0</v>
      </c>
      <c r="F25" s="177">
        <v>0</v>
      </c>
      <c r="G25" s="178">
        <v>0</v>
      </c>
      <c r="H25" s="177">
        <v>0</v>
      </c>
      <c r="I25" s="178">
        <v>0</v>
      </c>
      <c r="J25" s="177">
        <v>0</v>
      </c>
      <c r="K25" s="178">
        <v>0</v>
      </c>
      <c r="L25" s="177">
        <v>0</v>
      </c>
      <c r="M25" s="178">
        <v>0</v>
      </c>
      <c r="N25" s="177">
        <v>0</v>
      </c>
      <c r="O25" s="178">
        <v>0</v>
      </c>
    </row>
    <row r="26" spans="1:15" ht="19.5">
      <c r="A26" s="527" t="s">
        <v>663</v>
      </c>
      <c r="B26" s="177">
        <v>1184.1294700000001</v>
      </c>
      <c r="C26" s="178">
        <v>2.5198983051770425E-3</v>
      </c>
      <c r="D26" s="177">
        <v>39646.968710000001</v>
      </c>
      <c r="E26" s="178">
        <v>2.724787142349698E-2</v>
      </c>
      <c r="F26" s="177">
        <v>7284.6008200000006</v>
      </c>
      <c r="G26" s="178">
        <v>3.7010635947709515E-2</v>
      </c>
      <c r="H26" s="177">
        <v>11001.00153</v>
      </c>
      <c r="I26" s="178">
        <v>4.7659954233710652E-2</v>
      </c>
      <c r="J26" s="177">
        <v>0</v>
      </c>
      <c r="K26" s="178">
        <v>0</v>
      </c>
      <c r="L26" s="177">
        <v>68927.102370000008</v>
      </c>
      <c r="M26" s="178">
        <v>6.3435802398074684E-2</v>
      </c>
      <c r="N26" s="177">
        <v>128043.80290000001</v>
      </c>
      <c r="O26" s="178">
        <v>3.5695939594470621E-2</v>
      </c>
    </row>
    <row r="27" spans="1:15" ht="19.5">
      <c r="A27" s="174" t="s">
        <v>656</v>
      </c>
      <c r="B27" s="177">
        <v>0</v>
      </c>
      <c r="C27" s="178">
        <v>0</v>
      </c>
      <c r="D27" s="177">
        <v>0</v>
      </c>
      <c r="E27" s="178">
        <v>0</v>
      </c>
      <c r="F27" s="177">
        <v>0</v>
      </c>
      <c r="G27" s="178">
        <v>0</v>
      </c>
      <c r="H27" s="177">
        <v>0</v>
      </c>
      <c r="I27" s="178">
        <v>0</v>
      </c>
      <c r="J27" s="177">
        <v>0</v>
      </c>
      <c r="K27" s="178">
        <v>0</v>
      </c>
      <c r="L27" s="177">
        <v>0</v>
      </c>
      <c r="M27" s="178">
        <v>0</v>
      </c>
      <c r="N27" s="177">
        <v>0</v>
      </c>
      <c r="O27" s="178">
        <v>0</v>
      </c>
    </row>
    <row r="28" spans="1:15" ht="19.5" customHeight="1">
      <c r="A28" s="197" t="s">
        <v>572</v>
      </c>
      <c r="B28" s="177">
        <v>0</v>
      </c>
      <c r="C28" s="178">
        <v>0</v>
      </c>
      <c r="D28" s="177">
        <v>0</v>
      </c>
      <c r="E28" s="178">
        <v>0</v>
      </c>
      <c r="F28" s="177">
        <v>0</v>
      </c>
      <c r="G28" s="178">
        <v>0</v>
      </c>
      <c r="H28" s="177">
        <v>0</v>
      </c>
      <c r="I28" s="178">
        <v>0</v>
      </c>
      <c r="J28" s="177">
        <v>0</v>
      </c>
      <c r="K28" s="178">
        <v>0</v>
      </c>
      <c r="L28" s="177">
        <v>0</v>
      </c>
      <c r="M28" s="178">
        <v>0</v>
      </c>
      <c r="N28" s="177">
        <v>0</v>
      </c>
      <c r="O28" s="178">
        <v>0</v>
      </c>
    </row>
    <row r="29" spans="1:15" ht="19.5">
      <c r="A29" s="197" t="s">
        <v>965</v>
      </c>
      <c r="B29" s="177">
        <v>0</v>
      </c>
      <c r="C29" s="178">
        <v>0</v>
      </c>
      <c r="D29" s="177">
        <v>0</v>
      </c>
      <c r="E29" s="178">
        <v>0</v>
      </c>
      <c r="F29" s="177">
        <v>0</v>
      </c>
      <c r="G29" s="178">
        <v>0</v>
      </c>
      <c r="H29" s="177">
        <v>0</v>
      </c>
      <c r="I29" s="178">
        <v>0</v>
      </c>
      <c r="J29" s="177">
        <v>0</v>
      </c>
      <c r="K29" s="178">
        <v>0</v>
      </c>
      <c r="L29" s="177">
        <v>0</v>
      </c>
      <c r="M29" s="178">
        <v>0</v>
      </c>
      <c r="N29" s="177">
        <v>0</v>
      </c>
      <c r="O29" s="178">
        <v>0</v>
      </c>
    </row>
    <row r="30" spans="1:15" ht="18">
      <c r="A30" s="196" t="s">
        <v>718</v>
      </c>
      <c r="B30" s="175">
        <v>471096.22025000001</v>
      </c>
      <c r="C30" s="176">
        <v>1.0025209211145516</v>
      </c>
      <c r="D30" s="175">
        <v>1458062.3692999999</v>
      </c>
      <c r="E30" s="176">
        <v>1.0020714636906163</v>
      </c>
      <c r="F30" s="175">
        <v>200529.89018000002</v>
      </c>
      <c r="G30" s="176">
        <v>1.0188257319069063</v>
      </c>
      <c r="H30" s="175">
        <v>232613.83447999999</v>
      </c>
      <c r="I30" s="176">
        <v>1.0077595821809457</v>
      </c>
      <c r="J30" s="175">
        <v>149576.56174999999</v>
      </c>
      <c r="K30" s="176">
        <v>1.0113544034127084</v>
      </c>
      <c r="L30" s="175">
        <v>1095141.73144</v>
      </c>
      <c r="M30" s="176">
        <v>1.0078937324333253</v>
      </c>
      <c r="N30" s="175">
        <v>3607020.6074000001</v>
      </c>
      <c r="O30" s="176">
        <v>1.0055620561216643</v>
      </c>
    </row>
    <row r="31" spans="1:15" ht="19.5">
      <c r="A31" s="197" t="s">
        <v>966</v>
      </c>
      <c r="B31" s="177">
        <v>1184.6101000000001</v>
      </c>
      <c r="C31" s="178">
        <v>2.520921114551441E-3</v>
      </c>
      <c r="D31" s="177">
        <v>3014.0797000000002</v>
      </c>
      <c r="E31" s="178">
        <v>2.0714636906164715E-3</v>
      </c>
      <c r="F31" s="177">
        <v>3705.36573</v>
      </c>
      <c r="G31" s="178">
        <v>1.8825731906906177E-2</v>
      </c>
      <c r="H31" s="177">
        <v>1791.08807</v>
      </c>
      <c r="I31" s="178">
        <v>7.7595821809457698E-3</v>
      </c>
      <c r="J31" s="177">
        <v>1679.2853400000001</v>
      </c>
      <c r="K31" s="178">
        <v>1.1354403412708526E-2</v>
      </c>
      <c r="L31" s="177">
        <v>8577.0508599999994</v>
      </c>
      <c r="M31" s="178">
        <v>7.8937324333252165E-3</v>
      </c>
      <c r="N31" s="177">
        <v>19951.479800000001</v>
      </c>
      <c r="O31" s="178">
        <v>5.5620561216641337E-3</v>
      </c>
    </row>
    <row r="32" spans="1:15" ht="22.5" customHeight="1">
      <c r="A32" s="448" t="s">
        <v>720</v>
      </c>
      <c r="B32" s="378">
        <v>469911.61014999996</v>
      </c>
      <c r="C32" s="623">
        <v>1</v>
      </c>
      <c r="D32" s="378">
        <v>1455048.2896</v>
      </c>
      <c r="E32" s="623">
        <v>1</v>
      </c>
      <c r="F32" s="378">
        <v>196824.52445</v>
      </c>
      <c r="G32" s="623">
        <v>1</v>
      </c>
      <c r="H32" s="378">
        <v>230822.74640999999</v>
      </c>
      <c r="I32" s="623">
        <v>1</v>
      </c>
      <c r="J32" s="378">
        <v>147897.27640999999</v>
      </c>
      <c r="K32" s="623">
        <v>1</v>
      </c>
      <c r="L32" s="378">
        <v>1086564.6805799999</v>
      </c>
      <c r="M32" s="623">
        <v>1</v>
      </c>
      <c r="N32" s="378">
        <v>3587069.1275999998</v>
      </c>
      <c r="O32" s="623">
        <v>1</v>
      </c>
    </row>
    <row r="33" spans="1:15" ht="19.5">
      <c r="A33" s="174" t="s">
        <v>684</v>
      </c>
      <c r="B33" s="177">
        <v>1835.0746899999999</v>
      </c>
      <c r="C33" s="178">
        <v>3.9051486500072379E-3</v>
      </c>
      <c r="D33" s="177">
        <v>5164.4874099999997</v>
      </c>
      <c r="E33" s="178">
        <v>3.5493580844796176E-3</v>
      </c>
      <c r="F33" s="177">
        <v>0</v>
      </c>
      <c r="G33" s="178">
        <v>0</v>
      </c>
      <c r="H33" s="177">
        <v>54.011379999999996</v>
      </c>
      <c r="I33" s="178">
        <v>2.3399504962159156E-4</v>
      </c>
      <c r="J33" s="177">
        <v>48.26784</v>
      </c>
      <c r="K33" s="178">
        <v>3.2636057384986702E-4</v>
      </c>
      <c r="L33" s="177">
        <v>3437.895</v>
      </c>
      <c r="M33" s="178">
        <v>3.1640040040367204E-3</v>
      </c>
      <c r="N33" s="177">
        <v>10539.73632</v>
      </c>
      <c r="O33" s="178">
        <v>2.9382584904495057E-3</v>
      </c>
    </row>
    <row r="34" spans="1:15" ht="19.5">
      <c r="A34" s="174" t="s">
        <v>685</v>
      </c>
      <c r="B34" s="177">
        <v>0</v>
      </c>
      <c r="C34" s="178">
        <v>0</v>
      </c>
      <c r="D34" s="177">
        <v>0</v>
      </c>
      <c r="E34" s="178">
        <v>0</v>
      </c>
      <c r="F34" s="177">
        <v>0</v>
      </c>
      <c r="G34" s="178">
        <v>0</v>
      </c>
      <c r="H34" s="177">
        <v>1195.3151399999999</v>
      </c>
      <c r="I34" s="178">
        <v>5.1784980405562625E-3</v>
      </c>
      <c r="J34" s="177">
        <v>1120.6078799999998</v>
      </c>
      <c r="K34" s="178">
        <v>7.5769338503128142E-3</v>
      </c>
      <c r="L34" s="177">
        <v>0</v>
      </c>
      <c r="M34" s="178">
        <v>0</v>
      </c>
      <c r="N34" s="177">
        <v>2315.9230199999997</v>
      </c>
      <c r="O34" s="178">
        <v>6.4563099779164673E-4</v>
      </c>
    </row>
    <row r="35" spans="1:15" ht="12.75" customHeight="1">
      <c r="A35" s="37" t="s">
        <v>462</v>
      </c>
    </row>
    <row r="36" spans="1:15" ht="12.75" customHeight="1"/>
    <row r="37" spans="1:15" ht="12.75" customHeight="1">
      <c r="A37" s="73" t="s">
        <v>296</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342</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08" t="s">
        <v>823</v>
      </c>
      <c r="D1" s="344" t="str">
        <f>Naslovnica!A20</f>
        <v>Travanj 2017.</v>
      </c>
    </row>
    <row r="2" spans="1:5" ht="12.75" customHeight="1">
      <c r="A2" s="113" t="s">
        <v>824</v>
      </c>
      <c r="D2" s="112" t="str">
        <f>Naslovnica!A24</f>
        <v>April 2017</v>
      </c>
    </row>
    <row r="3" spans="1:5" ht="12.75" customHeight="1"/>
    <row r="4" spans="1:5" ht="21" customHeight="1">
      <c r="A4" s="787" t="s">
        <v>465</v>
      </c>
      <c r="B4" s="814" t="s">
        <v>467</v>
      </c>
      <c r="C4" s="814"/>
      <c r="D4" s="814"/>
    </row>
    <row r="5" spans="1:5" ht="15" customHeight="1">
      <c r="A5" s="813"/>
      <c r="B5" s="359" t="str">
        <f>Naslovnica!A20</f>
        <v>Travanj 2017.</v>
      </c>
      <c r="C5" s="361" t="str">
        <f>'5 Tablica 3,4'!A8</f>
        <v>Ožujak 2017.</v>
      </c>
      <c r="D5" s="780" t="s">
        <v>466</v>
      </c>
    </row>
    <row r="6" spans="1:5" ht="15" customHeight="1">
      <c r="A6" s="813"/>
      <c r="B6" s="362" t="str">
        <f>Naslovnica!A24</f>
        <v>April 2017</v>
      </c>
      <c r="C6" s="363" t="str">
        <f>'5 Tablica 3,4'!B8</f>
        <v>March 2017</v>
      </c>
      <c r="D6" s="815"/>
    </row>
    <row r="7" spans="1:5" ht="45" customHeight="1">
      <c r="A7" s="381" t="s">
        <v>468</v>
      </c>
      <c r="B7" s="198">
        <v>29592</v>
      </c>
      <c r="C7" s="198">
        <v>29395</v>
      </c>
      <c r="D7" s="199">
        <v>6.7018200374213297E-3</v>
      </c>
      <c r="E7" s="87"/>
    </row>
    <row r="8" spans="1:5" ht="2.25" customHeight="1">
      <c r="B8" s="198"/>
      <c r="C8" s="198"/>
      <c r="D8" s="199"/>
    </row>
    <row r="9" spans="1:5" ht="45" customHeight="1">
      <c r="A9" s="381" t="s">
        <v>469</v>
      </c>
      <c r="B9" s="198">
        <v>813193.11742999998</v>
      </c>
      <c r="C9" s="198">
        <v>807109.21239999996</v>
      </c>
      <c r="D9" s="199">
        <v>7.537895660872305E-3</v>
      </c>
      <c r="E9" s="87"/>
    </row>
    <row r="10" spans="1:5" ht="2.25" customHeight="1">
      <c r="B10" s="198"/>
      <c r="C10" s="198"/>
      <c r="D10" s="199"/>
    </row>
    <row r="11" spans="1:5" ht="45" customHeight="1">
      <c r="A11" s="381" t="s">
        <v>470</v>
      </c>
      <c r="B11" s="198">
        <v>777508.6540499999</v>
      </c>
      <c r="C11" s="198">
        <v>777017.08121999993</v>
      </c>
      <c r="D11" s="199">
        <v>6.326409571693573E-4</v>
      </c>
    </row>
    <row r="12" spans="1:5" ht="12.75" customHeight="1">
      <c r="A12" s="46" t="s">
        <v>471</v>
      </c>
    </row>
    <row r="13" spans="1:5" ht="12.75" customHeight="1">
      <c r="A13" s="50" t="s">
        <v>472</v>
      </c>
    </row>
    <row r="14" spans="1:5" ht="12.75" customHeight="1"/>
    <row r="15" spans="1:5" ht="12.75" customHeight="1"/>
    <row r="16" spans="1:5" ht="12.75" customHeight="1">
      <c r="A16" s="75" t="s">
        <v>296</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1"/>
    </row>
    <row r="43" spans="1:1" ht="12.75" customHeight="1">
      <c r="A43" s="84"/>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473</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43" t="s">
        <v>825</v>
      </c>
      <c r="G1" s="506" t="s">
        <v>148</v>
      </c>
      <c r="J1" s="344" t="s">
        <v>1406</v>
      </c>
    </row>
    <row r="2" spans="1:11">
      <c r="A2" s="111" t="s">
        <v>826</v>
      </c>
      <c r="G2" s="117" t="s">
        <v>149</v>
      </c>
      <c r="J2" s="112" t="s">
        <v>1407</v>
      </c>
    </row>
    <row r="3" spans="1:11" ht="12.75" customHeight="1"/>
    <row r="4" spans="1:11" ht="12.75" customHeight="1"/>
    <row r="5" spans="1:11">
      <c r="A5" s="345"/>
      <c r="B5" s="346"/>
      <c r="C5" s="346" t="s">
        <v>1335</v>
      </c>
      <c r="D5" s="346"/>
      <c r="E5" s="347"/>
      <c r="F5" s="346" t="s">
        <v>1265</v>
      </c>
      <c r="G5" s="347"/>
      <c r="H5" s="794" t="s">
        <v>457</v>
      </c>
      <c r="I5" s="797"/>
      <c r="J5" s="797"/>
    </row>
    <row r="6" spans="1:11" ht="24">
      <c r="A6" s="345"/>
      <c r="B6" s="347"/>
      <c r="C6" s="383" t="s">
        <v>1336</v>
      </c>
      <c r="D6" s="347"/>
      <c r="E6" s="347"/>
      <c r="F6" s="383" t="s">
        <v>1266</v>
      </c>
      <c r="G6" s="347"/>
      <c r="H6" s="798" t="s">
        <v>974</v>
      </c>
      <c r="I6" s="798"/>
      <c r="J6" s="348" t="s">
        <v>973</v>
      </c>
    </row>
    <row r="7" spans="1:11" ht="30" customHeight="1">
      <c r="A7" s="349" t="s">
        <v>453</v>
      </c>
      <c r="B7" s="349" t="s">
        <v>454</v>
      </c>
      <c r="C7" s="349" t="s">
        <v>455</v>
      </c>
      <c r="D7" s="349" t="s">
        <v>456</v>
      </c>
      <c r="E7" s="349" t="s">
        <v>454</v>
      </c>
      <c r="F7" s="349" t="s">
        <v>455</v>
      </c>
      <c r="G7" s="349" t="s">
        <v>456</v>
      </c>
      <c r="H7" s="349" t="s">
        <v>454</v>
      </c>
      <c r="I7" s="349" t="s">
        <v>455</v>
      </c>
      <c r="J7" s="349" t="s">
        <v>456</v>
      </c>
    </row>
    <row r="8" spans="1:11" ht="12.75" customHeight="1">
      <c r="A8" s="143" t="s">
        <v>30</v>
      </c>
      <c r="B8" s="144">
        <v>3</v>
      </c>
      <c r="C8" s="144">
        <v>0</v>
      </c>
      <c r="D8" s="144">
        <v>3</v>
      </c>
      <c r="E8" s="145">
        <v>3</v>
      </c>
      <c r="F8" s="145">
        <v>0</v>
      </c>
      <c r="G8" s="144">
        <v>3</v>
      </c>
      <c r="H8" s="144">
        <v>0</v>
      </c>
      <c r="I8" s="144">
        <v>0</v>
      </c>
      <c r="J8" s="146">
        <v>0</v>
      </c>
      <c r="K8" s="87"/>
    </row>
    <row r="9" spans="1:11" ht="12.75" customHeight="1">
      <c r="A9" s="143" t="s">
        <v>31</v>
      </c>
      <c r="B9" s="144">
        <v>138</v>
      </c>
      <c r="C9" s="144">
        <v>110</v>
      </c>
      <c r="D9" s="144">
        <v>248</v>
      </c>
      <c r="E9" s="145">
        <v>148</v>
      </c>
      <c r="F9" s="145">
        <v>128</v>
      </c>
      <c r="G9" s="144">
        <v>276</v>
      </c>
      <c r="H9" s="144">
        <v>-10</v>
      </c>
      <c r="I9" s="144">
        <v>-18</v>
      </c>
      <c r="J9" s="146">
        <v>-0.10144927536231885</v>
      </c>
      <c r="K9" s="87"/>
    </row>
    <row r="10" spans="1:11" ht="12.75" customHeight="1">
      <c r="A10" s="143" t="s">
        <v>32</v>
      </c>
      <c r="B10" s="144">
        <v>702</v>
      </c>
      <c r="C10" s="144">
        <v>746</v>
      </c>
      <c r="D10" s="144">
        <v>1448</v>
      </c>
      <c r="E10" s="145">
        <v>737</v>
      </c>
      <c r="F10" s="145">
        <v>826</v>
      </c>
      <c r="G10" s="144">
        <v>1563</v>
      </c>
      <c r="H10" s="144">
        <v>-35</v>
      </c>
      <c r="I10" s="144">
        <v>-80</v>
      </c>
      <c r="J10" s="146">
        <v>-7.357645553422909E-2</v>
      </c>
    </row>
    <row r="11" spans="1:11" ht="12.75" customHeight="1">
      <c r="A11" s="143" t="s">
        <v>33</v>
      </c>
      <c r="B11" s="144">
        <v>1688</v>
      </c>
      <c r="C11" s="144">
        <v>1918</v>
      </c>
      <c r="D11" s="144">
        <v>3606</v>
      </c>
      <c r="E11" s="145">
        <v>1710</v>
      </c>
      <c r="F11" s="145">
        <v>1975</v>
      </c>
      <c r="G11" s="144">
        <v>3685</v>
      </c>
      <c r="H11" s="144">
        <v>-22</v>
      </c>
      <c r="I11" s="144">
        <v>-57</v>
      </c>
      <c r="J11" s="146">
        <v>-2.1438263229307974E-2</v>
      </c>
    </row>
    <row r="12" spans="1:11" ht="12.75" customHeight="1">
      <c r="A12" s="143" t="s">
        <v>34</v>
      </c>
      <c r="B12" s="144">
        <v>2390</v>
      </c>
      <c r="C12" s="144">
        <v>2576</v>
      </c>
      <c r="D12" s="144">
        <v>4966</v>
      </c>
      <c r="E12" s="145">
        <v>2396</v>
      </c>
      <c r="F12" s="145">
        <v>2514</v>
      </c>
      <c r="G12" s="144">
        <v>4910</v>
      </c>
      <c r="H12" s="144">
        <v>-6</v>
      </c>
      <c r="I12" s="144">
        <v>62</v>
      </c>
      <c r="J12" s="146">
        <v>1.140529531568224E-2</v>
      </c>
    </row>
    <row r="13" spans="1:11" ht="12.75" customHeight="1">
      <c r="A13" s="143" t="s">
        <v>35</v>
      </c>
      <c r="B13" s="144">
        <v>2806</v>
      </c>
      <c r="C13" s="144">
        <v>2548</v>
      </c>
      <c r="D13" s="144">
        <v>5354</v>
      </c>
      <c r="E13" s="145">
        <v>2768</v>
      </c>
      <c r="F13" s="145">
        <v>2547</v>
      </c>
      <c r="G13" s="144">
        <v>5315</v>
      </c>
      <c r="H13" s="144">
        <v>38</v>
      </c>
      <c r="I13" s="144">
        <v>1</v>
      </c>
      <c r="J13" s="146">
        <v>7.3377234242708589E-3</v>
      </c>
    </row>
    <row r="14" spans="1:11" ht="12.75" customHeight="1">
      <c r="A14" s="143" t="s">
        <v>36</v>
      </c>
      <c r="B14" s="144">
        <v>2438</v>
      </c>
      <c r="C14" s="144">
        <v>2169</v>
      </c>
      <c r="D14" s="144">
        <v>4607</v>
      </c>
      <c r="E14" s="145">
        <v>2381</v>
      </c>
      <c r="F14" s="145">
        <v>2066</v>
      </c>
      <c r="G14" s="144">
        <v>4447</v>
      </c>
      <c r="H14" s="144">
        <v>57</v>
      </c>
      <c r="I14" s="144">
        <v>103</v>
      </c>
      <c r="J14" s="146">
        <v>3.5979311895659949E-2</v>
      </c>
    </row>
    <row r="15" spans="1:11" ht="12.75" customHeight="1">
      <c r="A15" s="143" t="s">
        <v>144</v>
      </c>
      <c r="B15" s="144">
        <v>3875</v>
      </c>
      <c r="C15" s="144">
        <v>3130</v>
      </c>
      <c r="D15" s="144">
        <v>7005</v>
      </c>
      <c r="E15" s="145">
        <v>3856</v>
      </c>
      <c r="F15" s="145">
        <v>3119</v>
      </c>
      <c r="G15" s="144">
        <v>6975</v>
      </c>
      <c r="H15" s="144">
        <v>19</v>
      </c>
      <c r="I15" s="144">
        <v>11</v>
      </c>
      <c r="J15" s="146">
        <v>4.3010752688172893E-3</v>
      </c>
    </row>
    <row r="16" spans="1:11" ht="12.75" customHeight="1">
      <c r="A16" s="143" t="s">
        <v>145</v>
      </c>
      <c r="B16" s="144">
        <v>1363</v>
      </c>
      <c r="C16" s="144">
        <v>684</v>
      </c>
      <c r="D16" s="144">
        <v>2047</v>
      </c>
      <c r="E16" s="145">
        <v>1307</v>
      </c>
      <c r="F16" s="145">
        <v>642</v>
      </c>
      <c r="G16" s="144">
        <v>1949</v>
      </c>
      <c r="H16" s="144">
        <v>56</v>
      </c>
      <c r="I16" s="144">
        <v>42</v>
      </c>
      <c r="J16" s="146">
        <v>5.0282195997947587E-2</v>
      </c>
    </row>
    <row r="17" spans="1:11" ht="12.75" customHeight="1">
      <c r="A17" s="143" t="s">
        <v>146</v>
      </c>
      <c r="B17" s="144">
        <v>90</v>
      </c>
      <c r="C17" s="144">
        <v>17</v>
      </c>
      <c r="D17" s="144">
        <v>107</v>
      </c>
      <c r="E17" s="144">
        <v>87</v>
      </c>
      <c r="F17" s="144">
        <v>20</v>
      </c>
      <c r="G17" s="144">
        <v>107</v>
      </c>
      <c r="H17" s="144">
        <v>3</v>
      </c>
      <c r="I17" s="144">
        <v>-3</v>
      </c>
      <c r="J17" s="146">
        <v>0</v>
      </c>
    </row>
    <row r="18" spans="1:11" ht="12.75" customHeight="1">
      <c r="A18" s="143" t="s">
        <v>147</v>
      </c>
      <c r="B18" s="144">
        <v>2</v>
      </c>
      <c r="C18" s="144">
        <v>2</v>
      </c>
      <c r="D18" s="144">
        <v>4</v>
      </c>
      <c r="E18" s="144">
        <v>4</v>
      </c>
      <c r="F18" s="144">
        <v>3</v>
      </c>
      <c r="G18" s="144">
        <v>7</v>
      </c>
      <c r="H18" s="144">
        <v>-2</v>
      </c>
      <c r="I18" s="144">
        <v>-1</v>
      </c>
      <c r="J18" s="146">
        <v>-0.4285714285714286</v>
      </c>
    </row>
    <row r="19" spans="1:11" ht="26.25" customHeight="1">
      <c r="A19" s="646" t="s">
        <v>1026</v>
      </c>
      <c r="B19" s="350">
        <v>15495</v>
      </c>
      <c r="C19" s="350">
        <v>13900</v>
      </c>
      <c r="D19" s="350">
        <v>29395</v>
      </c>
      <c r="E19" s="350">
        <v>15397</v>
      </c>
      <c r="F19" s="350">
        <v>13840</v>
      </c>
      <c r="G19" s="350">
        <v>29237</v>
      </c>
      <c r="H19" s="350">
        <v>98</v>
      </c>
      <c r="I19" s="350">
        <v>60</v>
      </c>
      <c r="J19" s="351">
        <v>5.4041112289222593E-3</v>
      </c>
    </row>
    <row r="20" spans="1:11" ht="12.75" customHeight="1">
      <c r="A20" s="36" t="s">
        <v>474</v>
      </c>
    </row>
    <row r="21" spans="1:11" ht="12.75" customHeight="1"/>
    <row r="22" spans="1:11" ht="12.75" customHeight="1"/>
    <row r="23" spans="1:11" ht="14.25" customHeight="1">
      <c r="A23" s="507" t="s">
        <v>1410</v>
      </c>
    </row>
    <row r="24" spans="1:11" ht="13.5" customHeight="1">
      <c r="A24" s="118" t="s">
        <v>1411</v>
      </c>
    </row>
    <row r="25" spans="1:11" ht="12.75" customHeight="1"/>
    <row r="26" spans="1:11" ht="12.75" customHeight="1">
      <c r="A26" s="622"/>
      <c r="B26" s="622"/>
      <c r="C26" s="622"/>
      <c r="D26" s="622"/>
      <c r="E26" s="622"/>
      <c r="F26" s="622"/>
      <c r="G26" s="622"/>
      <c r="H26" s="622"/>
      <c r="I26" s="622"/>
      <c r="J26" s="622"/>
    </row>
    <row r="27" spans="1:11" ht="12.75" customHeight="1">
      <c r="A27" s="622"/>
      <c r="B27" s="622"/>
      <c r="C27" s="622"/>
      <c r="D27" s="622"/>
      <c r="E27" s="622"/>
      <c r="F27" s="622"/>
      <c r="G27" s="622"/>
      <c r="H27" s="622"/>
      <c r="I27" s="622"/>
      <c r="J27" s="622"/>
      <c r="K27" s="87"/>
    </row>
    <row r="28" spans="1:11" ht="12.75" customHeight="1">
      <c r="A28" s="622"/>
      <c r="B28" s="622"/>
      <c r="C28" s="622"/>
      <c r="D28" s="622"/>
      <c r="E28" s="622"/>
      <c r="F28" s="622"/>
      <c r="G28" s="622"/>
      <c r="H28" s="622"/>
      <c r="I28" s="622"/>
      <c r="J28" s="622"/>
      <c r="K28" s="87"/>
    </row>
    <row r="29" spans="1:11" ht="12.75" customHeight="1">
      <c r="A29" s="622"/>
      <c r="B29" s="622"/>
      <c r="C29" s="622"/>
      <c r="D29" s="622"/>
      <c r="E29" s="622"/>
      <c r="F29" s="622"/>
      <c r="G29" s="622"/>
      <c r="H29" s="622"/>
      <c r="I29" s="622"/>
      <c r="J29" s="622"/>
      <c r="K29" s="87"/>
    </row>
    <row r="30" spans="1:11" ht="12.75" customHeight="1">
      <c r="A30" s="622"/>
      <c r="B30" s="622"/>
      <c r="C30" s="622"/>
      <c r="D30" s="622"/>
      <c r="E30" s="622"/>
      <c r="F30" s="622"/>
      <c r="G30" s="622"/>
      <c r="H30" s="622"/>
      <c r="I30" s="622"/>
      <c r="J30" s="622"/>
      <c r="K30" s="77"/>
    </row>
    <row r="31" spans="1:11" ht="12.75" customHeight="1">
      <c r="A31" s="622"/>
      <c r="B31" s="622"/>
      <c r="C31" s="622"/>
      <c r="D31" s="622"/>
      <c r="E31" s="622"/>
      <c r="F31" s="622"/>
      <c r="G31" s="622"/>
      <c r="H31" s="622"/>
      <c r="I31" s="622"/>
      <c r="J31" s="622"/>
    </row>
    <row r="32" spans="1:11" ht="12.75" customHeight="1">
      <c r="A32" s="622"/>
      <c r="B32" s="622"/>
      <c r="C32" s="622"/>
      <c r="D32" s="622"/>
      <c r="E32" s="622"/>
      <c r="F32" s="622"/>
      <c r="G32" s="622"/>
      <c r="H32" s="622"/>
      <c r="I32" s="622"/>
      <c r="J32" s="622"/>
    </row>
    <row r="33" spans="1:10" ht="12.75" customHeight="1">
      <c r="A33" s="622"/>
      <c r="B33" s="622"/>
      <c r="C33" s="622"/>
      <c r="D33" s="622"/>
      <c r="E33" s="622"/>
      <c r="F33" s="622"/>
      <c r="G33" s="622"/>
      <c r="H33" s="622"/>
      <c r="I33" s="622"/>
      <c r="J33" s="622"/>
    </row>
    <row r="34" spans="1:10" ht="12.75" customHeight="1">
      <c r="A34" s="622"/>
      <c r="B34" s="622"/>
      <c r="C34" s="622"/>
      <c r="D34" s="622"/>
      <c r="E34" s="622"/>
      <c r="F34" s="622"/>
      <c r="G34" s="622"/>
      <c r="H34" s="622"/>
      <c r="I34" s="622"/>
      <c r="J34" s="622"/>
    </row>
    <row r="35" spans="1:10" ht="12.75" customHeight="1">
      <c r="A35" s="622"/>
      <c r="B35" s="622"/>
      <c r="C35" s="622"/>
      <c r="D35" s="622"/>
      <c r="E35" s="622"/>
      <c r="F35" s="622"/>
      <c r="G35" s="622"/>
      <c r="H35" s="622"/>
      <c r="I35" s="622"/>
      <c r="J35" s="622"/>
    </row>
    <row r="36" spans="1:10" ht="12.75" customHeight="1">
      <c r="A36" s="622"/>
      <c r="B36" s="622"/>
      <c r="C36" s="622"/>
      <c r="D36" s="622"/>
      <c r="E36" s="622"/>
      <c r="F36" s="622"/>
      <c r="G36" s="622"/>
      <c r="H36" s="622"/>
      <c r="I36" s="622"/>
      <c r="J36" s="622"/>
    </row>
    <row r="37" spans="1:10" ht="12.75" customHeight="1">
      <c r="A37" s="622"/>
      <c r="B37" s="622"/>
      <c r="C37" s="622"/>
      <c r="D37" s="622"/>
      <c r="E37" s="622"/>
      <c r="F37" s="622"/>
      <c r="G37" s="622"/>
      <c r="H37" s="622"/>
      <c r="I37" s="622"/>
      <c r="J37" s="622"/>
    </row>
    <row r="38" spans="1:10" ht="12.75" customHeight="1">
      <c r="A38" s="622"/>
      <c r="B38" s="622"/>
      <c r="C38" s="622"/>
      <c r="D38" s="622"/>
      <c r="E38" s="622"/>
      <c r="F38" s="622"/>
      <c r="G38" s="622"/>
      <c r="H38" s="622"/>
      <c r="I38" s="622"/>
      <c r="J38" s="622"/>
    </row>
    <row r="39" spans="1:10" ht="12.75" customHeight="1">
      <c r="A39" s="622"/>
      <c r="B39" s="622"/>
      <c r="C39" s="622"/>
      <c r="D39" s="622"/>
      <c r="E39" s="622"/>
      <c r="F39" s="622"/>
      <c r="G39" s="622"/>
      <c r="H39" s="622"/>
      <c r="I39" s="622"/>
      <c r="J39" s="622"/>
    </row>
    <row r="40" spans="1:10" ht="12.75" customHeight="1">
      <c r="A40" s="622"/>
      <c r="B40" s="622"/>
      <c r="C40" s="622"/>
      <c r="D40" s="622"/>
      <c r="E40" s="622"/>
      <c r="F40" s="622"/>
      <c r="G40" s="622"/>
      <c r="H40" s="622"/>
      <c r="I40" s="622"/>
      <c r="J40" s="622"/>
    </row>
    <row r="41" spans="1:10" ht="12.75" customHeight="1">
      <c r="A41" s="622"/>
      <c r="B41" s="622"/>
      <c r="C41" s="622"/>
      <c r="D41" s="622"/>
      <c r="E41" s="622"/>
      <c r="F41" s="622"/>
      <c r="G41" s="622"/>
      <c r="H41" s="622"/>
      <c r="I41" s="622"/>
      <c r="J41" s="622"/>
    </row>
    <row r="42" spans="1:10" ht="12.75" customHeight="1">
      <c r="A42" s="622"/>
      <c r="B42" s="622"/>
      <c r="C42" s="622"/>
      <c r="D42" s="622"/>
      <c r="E42" s="622"/>
      <c r="F42" s="622"/>
      <c r="G42" s="622"/>
      <c r="H42" s="622"/>
      <c r="I42" s="622"/>
      <c r="J42" s="622"/>
    </row>
    <row r="43" spans="1:10" ht="12.75" customHeight="1">
      <c r="A43" s="622"/>
      <c r="B43" s="622"/>
      <c r="C43" s="622"/>
      <c r="D43" s="622"/>
      <c r="E43" s="622"/>
      <c r="F43" s="622"/>
      <c r="G43" s="622"/>
      <c r="H43" s="622"/>
      <c r="I43" s="622"/>
      <c r="J43" s="622"/>
    </row>
    <row r="44" spans="1:10" ht="12.75" customHeight="1">
      <c r="A44" s="622"/>
      <c r="B44" s="622"/>
      <c r="C44" s="622"/>
      <c r="D44" s="622"/>
      <c r="E44" s="622"/>
      <c r="F44" s="622"/>
      <c r="G44" s="622"/>
      <c r="H44" s="622"/>
      <c r="I44" s="622"/>
      <c r="J44" s="622"/>
    </row>
    <row r="45" spans="1:10" ht="12.75" customHeight="1">
      <c r="A45" s="622"/>
      <c r="B45" s="622"/>
      <c r="C45" s="622"/>
      <c r="D45" s="622"/>
      <c r="E45" s="622"/>
      <c r="F45" s="622"/>
      <c r="G45" s="622"/>
      <c r="H45" s="622"/>
      <c r="I45" s="622"/>
      <c r="J45" s="622"/>
    </row>
    <row r="46" spans="1:10" ht="12.75" customHeight="1">
      <c r="A46" s="622"/>
      <c r="B46" s="622"/>
      <c r="C46" s="622"/>
      <c r="D46" s="622"/>
      <c r="E46" s="622"/>
      <c r="F46" s="622"/>
      <c r="G46" s="622"/>
      <c r="H46" s="622"/>
      <c r="I46" s="622"/>
      <c r="J46" s="622"/>
    </row>
    <row r="47" spans="1:10" ht="12.75" customHeight="1">
      <c r="A47" s="622"/>
      <c r="B47" s="622"/>
      <c r="C47" s="622"/>
      <c r="D47" s="622"/>
      <c r="E47" s="622"/>
      <c r="F47" s="622"/>
      <c r="G47" s="622"/>
      <c r="H47" s="622"/>
      <c r="I47" s="622"/>
      <c r="J47" s="622"/>
    </row>
    <row r="48" spans="1:10" ht="12.75" customHeight="1">
      <c r="A48" s="622"/>
      <c r="B48" s="622"/>
      <c r="C48" s="622"/>
      <c r="D48" s="622"/>
      <c r="E48" s="622"/>
      <c r="F48" s="622"/>
      <c r="G48" s="622"/>
      <c r="H48" s="622"/>
      <c r="I48" s="622"/>
      <c r="J48" s="622"/>
    </row>
    <row r="49" spans="1:10" ht="12.75" customHeight="1">
      <c r="A49" s="622"/>
      <c r="B49" s="622"/>
      <c r="C49" s="622"/>
      <c r="D49" s="622"/>
      <c r="E49" s="622"/>
      <c r="F49" s="622"/>
      <c r="G49" s="622"/>
      <c r="H49" s="622"/>
      <c r="I49" s="622"/>
      <c r="J49" s="622"/>
    </row>
    <row r="50" spans="1:10" ht="12.75" customHeight="1">
      <c r="A50" s="622"/>
      <c r="B50" s="622"/>
      <c r="C50" s="622"/>
      <c r="D50" s="622"/>
      <c r="E50" s="622"/>
      <c r="F50" s="622"/>
      <c r="G50" s="622"/>
      <c r="H50" s="622"/>
      <c r="I50" s="622"/>
      <c r="J50" s="622"/>
    </row>
    <row r="51" spans="1:10" ht="12.75" customHeight="1">
      <c r="A51" s="622"/>
      <c r="B51" s="622"/>
      <c r="C51" s="622"/>
      <c r="D51" s="622"/>
      <c r="E51" s="622"/>
      <c r="F51" s="622"/>
      <c r="G51" s="622"/>
      <c r="H51" s="622"/>
      <c r="I51" s="622"/>
      <c r="J51" s="622"/>
    </row>
    <row r="52" spans="1:10" ht="12.75" customHeight="1">
      <c r="A52" s="622"/>
      <c r="B52" s="622"/>
      <c r="C52" s="622"/>
      <c r="D52" s="622"/>
      <c r="E52" s="622"/>
      <c r="F52" s="622"/>
      <c r="G52" s="622"/>
      <c r="H52" s="622"/>
      <c r="I52" s="622"/>
      <c r="J52" s="622"/>
    </row>
    <row r="53" spans="1:10" ht="12.75" customHeight="1">
      <c r="A53" s="622"/>
      <c r="B53" s="622"/>
      <c r="C53" s="622"/>
      <c r="D53" s="622"/>
      <c r="E53" s="622"/>
      <c r="F53" s="622"/>
      <c r="G53" s="622"/>
      <c r="H53" s="622"/>
      <c r="I53" s="622"/>
      <c r="J53" s="622"/>
    </row>
    <row r="54" spans="1:10" ht="12.75" customHeight="1">
      <c r="A54" s="622"/>
      <c r="B54" s="622"/>
      <c r="C54" s="622"/>
      <c r="D54" s="622"/>
      <c r="E54" s="622"/>
      <c r="F54" s="622"/>
      <c r="G54" s="622"/>
      <c r="H54" s="622"/>
      <c r="I54" s="622"/>
      <c r="J54" s="622"/>
    </row>
    <row r="55" spans="1:10" ht="12.75" customHeight="1">
      <c r="A55" s="622"/>
      <c r="B55" s="622"/>
      <c r="C55" s="622"/>
      <c r="D55" s="622"/>
      <c r="E55" s="622"/>
      <c r="F55" s="622"/>
      <c r="G55" s="622"/>
      <c r="H55" s="622"/>
      <c r="I55" s="622"/>
      <c r="J55" s="622"/>
    </row>
    <row r="56" spans="1:10" ht="12.75" customHeight="1">
      <c r="A56" s="622"/>
      <c r="B56" s="622"/>
      <c r="C56" s="622"/>
      <c r="D56" s="622"/>
      <c r="E56" s="622"/>
      <c r="F56" s="622"/>
      <c r="G56" s="622"/>
      <c r="H56" s="622"/>
      <c r="I56" s="622"/>
      <c r="J56" s="622"/>
    </row>
    <row r="57" spans="1:10" ht="12.75" customHeight="1">
      <c r="A57" s="622"/>
      <c r="B57" s="622"/>
      <c r="C57" s="622"/>
      <c r="D57" s="622"/>
      <c r="E57" s="622"/>
      <c r="F57" s="622"/>
      <c r="G57" s="622"/>
      <c r="H57" s="622"/>
      <c r="I57" s="622"/>
      <c r="J57" s="622"/>
    </row>
    <row r="58" spans="1:10" ht="12.75" customHeight="1">
      <c r="A58" s="622"/>
      <c r="B58" s="622"/>
      <c r="C58" s="622"/>
      <c r="D58" s="622"/>
      <c r="E58" s="622"/>
      <c r="F58" s="622"/>
      <c r="G58" s="622"/>
      <c r="H58" s="622"/>
      <c r="I58" s="622"/>
      <c r="J58" s="622"/>
    </row>
    <row r="59" spans="1:10" ht="12.75" customHeight="1">
      <c r="A59" s="622"/>
      <c r="B59" s="622"/>
      <c r="C59" s="622"/>
      <c r="D59" s="622"/>
      <c r="E59" s="622"/>
      <c r="F59" s="622"/>
      <c r="G59" s="622"/>
      <c r="H59" s="622"/>
      <c r="I59" s="622"/>
      <c r="J59" s="622"/>
    </row>
    <row r="60" spans="1:10" ht="12.75" customHeight="1">
      <c r="A60" s="622"/>
      <c r="B60" s="622"/>
      <c r="C60" s="622"/>
      <c r="D60" s="622"/>
      <c r="E60" s="622"/>
      <c r="F60" s="622"/>
      <c r="G60" s="622"/>
      <c r="H60" s="622"/>
      <c r="I60" s="622"/>
      <c r="J60" s="622"/>
    </row>
    <row r="61" spans="1:10" ht="12.75" customHeight="1">
      <c r="A61" s="622"/>
      <c r="B61" s="622"/>
      <c r="C61" s="622"/>
      <c r="D61" s="622"/>
      <c r="E61" s="622"/>
      <c r="F61" s="622"/>
      <c r="G61" s="622"/>
      <c r="H61" s="622"/>
      <c r="I61" s="622"/>
      <c r="J61" s="622"/>
    </row>
    <row r="62" spans="1:10" ht="12.75" customHeight="1">
      <c r="A62" s="622"/>
      <c r="B62" s="622"/>
      <c r="C62" s="622"/>
      <c r="D62" s="622"/>
      <c r="E62" s="622"/>
      <c r="F62" s="622"/>
      <c r="G62" s="622"/>
      <c r="H62" s="622"/>
      <c r="I62" s="622"/>
      <c r="J62" s="622"/>
    </row>
    <row r="63" spans="1:10" ht="12.75" customHeight="1">
      <c r="A63" s="622"/>
      <c r="B63" s="622"/>
      <c r="C63" s="622"/>
      <c r="D63" s="622"/>
      <c r="E63" s="622"/>
      <c r="F63" s="622"/>
      <c r="G63" s="622"/>
      <c r="H63" s="622"/>
      <c r="I63" s="622"/>
      <c r="J63" s="622"/>
    </row>
    <row r="64" spans="1:10" ht="12.75" customHeight="1">
      <c r="A64" s="622"/>
      <c r="B64" s="622"/>
      <c r="C64" s="622"/>
      <c r="D64" s="622"/>
      <c r="E64" s="622"/>
      <c r="F64" s="622"/>
      <c r="G64" s="622"/>
      <c r="H64" s="622"/>
      <c r="I64" s="622"/>
      <c r="J64" s="622"/>
    </row>
    <row r="65" spans="1:10" ht="12.75" customHeight="1">
      <c r="A65" s="622"/>
      <c r="B65" s="622"/>
      <c r="C65" s="622"/>
      <c r="D65" s="622"/>
      <c r="E65" s="622"/>
      <c r="F65" s="622"/>
      <c r="G65" s="622"/>
      <c r="H65" s="622"/>
      <c r="I65" s="622"/>
      <c r="J65" s="622"/>
    </row>
    <row r="66" spans="1:10" ht="12.75" customHeight="1">
      <c r="A66" s="622"/>
      <c r="B66" s="622"/>
      <c r="C66" s="622"/>
      <c r="D66" s="622"/>
      <c r="E66" s="622"/>
      <c r="F66" s="622"/>
      <c r="G66" s="622"/>
      <c r="H66" s="622"/>
      <c r="I66" s="622"/>
      <c r="J66" s="622"/>
    </row>
    <row r="67" spans="1:10" ht="12.75" customHeight="1">
      <c r="A67" s="36" t="s">
        <v>474</v>
      </c>
    </row>
    <row r="68" spans="1:10" ht="12.75" customHeight="1"/>
    <row r="69" spans="1:10" ht="12.75" customHeight="1"/>
    <row r="70" spans="1:10" ht="12.75" customHeight="1">
      <c r="A70" s="74" t="s">
        <v>296</v>
      </c>
    </row>
    <row r="71" spans="1:10" ht="12.75" customHeight="1"/>
    <row r="75" spans="1:10">
      <c r="J75" s="21" t="s">
        <v>343</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E189"/>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08" t="s">
        <v>134</v>
      </c>
    </row>
    <row r="4" spans="1:1">
      <c r="A4" s="2"/>
    </row>
    <row r="5" spans="1:1">
      <c r="A5" s="71" t="s">
        <v>879</v>
      </c>
    </row>
    <row r="6" spans="1:1">
      <c r="A6" s="72" t="s">
        <v>6</v>
      </c>
    </row>
    <row r="7" spans="1:1">
      <c r="A7" s="71" t="s">
        <v>880</v>
      </c>
    </row>
    <row r="8" spans="1:1">
      <c r="A8" s="110" t="s">
        <v>776</v>
      </c>
    </row>
    <row r="9" spans="1:1">
      <c r="A9" s="71" t="s">
        <v>7</v>
      </c>
    </row>
    <row r="10" spans="1:1">
      <c r="A10" s="72" t="s">
        <v>8</v>
      </c>
    </row>
    <row r="11" spans="1:1">
      <c r="A11" s="71" t="s">
        <v>881</v>
      </c>
    </row>
    <row r="12" spans="1:1">
      <c r="A12" s="110" t="s">
        <v>882</v>
      </c>
    </row>
    <row r="13" spans="1:1">
      <c r="A13" s="71" t="s">
        <v>9</v>
      </c>
    </row>
    <row r="14" spans="1:1">
      <c r="A14" s="72" t="s">
        <v>10</v>
      </c>
    </row>
    <row r="15" spans="1:1">
      <c r="A15" s="71" t="s">
        <v>11</v>
      </c>
    </row>
    <row r="16" spans="1:1">
      <c r="A16" s="72" t="s">
        <v>12</v>
      </c>
    </row>
    <row r="17" spans="1:1">
      <c r="A17" s="71" t="s">
        <v>13</v>
      </c>
    </row>
    <row r="18" spans="1:1">
      <c r="A18" s="72" t="s">
        <v>14</v>
      </c>
    </row>
    <row r="19" spans="1:1">
      <c r="A19" s="71" t="s">
        <v>15</v>
      </c>
    </row>
    <row r="20" spans="1:1">
      <c r="A20" s="72" t="s">
        <v>16</v>
      </c>
    </row>
    <row r="21" spans="1:1">
      <c r="A21" s="71" t="s">
        <v>17</v>
      </c>
    </row>
    <row r="22" spans="1:1">
      <c r="A22" s="72" t="s">
        <v>18</v>
      </c>
    </row>
    <row r="23" spans="1:1">
      <c r="A23" s="71" t="s">
        <v>19</v>
      </c>
    </row>
    <row r="24" spans="1:1">
      <c r="A24" s="72" t="s">
        <v>20</v>
      </c>
    </row>
    <row r="25" spans="1:1">
      <c r="A25" s="71" t="s">
        <v>21</v>
      </c>
    </row>
    <row r="26" spans="1:1">
      <c r="A26" s="72" t="s">
        <v>22</v>
      </c>
    </row>
    <row r="27" spans="1:1">
      <c r="A27" s="71" t="s">
        <v>883</v>
      </c>
    </row>
    <row r="28" spans="1:1">
      <c r="A28" s="110" t="s">
        <v>884</v>
      </c>
    </row>
    <row r="29" spans="1:1">
      <c r="A29" s="71" t="s">
        <v>885</v>
      </c>
    </row>
    <row r="30" spans="1:1">
      <c r="A30" s="110" t="s">
        <v>886</v>
      </c>
    </row>
    <row r="31" spans="1:1">
      <c r="A31" s="71" t="s">
        <v>23</v>
      </c>
    </row>
    <row r="32" spans="1:1">
      <c r="A32" s="110" t="s">
        <v>24</v>
      </c>
    </row>
    <row r="33" spans="1:2">
      <c r="A33" s="93" t="s">
        <v>808</v>
      </c>
    </row>
    <row r="34" spans="1:2">
      <c r="A34" s="110" t="s">
        <v>809</v>
      </c>
    </row>
    <row r="35" spans="1:2">
      <c r="A35" s="71" t="s">
        <v>887</v>
      </c>
      <c r="B35" s="92"/>
    </row>
    <row r="36" spans="1:2">
      <c r="A36" s="110" t="s">
        <v>890</v>
      </c>
      <c r="B36" s="92"/>
    </row>
    <row r="37" spans="1:2">
      <c r="A37" s="71" t="s">
        <v>888</v>
      </c>
      <c r="B37" s="92"/>
    </row>
    <row r="38" spans="1:2">
      <c r="A38" s="110" t="s">
        <v>891</v>
      </c>
      <c r="B38" s="92"/>
    </row>
    <row r="39" spans="1:2">
      <c r="A39" s="71" t="s">
        <v>889</v>
      </c>
      <c r="B39" s="92"/>
    </row>
    <row r="40" spans="1:2">
      <c r="A40" s="110" t="s">
        <v>892</v>
      </c>
      <c r="B40" s="92"/>
    </row>
    <row r="41" spans="1:2">
      <c r="A41" s="71" t="s">
        <v>894</v>
      </c>
    </row>
    <row r="42" spans="1:2">
      <c r="A42" s="110" t="s">
        <v>893</v>
      </c>
    </row>
    <row r="43" spans="1:2">
      <c r="A43" s="71" t="s">
        <v>896</v>
      </c>
    </row>
    <row r="44" spans="1:2">
      <c r="A44" s="110" t="s">
        <v>895</v>
      </c>
    </row>
    <row r="45" spans="1:2">
      <c r="A45" s="71" t="s">
        <v>325</v>
      </c>
    </row>
    <row r="46" spans="1:2">
      <c r="A46" s="110" t="s">
        <v>326</v>
      </c>
    </row>
    <row r="47" spans="1:2">
      <c r="A47" s="71" t="s">
        <v>814</v>
      </c>
    </row>
    <row r="48" spans="1:2">
      <c r="A48" s="110" t="s">
        <v>815</v>
      </c>
    </row>
    <row r="49" spans="1:1">
      <c r="A49" s="71" t="s">
        <v>348</v>
      </c>
    </row>
    <row r="50" spans="1:1">
      <c r="A50" s="110" t="s">
        <v>349</v>
      </c>
    </row>
    <row r="51" spans="1:1">
      <c r="A51" s="71" t="s">
        <v>897</v>
      </c>
    </row>
    <row r="52" spans="1:1">
      <c r="A52" s="110" t="s">
        <v>898</v>
      </c>
    </row>
    <row r="53" spans="1:1">
      <c r="A53" s="71" t="s">
        <v>350</v>
      </c>
    </row>
    <row r="54" spans="1:1">
      <c r="A54" s="110" t="s">
        <v>351</v>
      </c>
    </row>
    <row r="55" spans="1:1">
      <c r="A55" s="71" t="s">
        <v>818</v>
      </c>
    </row>
    <row r="56" spans="1:1">
      <c r="A56" s="110" t="s">
        <v>819</v>
      </c>
    </row>
    <row r="57" spans="1:1">
      <c r="A57" s="71" t="s">
        <v>329</v>
      </c>
    </row>
    <row r="58" spans="1:1">
      <c r="A58" s="110" t="s">
        <v>330</v>
      </c>
    </row>
    <row r="59" spans="1:1">
      <c r="A59" s="71" t="s">
        <v>331</v>
      </c>
    </row>
    <row r="60" spans="1:1">
      <c r="A60" s="110" t="s">
        <v>332</v>
      </c>
    </row>
    <row r="61" spans="1:1">
      <c r="A61" s="71" t="s">
        <v>900</v>
      </c>
    </row>
    <row r="62" spans="1:1">
      <c r="A62" s="110" t="s">
        <v>901</v>
      </c>
    </row>
    <row r="63" spans="1:1">
      <c r="A63" s="71" t="s">
        <v>902</v>
      </c>
    </row>
    <row r="64" spans="1:1">
      <c r="A64" s="110" t="s">
        <v>903</v>
      </c>
    </row>
    <row r="65" spans="1:1">
      <c r="A65" s="71" t="s">
        <v>904</v>
      </c>
    </row>
    <row r="66" spans="1:1">
      <c r="A66" s="110" t="s">
        <v>905</v>
      </c>
    </row>
    <row r="67" spans="1:1">
      <c r="A67" s="71" t="s">
        <v>906</v>
      </c>
    </row>
    <row r="68" spans="1:1">
      <c r="A68" s="110" t="s">
        <v>826</v>
      </c>
    </row>
    <row r="69" spans="1:1">
      <c r="A69" s="71" t="s">
        <v>352</v>
      </c>
    </row>
    <row r="70" spans="1:1">
      <c r="A70" s="110" t="s">
        <v>427</v>
      </c>
    </row>
    <row r="71" spans="1:1">
      <c r="A71" s="71" t="s">
        <v>944</v>
      </c>
    </row>
    <row r="72" spans="1:1">
      <c r="A72" s="110" t="s">
        <v>945</v>
      </c>
    </row>
    <row r="73" spans="1:1">
      <c r="A73" s="71" t="s">
        <v>333</v>
      </c>
    </row>
    <row r="74" spans="1:1">
      <c r="A74" s="110" t="s">
        <v>334</v>
      </c>
    </row>
    <row r="75" spans="1:1">
      <c r="A75" s="72"/>
    </row>
    <row r="76" spans="1:1">
      <c r="A76" s="108" t="s">
        <v>430</v>
      </c>
    </row>
    <row r="77" spans="1:1">
      <c r="A77" s="71"/>
    </row>
    <row r="78" spans="1:1">
      <c r="A78" s="103" t="s">
        <v>393</v>
      </c>
    </row>
    <row r="79" spans="1:1">
      <c r="A79" s="104" t="s">
        <v>394</v>
      </c>
    </row>
    <row r="80" spans="1:1">
      <c r="A80" s="71" t="s">
        <v>827</v>
      </c>
    </row>
    <row r="81" spans="1:1">
      <c r="A81" s="128" t="s">
        <v>907</v>
      </c>
    </row>
    <row r="82" spans="1:1">
      <c r="A82" s="109" t="s">
        <v>425</v>
      </c>
    </row>
    <row r="83" spans="1:1">
      <c r="A83" s="134" t="s">
        <v>426</v>
      </c>
    </row>
    <row r="84" spans="1:1">
      <c r="A84" s="71" t="s">
        <v>829</v>
      </c>
    </row>
    <row r="85" spans="1:1">
      <c r="A85" s="110" t="s">
        <v>908</v>
      </c>
    </row>
    <row r="86" spans="1:1">
      <c r="A86" s="109" t="s">
        <v>568</v>
      </c>
    </row>
    <row r="87" spans="1:1">
      <c r="A87" s="134" t="s">
        <v>569</v>
      </c>
    </row>
    <row r="88" spans="1:1">
      <c r="A88" s="71"/>
    </row>
    <row r="89" spans="1:1">
      <c r="A89" s="103" t="s">
        <v>398</v>
      </c>
    </row>
    <row r="90" spans="1:1">
      <c r="A90" s="104" t="s">
        <v>399</v>
      </c>
    </row>
    <row r="91" spans="1:1">
      <c r="A91" s="71" t="s">
        <v>831</v>
      </c>
    </row>
    <row r="92" spans="1:1">
      <c r="A92" s="110" t="s">
        <v>909</v>
      </c>
    </row>
    <row r="93" spans="1:1">
      <c r="A93" s="102" t="s">
        <v>428</v>
      </c>
    </row>
    <row r="94" spans="1:1">
      <c r="A94" s="110" t="s">
        <v>429</v>
      </c>
    </row>
    <row r="95" spans="1:1">
      <c r="A95" s="71" t="s">
        <v>833</v>
      </c>
    </row>
    <row r="96" spans="1:1">
      <c r="A96" s="110" t="s">
        <v>910</v>
      </c>
    </row>
    <row r="97" spans="1:1">
      <c r="A97" s="102" t="s">
        <v>570</v>
      </c>
    </row>
    <row r="98" spans="1:1">
      <c r="A98" s="135" t="s">
        <v>571</v>
      </c>
    </row>
    <row r="99" spans="1:1">
      <c r="A99" s="71"/>
    </row>
    <row r="100" spans="1:1">
      <c r="A100" s="108" t="s">
        <v>406</v>
      </c>
    </row>
    <row r="101" spans="1:1">
      <c r="A101" s="34"/>
    </row>
    <row r="102" spans="1:1">
      <c r="A102" s="71" t="s">
        <v>911</v>
      </c>
    </row>
    <row r="103" spans="1:1">
      <c r="A103" s="110" t="s">
        <v>912</v>
      </c>
    </row>
    <row r="104" spans="1:1">
      <c r="A104" s="71" t="s">
        <v>913</v>
      </c>
    </row>
    <row r="105" spans="1:1">
      <c r="A105" s="110" t="s">
        <v>914</v>
      </c>
    </row>
    <row r="106" spans="1:1">
      <c r="A106" s="71" t="s">
        <v>401</v>
      </c>
    </row>
    <row r="107" spans="1:1">
      <c r="A107" s="110" t="s">
        <v>402</v>
      </c>
    </row>
    <row r="108" spans="1:1">
      <c r="A108" s="71" t="s">
        <v>418</v>
      </c>
    </row>
    <row r="109" spans="1:1">
      <c r="A109" s="110" t="s">
        <v>419</v>
      </c>
    </row>
    <row r="110" spans="1:1">
      <c r="A110" s="3"/>
    </row>
    <row r="111" spans="1:1">
      <c r="A111" s="108" t="s">
        <v>407</v>
      </c>
    </row>
    <row r="112" spans="1:1">
      <c r="A112" s="4"/>
    </row>
    <row r="113" spans="1:1">
      <c r="A113" s="71" t="s">
        <v>835</v>
      </c>
    </row>
    <row r="114" spans="1:1">
      <c r="A114" s="110" t="s">
        <v>915</v>
      </c>
    </row>
    <row r="115" spans="1:1">
      <c r="A115" s="71" t="s">
        <v>836</v>
      </c>
    </row>
    <row r="116" spans="1:1">
      <c r="A116" s="110" t="s">
        <v>837</v>
      </c>
    </row>
    <row r="117" spans="1:1">
      <c r="A117" s="71" t="s">
        <v>838</v>
      </c>
    </row>
    <row r="118" spans="1:1">
      <c r="A118" s="110" t="s">
        <v>916</v>
      </c>
    </row>
    <row r="119" spans="1:1">
      <c r="A119" s="71" t="s">
        <v>839</v>
      </c>
    </row>
    <row r="120" spans="1:1">
      <c r="A120" s="128" t="s">
        <v>840</v>
      </c>
    </row>
    <row r="121" spans="1:1">
      <c r="A121" s="71" t="s">
        <v>841</v>
      </c>
    </row>
    <row r="122" spans="1:1">
      <c r="A122" s="110" t="s">
        <v>842</v>
      </c>
    </row>
    <row r="123" spans="1:1">
      <c r="A123" s="71" t="s">
        <v>843</v>
      </c>
    </row>
    <row r="124" spans="1:1">
      <c r="A124" s="110" t="s">
        <v>844</v>
      </c>
    </row>
    <row r="125" spans="1:1">
      <c r="A125" s="35"/>
    </row>
    <row r="126" spans="1:1">
      <c r="A126" s="108" t="s">
        <v>408</v>
      </c>
    </row>
    <row r="127" spans="1:1">
      <c r="A127" s="34"/>
    </row>
    <row r="128" spans="1:1">
      <c r="A128" s="71" t="s">
        <v>917</v>
      </c>
    </row>
    <row r="129" spans="1:1">
      <c r="A129" s="72" t="s">
        <v>1018</v>
      </c>
    </row>
    <row r="130" spans="1:1">
      <c r="A130" s="71" t="s">
        <v>918</v>
      </c>
    </row>
    <row r="131" spans="1:1">
      <c r="A131" s="110" t="s">
        <v>919</v>
      </c>
    </row>
    <row r="132" spans="1:1">
      <c r="A132" s="545" t="s">
        <v>848</v>
      </c>
    </row>
    <row r="133" spans="1:1">
      <c r="A133" s="128" t="s">
        <v>849</v>
      </c>
    </row>
    <row r="134" spans="1:1">
      <c r="A134" s="71" t="s">
        <v>920</v>
      </c>
    </row>
    <row r="135" spans="1:1">
      <c r="A135" s="72" t="s">
        <v>921</v>
      </c>
    </row>
    <row r="136" spans="1:1">
      <c r="A136" s="71" t="s">
        <v>988</v>
      </c>
    </row>
    <row r="137" spans="1:1">
      <c r="A137" s="72" t="s">
        <v>989</v>
      </c>
    </row>
    <row r="138" spans="1:1">
      <c r="A138" s="71" t="s">
        <v>1222</v>
      </c>
    </row>
    <row r="139" spans="1:1">
      <c r="A139" s="72" t="s">
        <v>1223</v>
      </c>
    </row>
    <row r="140" spans="1:1">
      <c r="A140" s="71" t="s">
        <v>851</v>
      </c>
    </row>
    <row r="141" spans="1:1">
      <c r="A141" s="72" t="s">
        <v>922</v>
      </c>
    </row>
    <row r="142" spans="1:1">
      <c r="A142" s="71" t="s">
        <v>923</v>
      </c>
    </row>
    <row r="143" spans="1:1">
      <c r="A143" s="72" t="s">
        <v>924</v>
      </c>
    </row>
    <row r="144" spans="1:1">
      <c r="A144" s="71" t="s">
        <v>925</v>
      </c>
    </row>
    <row r="145" spans="1:1">
      <c r="A145" s="72" t="s">
        <v>1019</v>
      </c>
    </row>
    <row r="146" spans="1:1">
      <c r="A146" s="71" t="s">
        <v>1021</v>
      </c>
    </row>
    <row r="147" spans="1:1">
      <c r="A147" s="72" t="s">
        <v>1022</v>
      </c>
    </row>
    <row r="148" spans="1:1">
      <c r="A148" s="71" t="s">
        <v>926</v>
      </c>
    </row>
    <row r="149" spans="1:1">
      <c r="A149" s="72" t="s">
        <v>1020</v>
      </c>
    </row>
    <row r="150" spans="1:1">
      <c r="A150" s="71" t="s">
        <v>927</v>
      </c>
    </row>
    <row r="151" spans="1:1">
      <c r="A151" s="110" t="s">
        <v>928</v>
      </c>
    </row>
    <row r="152" spans="1:1">
      <c r="A152" s="35"/>
    </row>
    <row r="153" spans="1:1">
      <c r="A153" s="108" t="s">
        <v>409</v>
      </c>
    </row>
    <row r="154" spans="1:1">
      <c r="A154" s="35"/>
    </row>
    <row r="155" spans="1:1">
      <c r="A155" s="71" t="s">
        <v>929</v>
      </c>
    </row>
    <row r="156" spans="1:1">
      <c r="A156" s="72" t="s">
        <v>930</v>
      </c>
    </row>
    <row r="157" spans="1:1">
      <c r="A157" s="71" t="s">
        <v>859</v>
      </c>
    </row>
    <row r="158" spans="1:1">
      <c r="A158" s="72" t="s">
        <v>931</v>
      </c>
    </row>
    <row r="159" spans="1:1">
      <c r="A159" s="71" t="s">
        <v>932</v>
      </c>
    </row>
    <row r="160" spans="1:1">
      <c r="A160" s="72" t="s">
        <v>933</v>
      </c>
    </row>
    <row r="161" spans="1:5">
      <c r="A161" s="71" t="s">
        <v>934</v>
      </c>
    </row>
    <row r="162" spans="1:5">
      <c r="A162" s="110" t="s">
        <v>864</v>
      </c>
    </row>
    <row r="163" spans="1:5">
      <c r="A163" s="71" t="s">
        <v>865</v>
      </c>
    </row>
    <row r="164" spans="1:5">
      <c r="A164" s="110" t="s">
        <v>866</v>
      </c>
    </row>
    <row r="165" spans="1:5">
      <c r="A165" s="71" t="s">
        <v>935</v>
      </c>
    </row>
    <row r="166" spans="1:5">
      <c r="A166" s="110" t="s">
        <v>936</v>
      </c>
    </row>
    <row r="167" spans="1:5">
      <c r="A167" s="93" t="s">
        <v>937</v>
      </c>
    </row>
    <row r="168" spans="1:5">
      <c r="A168" s="128" t="s">
        <v>870</v>
      </c>
    </row>
    <row r="169" spans="1:5">
      <c r="A169" s="93" t="s">
        <v>871</v>
      </c>
    </row>
    <row r="170" spans="1:5">
      <c r="A170" s="128" t="s">
        <v>872</v>
      </c>
    </row>
    <row r="171" spans="1:5">
      <c r="A171" s="5"/>
    </row>
    <row r="172" spans="1:5">
      <c r="A172" s="108" t="s">
        <v>1163</v>
      </c>
    </row>
    <row r="173" spans="1:5" ht="27.75" customHeight="1">
      <c r="A173" s="668" t="s">
        <v>1161</v>
      </c>
      <c r="B173" s="668"/>
      <c r="C173" s="668"/>
      <c r="D173" s="668"/>
      <c r="E173" s="668"/>
    </row>
    <row r="174" spans="1:5">
      <c r="A174" s="105" t="s">
        <v>938</v>
      </c>
    </row>
    <row r="175" spans="1:5">
      <c r="A175" s="539" t="s">
        <v>874</v>
      </c>
    </row>
    <row r="176" spans="1:5">
      <c r="A176" s="105" t="s">
        <v>875</v>
      </c>
    </row>
    <row r="177" spans="1:1">
      <c r="A177" s="539" t="s">
        <v>876</v>
      </c>
    </row>
    <row r="178" spans="1:1">
      <c r="A178" s="105" t="s">
        <v>939</v>
      </c>
    </row>
    <row r="179" spans="1:1">
      <c r="A179" s="539" t="s">
        <v>940</v>
      </c>
    </row>
    <row r="180" spans="1:1">
      <c r="A180" s="5"/>
    </row>
    <row r="185" spans="1:1">
      <c r="A185" s="41" t="s">
        <v>135</v>
      </c>
    </row>
    <row r="186" spans="1:1" ht="25.5">
      <c r="A186" s="70" t="s">
        <v>1027</v>
      </c>
    </row>
    <row r="187" spans="1:1">
      <c r="A187" s="6"/>
    </row>
    <row r="188" spans="1:1">
      <c r="A188" s="42" t="s">
        <v>25</v>
      </c>
    </row>
    <row r="189" spans="1:1">
      <c r="A189"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40" location="'30 Tablica 37,37.1,38,39'!A1" display="Tablica 38: Alternativni investicijski fondovi rizičnog kapitala s privatnom ponudom"/>
    <hyperlink ref="A141" location="'30 Tablica 37,37.1,38,39'!A1" display="Table 38: Venture capital open-end alternative investment funds with private offering"/>
    <hyperlink ref="A142" location="'30 Tablica 37,37.1,38,39'!A1" display="Tablica 39: Alternativni investicijski fondovi rizičnog kapitala s privatnom ponudom - Fondovi za gospodarsku suradnju"/>
    <hyperlink ref="A143" location="'30 Tablica 37,37.1,38,39'!A1" display="Table 39: Venture capital open-end alternative investment funds with private offering - Funds for Economic Cooperation"/>
    <hyperlink ref="A146" location="'31 Tablica 40.41.42.43 '!A1" display="Tablica 41: Zatvoreni alternativni investicijski fondovi s javnom ponudom"/>
    <hyperlink ref="A147" location="'31 Tablica 40.41.42.43 '!A1" display="Table 41: Closed-ended alternative investment funds with public offering"/>
    <hyperlink ref="A148" location="'31 Tablica 40.41.42.43 '!A1" display="Tablica 42: Zatvoreni alternativni investicijski fondovi s javnom ponudom za ulaganje u nekretnine"/>
    <hyperlink ref="A149" location="'31 Tablica 40.41.42.43 '!A1" display="Table 42: Closed-ended alternative investment funds with public offering in real estate"/>
    <hyperlink ref="A150" location="'31 Tablica 40.41.42.43 '!A1" display="Tablica 43: Investicijski fondovi osnovani posebnim zakonom"/>
    <hyperlink ref="A151" location="'31 Tablica 40.41.42.43 '!A1" display="Table 43: Investment Funds established under special legal act"/>
    <hyperlink ref="A155" location="'32 Tablica 44,45,46 '!A1" display="Tablica 44: Broj registriranih leasing društava"/>
    <hyperlink ref="A156" location="'32 Tablica 44,45,46 '!A1" display="Table 44: Number of registrated leasing companies"/>
    <hyperlink ref="A157" location="'32 Tablica 44,45,46 '!A1" display="Tablica 45: Izvještaj o strukturi portfelja po vrstama leasinga/zajma - aktivni ugovori"/>
    <hyperlink ref="A158" location="'32 Tablica 44,45,46 '!A1" display="Table 45: Report on the portfolio structure by type of leasing/loan - active contracts"/>
    <hyperlink ref="A159" location="'32 Tablica 44,45,46 '!A1" display="Tablica 46: Izvještaj o strukturi portfelja po vrstama leasinga - novozaključeni ugovori"/>
    <hyperlink ref="A160" location="'32 Tablica 44,45,46 '!A1" display="Table 46: Report on the portfolio structure by type of leasing -  newly concluded contracts"/>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4" location="'37 Tablica 52,53,54'!A1" display="Tablica 52: Skraćeni prikaz agregirane bilance faktoring društava "/>
    <hyperlink ref="A175" location="'37 Tablica 52,53,54'!A1" display="Table 52: Abbreviated overview of the aggregate balance sheet of factoring companies "/>
    <hyperlink ref="A176" location="'37 Tablica 52,53,54'!A1" display="Tablica 53: Skraćeni prikaz agregiranog računa dobiti i gubitka faktoring društava "/>
    <hyperlink ref="A177" location="'37 Tablica 52,53,54'!A1" display="Table 53: Abbreviated overview of the aggregate profit and loss account of factoring companies "/>
    <hyperlink ref="A178" location="'37 Tablica 52,53,54'!A1" display="Tablica 54: Skraćeni prikaz agregiranog volumena transakcija faktoring društava "/>
    <hyperlink ref="A179"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4" location="'31 Tablica 40.41.42.43 '!A1" display="Tablica 40.: Otvoreni alternativni investicijski fondovi s javnom ponudom "/>
    <hyperlink ref="A145"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 ref="A138" location="'30 Tablica 37,37.1,38,39'!A1" display="Tablica 37.2: Zatvoreni alternativni investicijski fondovi s privatnom ponudom"/>
    <hyperlink ref="A139" location="'30 Tablica 37,37.1,38,39'!A1" display="Table 37.2: Closed alternative Investment funds with private offering"/>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L78"/>
  <sheetViews>
    <sheetView showGridLines="0" zoomScaleNormal="100" workbookViewId="0"/>
  </sheetViews>
  <sheetFormatPr defaultRowHeight="15"/>
  <cols>
    <col min="1" max="1" width="17.7109375" customWidth="1"/>
    <col min="2" max="2" width="31.85546875" customWidth="1"/>
    <col min="3" max="3" width="10.5703125" bestFit="1" customWidth="1"/>
    <col min="4" max="4" width="10.5703125" customWidth="1"/>
    <col min="5" max="5" width="8.42578125" customWidth="1"/>
    <col min="6" max="6" width="8.85546875" customWidth="1"/>
    <col min="7" max="7" width="8" customWidth="1"/>
    <col min="8" max="8" width="8.28515625" bestFit="1" customWidth="1"/>
    <col min="9" max="9" width="9" customWidth="1"/>
    <col min="10" max="10" width="8.85546875" customWidth="1"/>
  </cols>
  <sheetData>
    <row r="1" spans="1:12" ht="12.75" customHeight="1">
      <c r="A1" s="516" t="s">
        <v>1203</v>
      </c>
      <c r="J1" s="344" t="str">
        <f>Naslovnica!A20</f>
        <v>Travanj 2017.</v>
      </c>
    </row>
    <row r="2" spans="1:12" ht="12.75" customHeight="1">
      <c r="A2" s="111" t="s">
        <v>1204</v>
      </c>
      <c r="J2" s="112" t="str">
        <f>Naslovnica!A24</f>
        <v>April 2017</v>
      </c>
    </row>
    <row r="3" spans="1:12" ht="12.75" customHeight="1"/>
    <row r="4" spans="1:12" ht="51" customHeight="1">
      <c r="A4" s="787" t="s">
        <v>475</v>
      </c>
      <c r="B4" s="780" t="s">
        <v>476</v>
      </c>
      <c r="C4" s="770" t="s">
        <v>731</v>
      </c>
      <c r="D4" s="770"/>
      <c r="E4" s="793" t="s">
        <v>982</v>
      </c>
      <c r="F4" s="793"/>
      <c r="G4" s="793"/>
      <c r="H4" s="793"/>
      <c r="I4" s="793"/>
      <c r="J4" s="349"/>
    </row>
    <row r="5" spans="1:12" ht="10.5" customHeight="1">
      <c r="A5" s="787"/>
      <c r="B5" s="780"/>
      <c r="C5" s="694"/>
      <c r="D5" s="694"/>
      <c r="E5" s="790" t="s">
        <v>1224</v>
      </c>
      <c r="F5" s="810"/>
      <c r="G5" s="696"/>
      <c r="H5" s="696"/>
      <c r="I5" s="696"/>
      <c r="J5" s="694"/>
    </row>
    <row r="6" spans="1:12" ht="33.75" customHeight="1">
      <c r="A6" s="816"/>
      <c r="B6" s="780"/>
      <c r="C6" s="359" t="str">
        <f>Naslovnica!A20</f>
        <v>Travanj 2017.</v>
      </c>
      <c r="D6" s="361" t="str">
        <f>'5 Tablica 3,4'!A8</f>
        <v>Ožujak 2017.</v>
      </c>
      <c r="E6" s="359" t="str">
        <f>Naslovnica!A20</f>
        <v>Travanj 2017.</v>
      </c>
      <c r="F6" s="361" t="str">
        <f>'5 Tablica 3,4'!A8</f>
        <v>Ožujak 2017.</v>
      </c>
      <c r="G6" s="398" t="s">
        <v>188</v>
      </c>
      <c r="H6" s="398" t="s">
        <v>189</v>
      </c>
      <c r="I6" s="395" t="s">
        <v>163</v>
      </c>
      <c r="J6" s="395" t="s">
        <v>190</v>
      </c>
    </row>
    <row r="7" spans="1:12" ht="46.5" customHeight="1">
      <c r="A7" s="816"/>
      <c r="B7" s="780"/>
      <c r="C7" s="362" t="str">
        <f>Naslovnica!A24</f>
        <v>April 2017</v>
      </c>
      <c r="D7" s="363" t="str">
        <f>'5 Tablica 3,4'!B8</f>
        <v>March 2017</v>
      </c>
      <c r="E7" s="362" t="str">
        <f>Naslovnica!A24</f>
        <v>April 2017</v>
      </c>
      <c r="F7" s="363" t="str">
        <f>'5 Tablica 3,4'!B8</f>
        <v>March 2017</v>
      </c>
      <c r="G7" s="362" t="s">
        <v>165</v>
      </c>
      <c r="H7" s="362" t="s">
        <v>191</v>
      </c>
      <c r="I7" s="364" t="s">
        <v>192</v>
      </c>
      <c r="J7" s="386" t="s">
        <v>168</v>
      </c>
    </row>
    <row r="8" spans="1:12" ht="12.75" customHeight="1">
      <c r="A8" s="200" t="s">
        <v>1008</v>
      </c>
      <c r="B8" s="200" t="s">
        <v>1337</v>
      </c>
      <c r="C8" s="201">
        <v>152.14859999999999</v>
      </c>
      <c r="D8" s="201">
        <v>153.27269999999999</v>
      </c>
      <c r="E8" s="165">
        <v>-7.3339870701044519E-3</v>
      </c>
      <c r="F8" s="165">
        <v>-4.8196063064981989E-2</v>
      </c>
      <c r="G8" s="165">
        <v>-2.6666325479634458E-2</v>
      </c>
      <c r="H8" s="165">
        <v>4.3131108697798383E-2</v>
      </c>
      <c r="I8" s="165">
        <v>8.1768492753056421E-2</v>
      </c>
      <c r="J8" s="202" t="s">
        <v>556</v>
      </c>
      <c r="K8" s="87"/>
      <c r="L8" s="141"/>
    </row>
    <row r="9" spans="1:12" ht="12.75" customHeight="1">
      <c r="A9" s="200" t="s">
        <v>1008</v>
      </c>
      <c r="B9" s="200" t="s">
        <v>1338</v>
      </c>
      <c r="C9" s="201">
        <v>251.2979</v>
      </c>
      <c r="D9" s="201">
        <v>252.5899</v>
      </c>
      <c r="E9" s="165">
        <v>-5.1150105368425328E-3</v>
      </c>
      <c r="F9" s="165">
        <v>-4.6810782865304809E-2</v>
      </c>
      <c r="G9" s="165">
        <v>-2.5794751498051837E-2</v>
      </c>
      <c r="H9" s="165">
        <v>4.2477691081369097E-2</v>
      </c>
      <c r="I9" s="165">
        <v>7.7249089690884842E-2</v>
      </c>
      <c r="J9" s="202" t="s">
        <v>176</v>
      </c>
      <c r="K9" s="87"/>
      <c r="L9" s="141"/>
    </row>
    <row r="10" spans="1:12" ht="12.75" customHeight="1">
      <c r="A10" s="200" t="s">
        <v>1008</v>
      </c>
      <c r="B10" s="200" t="s">
        <v>1339</v>
      </c>
      <c r="C10" s="201">
        <v>243.79329999999999</v>
      </c>
      <c r="D10" s="201">
        <v>244.9092</v>
      </c>
      <c r="E10" s="165">
        <v>-4.5563825287086423E-3</v>
      </c>
      <c r="F10" s="165">
        <v>-4.7358766226188821E-2</v>
      </c>
      <c r="G10" s="165">
        <v>-2.7308719072414882E-2</v>
      </c>
      <c r="H10" s="165">
        <v>3.8656730280104176E-2</v>
      </c>
      <c r="I10" s="165">
        <v>7.6187139455652586E-2</v>
      </c>
      <c r="J10" s="202" t="s">
        <v>177</v>
      </c>
      <c r="K10" s="87"/>
      <c r="L10" s="141"/>
    </row>
    <row r="11" spans="1:12" ht="12.75" customHeight="1">
      <c r="A11" s="200" t="s">
        <v>1008</v>
      </c>
      <c r="B11" s="200" t="s">
        <v>1340</v>
      </c>
      <c r="C11" s="201">
        <v>100.0491</v>
      </c>
      <c r="D11" s="201">
        <v>100.04559999999999</v>
      </c>
      <c r="E11" s="165">
        <v>3.4984047274467858E-5</v>
      </c>
      <c r="F11" s="165">
        <v>-1.6961476558339399E-2</v>
      </c>
      <c r="G11" s="165">
        <v>5.5103306198367832E-4</v>
      </c>
      <c r="H11" s="165" t="s">
        <v>947</v>
      </c>
      <c r="I11" s="165" t="s">
        <v>947</v>
      </c>
      <c r="J11" s="202" t="s">
        <v>1269</v>
      </c>
      <c r="K11" s="87"/>
      <c r="L11" s="141"/>
    </row>
    <row r="12" spans="1:12" ht="12.75" customHeight="1">
      <c r="A12" s="200" t="s">
        <v>1008</v>
      </c>
      <c r="B12" s="203" t="s">
        <v>1341</v>
      </c>
      <c r="C12" s="201">
        <v>265.00990000000002</v>
      </c>
      <c r="D12" s="201">
        <v>266.0505</v>
      </c>
      <c r="E12" s="165">
        <v>-3.911287518722887E-3</v>
      </c>
      <c r="F12" s="165">
        <v>-4.5995447465124392E-2</v>
      </c>
      <c r="G12" s="165">
        <v>-2.3114100065504184E-2</v>
      </c>
      <c r="H12" s="165">
        <v>4.3935023184339936E-2</v>
      </c>
      <c r="I12" s="165">
        <v>7.6908615583793249E-2</v>
      </c>
      <c r="J12" s="202" t="s">
        <v>175</v>
      </c>
      <c r="K12" s="87"/>
      <c r="L12" s="141"/>
    </row>
    <row r="13" spans="1:12" ht="12.75" customHeight="1">
      <c r="A13" s="200" t="s">
        <v>1008</v>
      </c>
      <c r="B13" s="203" t="s">
        <v>1342</v>
      </c>
      <c r="C13" s="201">
        <v>130.41800000000001</v>
      </c>
      <c r="D13" s="201">
        <v>131.4546</v>
      </c>
      <c r="E13" s="165">
        <v>-7.8856122189713621E-3</v>
      </c>
      <c r="F13" s="165">
        <v>-4.7134908507856066E-2</v>
      </c>
      <c r="G13" s="165">
        <v>-2.6924506030892342E-2</v>
      </c>
      <c r="H13" s="165">
        <v>4.3230496521978488E-2</v>
      </c>
      <c r="I13" s="165">
        <v>5.9725579682608609E-2</v>
      </c>
      <c r="J13" s="202" t="s">
        <v>555</v>
      </c>
      <c r="K13" s="87"/>
      <c r="L13" s="141"/>
    </row>
    <row r="14" spans="1:12" ht="12.75" customHeight="1">
      <c r="A14" s="200" t="s">
        <v>1008</v>
      </c>
      <c r="B14" s="203" t="s">
        <v>1343</v>
      </c>
      <c r="C14" s="201">
        <v>194.32300000000001</v>
      </c>
      <c r="D14" s="201">
        <v>195.4796</v>
      </c>
      <c r="E14" s="165">
        <v>-5.9167299298750224E-3</v>
      </c>
      <c r="F14" s="165">
        <v>-4.812138960537464E-2</v>
      </c>
      <c r="G14" s="165">
        <v>-2.8878815122510136E-2</v>
      </c>
      <c r="H14" s="165">
        <v>3.5612209931001094E-2</v>
      </c>
      <c r="I14" s="165">
        <v>8.0686253798631258E-2</v>
      </c>
      <c r="J14" s="202" t="s">
        <v>178</v>
      </c>
      <c r="K14" s="87"/>
      <c r="L14" s="141"/>
    </row>
    <row r="15" spans="1:12" ht="12.75" customHeight="1">
      <c r="A15" s="203" t="s">
        <v>1009</v>
      </c>
      <c r="B15" s="203" t="s">
        <v>1344</v>
      </c>
      <c r="C15" s="201">
        <v>139.57740000000001</v>
      </c>
      <c r="D15" s="201">
        <v>139.376</v>
      </c>
      <c r="E15" s="165">
        <v>1.4450120537252229E-3</v>
      </c>
      <c r="F15" s="165">
        <v>-2.4973101693089177E-2</v>
      </c>
      <c r="G15" s="165">
        <v>-5.3928408043085602E-3</v>
      </c>
      <c r="H15" s="165">
        <v>5.2611971252102263E-2</v>
      </c>
      <c r="I15" s="165">
        <v>2.9120891421812178E-2</v>
      </c>
      <c r="J15" s="202" t="s">
        <v>180</v>
      </c>
      <c r="K15" s="87"/>
      <c r="L15" s="141"/>
    </row>
    <row r="16" spans="1:12" ht="12.75" customHeight="1">
      <c r="A16" s="203" t="s">
        <v>1009</v>
      </c>
      <c r="B16" s="203" t="s">
        <v>1345</v>
      </c>
      <c r="C16" s="201">
        <v>163.23560000000001</v>
      </c>
      <c r="D16" s="201">
        <v>163.08260000000001</v>
      </c>
      <c r="E16" s="165">
        <v>9.3817488806280727E-4</v>
      </c>
      <c r="F16" s="165">
        <v>-2.4970240782115748E-2</v>
      </c>
      <c r="G16" s="165">
        <v>-3.2637215218163044E-3</v>
      </c>
      <c r="H16" s="165">
        <v>5.6637531321628833E-2</v>
      </c>
      <c r="I16" s="165">
        <v>5.652239252856428E-2</v>
      </c>
      <c r="J16" s="202" t="s">
        <v>182</v>
      </c>
      <c r="K16" s="87"/>
      <c r="L16" s="141"/>
    </row>
    <row r="17" spans="1:12" ht="12.75" customHeight="1">
      <c r="A17" s="203" t="s">
        <v>1009</v>
      </c>
      <c r="B17" s="203" t="s">
        <v>1346</v>
      </c>
      <c r="C17" s="201">
        <v>150.35910000000001</v>
      </c>
      <c r="D17" s="201">
        <v>150.10400000000001</v>
      </c>
      <c r="E17" s="165">
        <v>1.6994883547407048E-3</v>
      </c>
      <c r="F17" s="165">
        <v>-2.4385171049775015E-2</v>
      </c>
      <c r="G17" s="165">
        <v>-2.7584148565743226E-3</v>
      </c>
      <c r="H17" s="165">
        <v>5.8851242340782275E-2</v>
      </c>
      <c r="I17" s="165">
        <v>3.7831388314401471E-2</v>
      </c>
      <c r="J17" s="202" t="s">
        <v>181</v>
      </c>
      <c r="K17" s="87"/>
      <c r="L17" s="141"/>
    </row>
    <row r="18" spans="1:12" ht="12.75" customHeight="1">
      <c r="A18" s="200" t="s">
        <v>964</v>
      </c>
      <c r="B18" s="200" t="s">
        <v>1347</v>
      </c>
      <c r="C18" s="201">
        <v>188.62559999999999</v>
      </c>
      <c r="D18" s="201">
        <v>188.16159999999999</v>
      </c>
      <c r="E18" s="165">
        <v>2.4659654254640621E-3</v>
      </c>
      <c r="F18" s="165">
        <v>-2.766752258343905E-2</v>
      </c>
      <c r="G18" s="165">
        <v>1.0934945035862965E-2</v>
      </c>
      <c r="H18" s="165">
        <v>0.11283342861340057</v>
      </c>
      <c r="I18" s="165">
        <v>7.9089794246037126E-2</v>
      </c>
      <c r="J18" s="202" t="s">
        <v>179</v>
      </c>
      <c r="K18" s="87"/>
      <c r="L18" s="141"/>
    </row>
    <row r="19" spans="1:12" ht="12.75" customHeight="1">
      <c r="A19" s="200" t="s">
        <v>964</v>
      </c>
      <c r="B19" s="200" t="s">
        <v>1348</v>
      </c>
      <c r="C19" s="201">
        <v>113.5467</v>
      </c>
      <c r="D19" s="201">
        <v>113.4756</v>
      </c>
      <c r="E19" s="165">
        <v>6.2656641604011149E-4</v>
      </c>
      <c r="F19" s="165">
        <v>-1.828714397686983E-2</v>
      </c>
      <c r="G19" s="165">
        <v>1.3562765504479752E-2</v>
      </c>
      <c r="H19" s="165">
        <v>0.12209388507764464</v>
      </c>
      <c r="I19" s="165">
        <v>9.9683794499297207E-2</v>
      </c>
      <c r="J19" s="202" t="s">
        <v>1023</v>
      </c>
      <c r="K19" s="87"/>
      <c r="L19" s="141"/>
    </row>
    <row r="20" spans="1:12" ht="12.75" customHeight="1">
      <c r="A20" s="203" t="s">
        <v>963</v>
      </c>
      <c r="B20" s="200" t="s">
        <v>1349</v>
      </c>
      <c r="C20" s="201">
        <v>238.16399999999999</v>
      </c>
      <c r="D20" s="201">
        <v>238.0393</v>
      </c>
      <c r="E20" s="165">
        <v>5.2386307639112548E-4</v>
      </c>
      <c r="F20" s="165">
        <v>-1.2698008467827544E-2</v>
      </c>
      <c r="G20" s="165">
        <v>6.2892018819015391E-3</v>
      </c>
      <c r="H20" s="165">
        <v>6.7595462705835663E-2</v>
      </c>
      <c r="I20" s="165">
        <v>7.3755411484866862E-2</v>
      </c>
      <c r="J20" s="202" t="s">
        <v>184</v>
      </c>
      <c r="K20" s="87"/>
      <c r="L20" s="141"/>
    </row>
    <row r="21" spans="1:12" ht="12.75" customHeight="1">
      <c r="A21" s="203" t="s">
        <v>963</v>
      </c>
      <c r="B21" s="200" t="s">
        <v>1350</v>
      </c>
      <c r="C21" s="201">
        <v>252.00399999999999</v>
      </c>
      <c r="D21" s="201">
        <v>252.1943</v>
      </c>
      <c r="E21" s="165">
        <v>-7.5457692739291763E-4</v>
      </c>
      <c r="F21" s="165">
        <v>-1.0386856447522404E-2</v>
      </c>
      <c r="G21" s="165">
        <v>5.4472832806744956E-3</v>
      </c>
      <c r="H21" s="165">
        <v>6.7025497693864247E-2</v>
      </c>
      <c r="I21" s="165">
        <v>7.4648072543069821E-2</v>
      </c>
      <c r="J21" s="202" t="s">
        <v>183</v>
      </c>
      <c r="K21" s="87"/>
      <c r="L21" s="141"/>
    </row>
    <row r="22" spans="1:12" ht="12.75" customHeight="1">
      <c r="A22" s="203" t="s">
        <v>963</v>
      </c>
      <c r="B22" s="203" t="s">
        <v>1351</v>
      </c>
      <c r="C22" s="201">
        <v>217.49680000000001</v>
      </c>
      <c r="D22" s="201">
        <v>217.32650000000001</v>
      </c>
      <c r="E22" s="165">
        <v>7.8361359521272119E-4</v>
      </c>
      <c r="F22" s="165">
        <v>-1.4736797246858316E-2</v>
      </c>
      <c r="G22" s="165">
        <v>6.5349374573952226E-3</v>
      </c>
      <c r="H22" s="165">
        <v>7.2920181456904043E-2</v>
      </c>
      <c r="I22" s="165">
        <v>6.9584169192458356E-2</v>
      </c>
      <c r="J22" s="202" t="s">
        <v>185</v>
      </c>
      <c r="K22" s="87"/>
      <c r="L22" s="141"/>
    </row>
    <row r="23" spans="1:12" ht="12.75" customHeight="1">
      <c r="A23" s="203" t="s">
        <v>963</v>
      </c>
      <c r="B23" s="203" t="s">
        <v>1352</v>
      </c>
      <c r="C23" s="201">
        <v>113.5949</v>
      </c>
      <c r="D23" s="201">
        <v>113.7238</v>
      </c>
      <c r="E23" s="165">
        <v>-1.1334478798633318E-3</v>
      </c>
      <c r="F23" s="165">
        <v>-3.1226813301019268E-2</v>
      </c>
      <c r="G23" s="165">
        <v>-1.4951874478091242E-3</v>
      </c>
      <c r="H23" s="165">
        <v>8.861180430174298E-2</v>
      </c>
      <c r="I23" s="165">
        <v>8.980627814103781E-2</v>
      </c>
      <c r="J23" s="202">
        <v>42314</v>
      </c>
      <c r="K23" s="87"/>
      <c r="L23" s="141"/>
    </row>
    <row r="24" spans="1:12" ht="12.75" customHeight="1">
      <c r="A24" s="203" t="s">
        <v>963</v>
      </c>
      <c r="B24" s="203" t="s">
        <v>1353</v>
      </c>
      <c r="C24" s="201">
        <v>166.97880000000001</v>
      </c>
      <c r="D24" s="201">
        <v>166.9496</v>
      </c>
      <c r="E24" s="165">
        <v>1.7490308452373051E-4</v>
      </c>
      <c r="F24" s="165">
        <v>-5.5278369478715282E-3</v>
      </c>
      <c r="G24" s="165">
        <v>3.3559607812268656E-3</v>
      </c>
      <c r="H24" s="165">
        <v>3.8436997429075685E-2</v>
      </c>
      <c r="I24" s="165">
        <v>5.5673556731254292E-2</v>
      </c>
      <c r="J24" s="202" t="s">
        <v>187</v>
      </c>
      <c r="K24" s="87"/>
      <c r="L24" s="141"/>
    </row>
    <row r="25" spans="1:12" ht="12.75" customHeight="1">
      <c r="A25" s="203" t="s">
        <v>963</v>
      </c>
      <c r="B25" s="200" t="s">
        <v>1354</v>
      </c>
      <c r="C25" s="201">
        <v>213.4836</v>
      </c>
      <c r="D25" s="201">
        <v>213.76480000000001</v>
      </c>
      <c r="E25" s="165">
        <v>-1.3154644731032076E-3</v>
      </c>
      <c r="F25" s="165">
        <v>-2.2045569749972009E-2</v>
      </c>
      <c r="G25" s="165">
        <v>4.1145992075586396E-3</v>
      </c>
      <c r="H25" s="165">
        <v>8.8806515184279955E-2</v>
      </c>
      <c r="I25" s="165">
        <v>7.5895515995161089E-2</v>
      </c>
      <c r="J25" s="202" t="s">
        <v>186</v>
      </c>
      <c r="K25" s="87"/>
      <c r="L25" s="141"/>
    </row>
    <row r="26" spans="1:12" ht="12.75" customHeight="1">
      <c r="A26" s="51" t="s">
        <v>477</v>
      </c>
    </row>
    <row r="27" spans="1:12" ht="12.75" customHeight="1">
      <c r="A27" s="51"/>
    </row>
    <row r="28" spans="1:12" ht="12.75" customHeight="1">
      <c r="A28" s="51"/>
    </row>
    <row r="29" spans="1:12" ht="12.75" customHeight="1">
      <c r="A29" s="640"/>
    </row>
    <row r="30" spans="1:12" ht="12.75" customHeight="1"/>
    <row r="31" spans="1:12" ht="12.75" customHeight="1"/>
    <row r="32" spans="1:12" ht="12.75" customHeight="1"/>
    <row r="33" spans="1:11" ht="12.75" customHeight="1"/>
    <row r="34" spans="1:11" ht="12.75" customHeight="1">
      <c r="A34" s="433" t="s">
        <v>333</v>
      </c>
      <c r="J34" s="344" t="str">
        <f>Naslovnica!A20</f>
        <v>Travanj 2017.</v>
      </c>
    </row>
    <row r="35" spans="1:11" ht="12.75" customHeight="1">
      <c r="A35" s="121" t="s">
        <v>334</v>
      </c>
      <c r="J35" s="112" t="str">
        <f>Naslovnica!A24</f>
        <v>April 2017</v>
      </c>
    </row>
    <row r="36" spans="1:11" ht="12.75" customHeight="1"/>
    <row r="37" spans="1:11" ht="12.75" customHeight="1">
      <c r="K37" s="87"/>
    </row>
    <row r="38" spans="1:11" ht="12.75" customHeight="1"/>
    <row r="39" spans="1:11" ht="12.75" customHeight="1">
      <c r="K39" s="87"/>
    </row>
    <row r="40" spans="1:11" ht="12.75" customHeight="1">
      <c r="K40" s="87"/>
    </row>
    <row r="41" spans="1:11" ht="12.75" customHeight="1">
      <c r="K41" s="87"/>
    </row>
    <row r="42" spans="1:11" ht="12.75" customHeight="1">
      <c r="K42" s="87"/>
    </row>
    <row r="43" spans="1:11" ht="12.75" customHeight="1">
      <c r="K43" s="87"/>
    </row>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row r="67" spans="1:10" ht="12.75" customHeight="1">
      <c r="A67" s="51"/>
    </row>
    <row r="68" spans="1:10" ht="12.75" customHeight="1">
      <c r="A68" s="51" t="s">
        <v>477</v>
      </c>
    </row>
    <row r="69" spans="1:10" ht="12.75" customHeight="1"/>
    <row r="70" spans="1:10" ht="12.75" customHeight="1">
      <c r="A70" s="74" t="s">
        <v>296</v>
      </c>
    </row>
    <row r="71" spans="1:10" ht="12.75" customHeight="1"/>
    <row r="72" spans="1:10" ht="12.75" customHeight="1"/>
    <row r="73" spans="1:10" ht="12.75" customHeight="1"/>
    <row r="74" spans="1:10" ht="12.75" customHeight="1"/>
    <row r="75" spans="1:10" ht="12.75" customHeight="1"/>
    <row r="77" spans="1:10">
      <c r="J77" s="639" t="s">
        <v>344</v>
      </c>
    </row>
    <row r="78" spans="1:10" ht="12.75" customHeight="1"/>
  </sheetData>
  <mergeCells count="5">
    <mergeCell ref="A4:A7"/>
    <mergeCell ref="B4:B7"/>
    <mergeCell ref="C4:D4"/>
    <mergeCell ref="E4:I4"/>
    <mergeCell ref="E5:F5"/>
  </mergeCells>
  <hyperlinks>
    <hyperlink ref="A70" location="'2 Sadržaj'!A1" display="Sadržaj / Contents"/>
  </hyperlinks>
  <pageMargins left="0.7" right="0.7" top="0.75" bottom="0.75" header="0.3" footer="0.3"/>
  <pageSetup paperSize="9" scale="71"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6"/>
  <sheetViews>
    <sheetView showGridLines="0" zoomScaleNormal="100" workbookViewId="0"/>
  </sheetViews>
  <sheetFormatPr defaultRowHeight="12.75"/>
  <cols>
    <col min="1" max="1" width="10.7109375" style="96" customWidth="1"/>
    <col min="2" max="2" width="11.140625" style="96" customWidth="1"/>
    <col min="3" max="3" width="10.7109375" style="96" customWidth="1"/>
    <col min="4" max="4" width="3.5703125" style="96" customWidth="1"/>
    <col min="5" max="9" width="11.42578125" style="96" customWidth="1"/>
    <col min="10" max="16384" width="9.140625" style="96"/>
  </cols>
  <sheetData>
    <row r="1" spans="1:9" ht="15">
      <c r="A1" s="513" t="s">
        <v>391</v>
      </c>
      <c r="B1" s="514"/>
      <c r="C1" s="514"/>
      <c r="D1" s="514"/>
      <c r="E1" s="514"/>
      <c r="F1" s="514"/>
      <c r="G1" s="514"/>
      <c r="H1" s="514"/>
      <c r="I1" s="514"/>
    </row>
    <row r="2" spans="1:9">
      <c r="A2" s="515" t="s">
        <v>392</v>
      </c>
      <c r="B2" s="514"/>
      <c r="C2" s="514"/>
      <c r="D2" s="514"/>
      <c r="E2" s="514"/>
      <c r="F2" s="514"/>
      <c r="G2" s="514"/>
      <c r="H2" s="514"/>
      <c r="I2" s="514"/>
    </row>
    <row r="4" spans="1:9">
      <c r="A4" s="97" t="s">
        <v>393</v>
      </c>
      <c r="I4" s="98"/>
    </row>
    <row r="5" spans="1:9">
      <c r="A5" s="99" t="s">
        <v>394</v>
      </c>
      <c r="I5" s="100"/>
    </row>
    <row r="7" spans="1:9" ht="26.25" customHeight="1">
      <c r="A7" s="818" t="s">
        <v>827</v>
      </c>
      <c r="B7" s="818"/>
      <c r="C7" s="818"/>
      <c r="D7" s="97"/>
      <c r="E7" s="818" t="s">
        <v>422</v>
      </c>
      <c r="F7" s="818"/>
      <c r="G7" s="818"/>
      <c r="H7" s="818"/>
      <c r="I7" s="97"/>
    </row>
    <row r="8" spans="1:9" ht="27.75" customHeight="1">
      <c r="A8" s="817" t="s">
        <v>828</v>
      </c>
      <c r="B8" s="817"/>
      <c r="C8" s="817"/>
      <c r="E8" s="817" t="s">
        <v>421</v>
      </c>
      <c r="F8" s="817"/>
      <c r="G8" s="817"/>
      <c r="H8" s="817"/>
    </row>
    <row r="10" spans="1:9" ht="26.25" customHeight="1">
      <c r="A10" s="399" t="s">
        <v>395</v>
      </c>
      <c r="B10" s="399" t="s">
        <v>420</v>
      </c>
      <c r="C10" s="399" t="s">
        <v>396</v>
      </c>
    </row>
    <row r="11" spans="1:9">
      <c r="A11" s="204" t="s">
        <v>584</v>
      </c>
      <c r="B11" s="205">
        <v>49</v>
      </c>
      <c r="C11" s="205">
        <v>49</v>
      </c>
    </row>
    <row r="12" spans="1:9">
      <c r="A12" s="204" t="s">
        <v>644</v>
      </c>
      <c r="B12" s="205">
        <v>59</v>
      </c>
      <c r="C12" s="205">
        <v>59</v>
      </c>
    </row>
    <row r="13" spans="1:9">
      <c r="A13" s="204" t="s">
        <v>962</v>
      </c>
      <c r="B13" s="620">
        <v>96</v>
      </c>
      <c r="C13" s="205">
        <v>95</v>
      </c>
    </row>
    <row r="14" spans="1:9">
      <c r="A14" s="204" t="s">
        <v>1025</v>
      </c>
      <c r="B14" s="205">
        <v>137</v>
      </c>
      <c r="C14" s="205">
        <v>135</v>
      </c>
    </row>
    <row r="15" spans="1:9">
      <c r="A15" s="204" t="s">
        <v>1270</v>
      </c>
      <c r="B15" s="205">
        <v>191</v>
      </c>
      <c r="C15" s="205">
        <v>189</v>
      </c>
    </row>
    <row r="16" spans="1:9">
      <c r="A16" s="51" t="s">
        <v>477</v>
      </c>
    </row>
    <row r="17" spans="1:9">
      <c r="A17" s="51"/>
    </row>
    <row r="23" spans="1:9">
      <c r="E23" s="51" t="s">
        <v>477</v>
      </c>
    </row>
    <row r="24" spans="1:9">
      <c r="E24" s="51"/>
    </row>
    <row r="25" spans="1:9" ht="27" customHeight="1">
      <c r="A25" s="818" t="s">
        <v>829</v>
      </c>
      <c r="B25" s="818"/>
      <c r="C25" s="818"/>
      <c r="E25" s="818" t="s">
        <v>564</v>
      </c>
      <c r="F25" s="818"/>
      <c r="G25" s="818"/>
      <c r="H25" s="819" t="s">
        <v>632</v>
      </c>
      <c r="I25" s="819"/>
    </row>
    <row r="26" spans="1:9" ht="30" customHeight="1">
      <c r="A26" s="817" t="s">
        <v>830</v>
      </c>
      <c r="B26" s="817"/>
      <c r="C26" s="817"/>
      <c r="E26" s="817" t="s">
        <v>565</v>
      </c>
      <c r="F26" s="817"/>
      <c r="G26" s="817"/>
      <c r="H26" s="136"/>
      <c r="I26" s="137"/>
    </row>
    <row r="28" spans="1:9" ht="27" customHeight="1">
      <c r="A28" s="399" t="s">
        <v>397</v>
      </c>
      <c r="B28" s="399" t="s">
        <v>420</v>
      </c>
      <c r="C28" s="399" t="s">
        <v>396</v>
      </c>
    </row>
    <row r="29" spans="1:9">
      <c r="A29" s="206" t="s">
        <v>1158</v>
      </c>
      <c r="B29" s="205">
        <v>146</v>
      </c>
      <c r="C29" s="205">
        <v>144</v>
      </c>
    </row>
    <row r="30" spans="1:9">
      <c r="A30" s="206" t="s">
        <v>1186</v>
      </c>
      <c r="B30" s="205">
        <v>166</v>
      </c>
      <c r="C30" s="205">
        <v>164</v>
      </c>
    </row>
    <row r="31" spans="1:9">
      <c r="A31" s="206" t="s">
        <v>1257</v>
      </c>
      <c r="B31" s="205">
        <v>179</v>
      </c>
      <c r="C31" s="205">
        <v>177</v>
      </c>
    </row>
    <row r="32" spans="1:9">
      <c r="A32" s="206" t="s">
        <v>1271</v>
      </c>
      <c r="B32" s="205">
        <v>191</v>
      </c>
      <c r="C32" s="205">
        <v>189</v>
      </c>
    </row>
    <row r="33" spans="1:9">
      <c r="A33" s="206" t="s">
        <v>1355</v>
      </c>
      <c r="B33" s="205">
        <v>203</v>
      </c>
      <c r="C33" s="205">
        <v>201</v>
      </c>
    </row>
    <row r="34" spans="1:9" ht="15">
      <c r="A34" s="51" t="s">
        <v>477</v>
      </c>
      <c r="B34"/>
      <c r="C34"/>
    </row>
    <row r="35" spans="1:9" ht="15">
      <c r="A35"/>
      <c r="B35"/>
      <c r="C35"/>
    </row>
    <row r="36" spans="1:9" ht="15">
      <c r="A36" s="106"/>
      <c r="B36" s="106"/>
      <c r="C36"/>
    </row>
    <row r="37" spans="1:9" ht="15">
      <c r="A37" s="106"/>
      <c r="B37" s="106"/>
      <c r="C37"/>
    </row>
    <row r="38" spans="1:9" ht="15">
      <c r="A38"/>
      <c r="B38" s="106"/>
      <c r="C38"/>
    </row>
    <row r="39" spans="1:9" ht="15">
      <c r="A39"/>
      <c r="B39"/>
      <c r="C39"/>
    </row>
    <row r="40" spans="1:9" ht="15">
      <c r="A40"/>
      <c r="B40"/>
      <c r="C40"/>
      <c r="E40" s="51" t="s">
        <v>477</v>
      </c>
    </row>
    <row r="41" spans="1:9">
      <c r="E41" s="51"/>
    </row>
    <row r="42" spans="1:9">
      <c r="A42" s="95"/>
      <c r="B42" s="726"/>
      <c r="C42" s="726"/>
      <c r="D42" s="726"/>
      <c r="E42" s="726"/>
      <c r="F42" s="726"/>
      <c r="G42" s="726"/>
      <c r="H42" s="726"/>
      <c r="I42" s="726"/>
    </row>
    <row r="44" spans="1:9">
      <c r="A44" s="728"/>
      <c r="B44" s="727"/>
      <c r="C44" s="727"/>
      <c r="D44" s="727"/>
      <c r="E44" s="727"/>
      <c r="F44" s="727"/>
      <c r="G44" s="727"/>
      <c r="H44" s="727"/>
      <c r="I44" s="727"/>
    </row>
    <row r="45" spans="1:9">
      <c r="A45" s="74" t="s">
        <v>296</v>
      </c>
    </row>
    <row r="46" spans="1:9">
      <c r="I46" s="101"/>
    </row>
    <row r="56" spans="9:9">
      <c r="I56" s="101" t="s">
        <v>1004</v>
      </c>
    </row>
  </sheetData>
  <mergeCells count="9">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6" customWidth="1"/>
    <col min="4" max="4" width="3.5703125" style="96" customWidth="1"/>
    <col min="5" max="9" width="11.42578125" style="96" customWidth="1"/>
    <col min="10" max="16384" width="9.140625" style="96"/>
  </cols>
  <sheetData>
    <row r="1" spans="1:9">
      <c r="A1" s="97" t="s">
        <v>398</v>
      </c>
      <c r="I1" s="98"/>
    </row>
    <row r="2" spans="1:9">
      <c r="A2" s="99" t="s">
        <v>399</v>
      </c>
      <c r="I2" s="100"/>
    </row>
    <row r="4" spans="1:9" ht="26.25" customHeight="1">
      <c r="A4" s="818" t="s">
        <v>831</v>
      </c>
      <c r="B4" s="818"/>
      <c r="C4" s="818"/>
      <c r="D4" s="97"/>
      <c r="E4" s="818" t="s">
        <v>423</v>
      </c>
      <c r="F4" s="818"/>
      <c r="G4" s="818"/>
      <c r="H4" s="818"/>
      <c r="I4" s="97"/>
    </row>
    <row r="5" spans="1:9" ht="27.75" customHeight="1">
      <c r="A5" s="817" t="s">
        <v>832</v>
      </c>
      <c r="B5" s="817"/>
      <c r="C5" s="817"/>
      <c r="E5" s="817" t="s">
        <v>424</v>
      </c>
      <c r="F5" s="817"/>
      <c r="G5" s="817"/>
      <c r="H5" s="817"/>
    </row>
    <row r="7" spans="1:9" ht="26.25" customHeight="1">
      <c r="A7" s="399" t="s">
        <v>395</v>
      </c>
      <c r="B7" s="399" t="s">
        <v>420</v>
      </c>
      <c r="C7" s="399" t="s">
        <v>396</v>
      </c>
    </row>
    <row r="8" spans="1:9">
      <c r="A8" s="204" t="s">
        <v>584</v>
      </c>
      <c r="B8" s="205">
        <v>10639</v>
      </c>
      <c r="C8" s="205">
        <v>11091</v>
      </c>
    </row>
    <row r="9" spans="1:9">
      <c r="A9" s="204" t="s">
        <v>644</v>
      </c>
      <c r="B9" s="205">
        <v>13311</v>
      </c>
      <c r="C9" s="205">
        <v>13874</v>
      </c>
    </row>
    <row r="10" spans="1:9">
      <c r="A10" s="204" t="s">
        <v>962</v>
      </c>
      <c r="B10" s="205">
        <v>14706</v>
      </c>
      <c r="C10" s="205">
        <v>15335</v>
      </c>
    </row>
    <row r="11" spans="1:9">
      <c r="A11" s="204" t="s">
        <v>1025</v>
      </c>
      <c r="B11" s="205">
        <v>14285</v>
      </c>
      <c r="C11" s="205">
        <v>14904</v>
      </c>
    </row>
    <row r="12" spans="1:9">
      <c r="A12" s="204" t="s">
        <v>1270</v>
      </c>
      <c r="B12" s="205">
        <v>13006</v>
      </c>
      <c r="C12" s="205">
        <v>13515</v>
      </c>
    </row>
    <row r="13" spans="1:9">
      <c r="A13" s="51" t="s">
        <v>477</v>
      </c>
    </row>
    <row r="14" spans="1:9">
      <c r="A14" s="51"/>
    </row>
    <row r="20" spans="1:9">
      <c r="E20" s="51" t="s">
        <v>477</v>
      </c>
    </row>
    <row r="22" spans="1:9" ht="27" customHeight="1">
      <c r="A22" s="818" t="s">
        <v>833</v>
      </c>
      <c r="B22" s="818"/>
      <c r="C22" s="818"/>
      <c r="E22" s="818" t="s">
        <v>566</v>
      </c>
      <c r="F22" s="818"/>
      <c r="G22" s="818"/>
      <c r="H22" s="819" t="s">
        <v>632</v>
      </c>
      <c r="I22" s="819"/>
    </row>
    <row r="23" spans="1:9" ht="30" customHeight="1">
      <c r="A23" s="817" t="s">
        <v>834</v>
      </c>
      <c r="B23" s="817"/>
      <c r="C23" s="817"/>
      <c r="E23" s="817" t="s">
        <v>567</v>
      </c>
      <c r="F23" s="817"/>
      <c r="G23" s="817"/>
      <c r="H23" s="136"/>
    </row>
    <row r="25" spans="1:9" ht="27" customHeight="1">
      <c r="A25" s="399" t="s">
        <v>397</v>
      </c>
      <c r="B25" s="399" t="s">
        <v>420</v>
      </c>
      <c r="C25" s="399" t="s">
        <v>396</v>
      </c>
    </row>
    <row r="26" spans="1:9">
      <c r="A26" s="206" t="s">
        <v>1158</v>
      </c>
      <c r="B26" s="205">
        <v>13915</v>
      </c>
      <c r="C26" s="205">
        <v>14502</v>
      </c>
    </row>
    <row r="27" spans="1:9">
      <c r="A27" s="206" t="s">
        <v>1186</v>
      </c>
      <c r="B27" s="205">
        <v>13535</v>
      </c>
      <c r="C27" s="205">
        <v>14097</v>
      </c>
    </row>
    <row r="28" spans="1:9">
      <c r="A28" s="206" t="s">
        <v>1257</v>
      </c>
      <c r="B28" s="205">
        <v>13312</v>
      </c>
      <c r="C28" s="205">
        <v>13851</v>
      </c>
    </row>
    <row r="29" spans="1:9">
      <c r="A29" s="206" t="s">
        <v>1271</v>
      </c>
      <c r="B29" s="205">
        <v>13006</v>
      </c>
      <c r="C29" s="205">
        <v>13515</v>
      </c>
    </row>
    <row r="30" spans="1:9">
      <c r="A30" s="206" t="s">
        <v>1355</v>
      </c>
      <c r="B30" s="205">
        <v>12522</v>
      </c>
      <c r="C30" s="205">
        <v>12981</v>
      </c>
    </row>
    <row r="31" spans="1:9" ht="15">
      <c r="A31" s="51" t="s">
        <v>477</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477</v>
      </c>
    </row>
    <row r="38" spans="1:5" ht="15">
      <c r="A38"/>
      <c r="B38"/>
      <c r="C38"/>
      <c r="E38" s="51"/>
    </row>
    <row r="39" spans="1:5">
      <c r="A39" s="74" t="s">
        <v>296</v>
      </c>
    </row>
    <row r="54" spans="9:9">
      <c r="I54" s="101"/>
    </row>
    <row r="55" spans="9:9">
      <c r="I55" s="101" t="s">
        <v>1005</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1"/>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09" t="s">
        <v>410</v>
      </c>
      <c r="B1" s="328"/>
      <c r="C1" s="328"/>
      <c r="D1" s="329"/>
      <c r="E1" s="329"/>
      <c r="F1" s="329"/>
      <c r="G1" s="329"/>
      <c r="H1" s="329"/>
      <c r="I1" s="329"/>
      <c r="J1" s="329"/>
      <c r="K1" s="329"/>
      <c r="L1" s="329"/>
      <c r="M1" s="329"/>
      <c r="N1" s="329"/>
      <c r="O1" s="329"/>
      <c r="P1" s="329"/>
    </row>
    <row r="2" spans="1:16" ht="18">
      <c r="A2" s="330" t="s">
        <v>411</v>
      </c>
      <c r="B2" s="328"/>
      <c r="C2" s="328"/>
      <c r="D2" s="329"/>
      <c r="E2" s="329"/>
      <c r="F2" s="329"/>
      <c r="G2" s="329"/>
      <c r="H2" s="329"/>
      <c r="I2" s="329"/>
      <c r="J2" s="329"/>
      <c r="K2" s="329"/>
      <c r="L2" s="329"/>
      <c r="M2" s="329"/>
      <c r="N2" s="329"/>
      <c r="O2" s="329"/>
      <c r="P2" s="329"/>
    </row>
    <row r="3" spans="1:16" ht="12.75" customHeight="1">
      <c r="A3" s="469" t="s">
        <v>1466</v>
      </c>
    </row>
    <row r="4" spans="1:16" ht="12.75" customHeight="1">
      <c r="A4" s="122" t="s">
        <v>1363</v>
      </c>
      <c r="H4" s="87"/>
      <c r="J4" s="87"/>
    </row>
    <row r="5" spans="1:16" ht="12.75" customHeight="1">
      <c r="L5" s="820" t="s">
        <v>132</v>
      </c>
      <c r="M5" s="821"/>
      <c r="N5" s="821"/>
      <c r="O5" s="821"/>
      <c r="P5" s="821"/>
    </row>
    <row r="6" spans="1:16" ht="24" customHeight="1">
      <c r="A6" s="822" t="s">
        <v>480</v>
      </c>
      <c r="B6" s="824" t="s">
        <v>635</v>
      </c>
      <c r="C6" s="824"/>
      <c r="D6" s="824"/>
      <c r="E6" s="824"/>
      <c r="F6" s="824"/>
      <c r="G6" s="824" t="s">
        <v>636</v>
      </c>
      <c r="H6" s="824"/>
      <c r="I6" s="824"/>
      <c r="J6" s="824"/>
      <c r="K6" s="824"/>
      <c r="L6" s="824" t="s">
        <v>634</v>
      </c>
      <c r="M6" s="824"/>
      <c r="N6" s="824"/>
      <c r="O6" s="824"/>
      <c r="P6" s="824"/>
    </row>
    <row r="7" spans="1:16" ht="48" customHeight="1">
      <c r="A7" s="823"/>
      <c r="B7" s="822" t="s">
        <v>478</v>
      </c>
      <c r="C7" s="822"/>
      <c r="D7" s="822"/>
      <c r="E7" s="822" t="s">
        <v>977</v>
      </c>
      <c r="F7" s="822"/>
      <c r="G7" s="822" t="s">
        <v>478</v>
      </c>
      <c r="H7" s="822"/>
      <c r="I7" s="822"/>
      <c r="J7" s="822" t="s">
        <v>978</v>
      </c>
      <c r="K7" s="822"/>
      <c r="L7" s="822" t="s">
        <v>479</v>
      </c>
      <c r="M7" s="822"/>
      <c r="N7" s="822"/>
      <c r="O7" s="822" t="s">
        <v>978</v>
      </c>
      <c r="P7" s="822"/>
    </row>
    <row r="8" spans="1:16" ht="24">
      <c r="A8" s="823"/>
      <c r="B8" s="400" t="s">
        <v>1364</v>
      </c>
      <c r="C8" s="400" t="s">
        <v>1365</v>
      </c>
      <c r="D8" s="401" t="s">
        <v>481</v>
      </c>
      <c r="E8" s="741" t="s">
        <v>1364</v>
      </c>
      <c r="F8" s="741" t="s">
        <v>1365</v>
      </c>
      <c r="G8" s="741" t="s">
        <v>1364</v>
      </c>
      <c r="H8" s="741" t="s">
        <v>1365</v>
      </c>
      <c r="I8" s="401" t="s">
        <v>481</v>
      </c>
      <c r="J8" s="741" t="s">
        <v>1364</v>
      </c>
      <c r="K8" s="741" t="s">
        <v>1365</v>
      </c>
      <c r="L8" s="741" t="s">
        <v>1364</v>
      </c>
      <c r="M8" s="741" t="s">
        <v>1365</v>
      </c>
      <c r="N8" s="401" t="s">
        <v>481</v>
      </c>
      <c r="O8" s="741" t="s">
        <v>1364</v>
      </c>
      <c r="P8" s="741" t="s">
        <v>1365</v>
      </c>
    </row>
    <row r="9" spans="1:16" ht="14.25" customHeight="1">
      <c r="A9" s="207" t="s">
        <v>1417</v>
      </c>
      <c r="B9" s="208">
        <v>23500.401000000002</v>
      </c>
      <c r="C9" s="208">
        <v>26676.618999999999</v>
      </c>
      <c r="D9" s="209">
        <v>113.51559064885744</v>
      </c>
      <c r="E9" s="210">
        <v>1.0458349591726895E-2</v>
      </c>
      <c r="F9" s="211">
        <v>1.1638825278681294E-2</v>
      </c>
      <c r="G9" s="208">
        <v>70071.345000000001</v>
      </c>
      <c r="H9" s="208">
        <v>78761.921749999994</v>
      </c>
      <c r="I9" s="209">
        <v>112.4024688694073</v>
      </c>
      <c r="J9" s="210">
        <v>6.6433783063426816E-2</v>
      </c>
      <c r="K9" s="211">
        <v>7.5264165939459934E-2</v>
      </c>
      <c r="L9" s="208">
        <v>93571.745999999999</v>
      </c>
      <c r="M9" s="208">
        <v>105438.54075</v>
      </c>
      <c r="N9" s="212">
        <v>112.68202770310603</v>
      </c>
      <c r="O9" s="213">
        <v>2.8339603674816995E-2</v>
      </c>
      <c r="P9" s="211">
        <v>3.1582513378240341E-2</v>
      </c>
    </row>
    <row r="10" spans="1:16" ht="14.25" customHeight="1">
      <c r="A10" s="207" t="s">
        <v>1418</v>
      </c>
      <c r="B10" s="208">
        <v>238120.33663000001</v>
      </c>
      <c r="C10" s="208">
        <v>254958.59067999999</v>
      </c>
      <c r="D10" s="209">
        <v>107.07132128582695</v>
      </c>
      <c r="E10" s="210">
        <v>0.1059703502666287</v>
      </c>
      <c r="F10" s="211">
        <v>0.11123667846451385</v>
      </c>
      <c r="G10" s="208">
        <v>173602.04363999999</v>
      </c>
      <c r="H10" s="208">
        <v>189585.29638999997</v>
      </c>
      <c r="I10" s="209">
        <v>109.20683444438279</v>
      </c>
      <c r="J10" s="210">
        <v>0.16458996907433865</v>
      </c>
      <c r="K10" s="211">
        <v>0.18116596053191977</v>
      </c>
      <c r="L10" s="208">
        <v>411722.38026999997</v>
      </c>
      <c r="M10" s="208">
        <v>444543.88707</v>
      </c>
      <c r="N10" s="212">
        <v>107.97175678875564</v>
      </c>
      <c r="O10" s="213">
        <v>0.12469628471936488</v>
      </c>
      <c r="P10" s="211">
        <v>0.13315636920556717</v>
      </c>
    </row>
    <row r="11" spans="1:16" ht="14.25" customHeight="1">
      <c r="A11" s="207" t="s">
        <v>1419</v>
      </c>
      <c r="B11" s="208">
        <v>30664.96314</v>
      </c>
      <c r="C11" s="208">
        <v>3210.0986400000002</v>
      </c>
      <c r="D11" s="209">
        <v>10.468294468003721</v>
      </c>
      <c r="E11" s="210">
        <v>1.3646784356383505E-2</v>
      </c>
      <c r="F11" s="211">
        <v>1.4005439444291065E-3</v>
      </c>
      <c r="G11" s="208">
        <v>0</v>
      </c>
      <c r="H11" s="208">
        <v>0</v>
      </c>
      <c r="I11" s="209" t="s">
        <v>947</v>
      </c>
      <c r="J11" s="210" t="s">
        <v>947</v>
      </c>
      <c r="K11" s="211" t="s">
        <v>947</v>
      </c>
      <c r="L11" s="208">
        <v>30664.96314</v>
      </c>
      <c r="M11" s="208">
        <v>3210.0986400000002</v>
      </c>
      <c r="N11" s="212">
        <v>10.468294468003721</v>
      </c>
      <c r="O11" s="213">
        <v>9.287343020087194E-3</v>
      </c>
      <c r="P11" s="211">
        <v>9.6153628950210158E-4</v>
      </c>
    </row>
    <row r="12" spans="1:16" ht="14.25" customHeight="1">
      <c r="A12" s="207" t="s">
        <v>1420</v>
      </c>
      <c r="B12" s="208">
        <v>787457.00215999992</v>
      </c>
      <c r="C12" s="208">
        <v>780170.14564</v>
      </c>
      <c r="D12" s="209">
        <v>99.074634360985797</v>
      </c>
      <c r="E12" s="210">
        <v>0.3504408549046682</v>
      </c>
      <c r="F12" s="211">
        <v>0.3403828653378938</v>
      </c>
      <c r="G12" s="208">
        <v>249700.8811</v>
      </c>
      <c r="H12" s="208">
        <v>251680.49512000001</v>
      </c>
      <c r="I12" s="209">
        <v>100.792794166877</v>
      </c>
      <c r="J12" s="211">
        <v>0.23673834383718384</v>
      </c>
      <c r="K12" s="211">
        <v>0.24050355968412004</v>
      </c>
      <c r="L12" s="208">
        <v>1037157.88326</v>
      </c>
      <c r="M12" s="208">
        <v>1031850.64076</v>
      </c>
      <c r="N12" s="212">
        <v>99.488289817234161</v>
      </c>
      <c r="O12" s="213">
        <v>0.31411878709413538</v>
      </c>
      <c r="P12" s="211">
        <v>0.30907518668545847</v>
      </c>
    </row>
    <row r="13" spans="1:16" ht="14.25" customHeight="1">
      <c r="A13" s="207" t="s">
        <v>1421</v>
      </c>
      <c r="B13" s="208">
        <v>114813.37456</v>
      </c>
      <c r="C13" s="208">
        <v>113417.61231</v>
      </c>
      <c r="D13" s="209">
        <v>98.784320855171288</v>
      </c>
      <c r="E13" s="210">
        <v>5.1095230628377918E-2</v>
      </c>
      <c r="F13" s="211">
        <v>4.9483323700102423E-2</v>
      </c>
      <c r="G13" s="208">
        <v>0</v>
      </c>
      <c r="H13" s="208">
        <v>0</v>
      </c>
      <c r="I13" s="209" t="s">
        <v>947</v>
      </c>
      <c r="J13" s="210" t="s">
        <v>947</v>
      </c>
      <c r="K13" s="211" t="s">
        <v>947</v>
      </c>
      <c r="L13" s="208">
        <v>114813.37456</v>
      </c>
      <c r="M13" s="208">
        <v>113417.61231</v>
      </c>
      <c r="N13" s="212">
        <v>98.784320855171288</v>
      </c>
      <c r="O13" s="213">
        <v>3.4772948787326424E-2</v>
      </c>
      <c r="P13" s="211">
        <v>3.3972523070115147E-2</v>
      </c>
    </row>
    <row r="14" spans="1:16" ht="14.25" customHeight="1">
      <c r="A14" s="207" t="s">
        <v>1422</v>
      </c>
      <c r="B14" s="208">
        <v>17578.141929999998</v>
      </c>
      <c r="C14" s="208">
        <v>30031.802629999998</v>
      </c>
      <c r="D14" s="209">
        <v>170.84742374702171</v>
      </c>
      <c r="E14" s="210">
        <v>7.8227751720888888E-3</v>
      </c>
      <c r="F14" s="211">
        <v>1.3102668805758756E-2</v>
      </c>
      <c r="G14" s="208">
        <v>0</v>
      </c>
      <c r="H14" s="208">
        <v>0</v>
      </c>
      <c r="I14" s="209" t="s">
        <v>947</v>
      </c>
      <c r="J14" s="210" t="s">
        <v>947</v>
      </c>
      <c r="K14" s="211" t="s">
        <v>947</v>
      </c>
      <c r="L14" s="208">
        <v>17578.141929999998</v>
      </c>
      <c r="M14" s="208">
        <v>30031.802629999998</v>
      </c>
      <c r="N14" s="212">
        <v>170.84742374702171</v>
      </c>
      <c r="O14" s="213">
        <v>5.3238033587177337E-3</v>
      </c>
      <c r="P14" s="211">
        <v>8.9955703254992973E-3</v>
      </c>
    </row>
    <row r="15" spans="1:16" ht="14.25" customHeight="1">
      <c r="A15" s="207" t="s">
        <v>1423</v>
      </c>
      <c r="B15" s="208">
        <v>0</v>
      </c>
      <c r="C15" s="208">
        <v>0</v>
      </c>
      <c r="D15" s="209" t="s">
        <v>947</v>
      </c>
      <c r="E15" s="210" t="s">
        <v>947</v>
      </c>
      <c r="F15" s="211" t="s">
        <v>947</v>
      </c>
      <c r="G15" s="208">
        <v>430.78692999999998</v>
      </c>
      <c r="H15" s="208">
        <v>1682.2188700000002</v>
      </c>
      <c r="I15" s="209">
        <v>390.49905019170387</v>
      </c>
      <c r="J15" s="210">
        <v>4.084238065386019E-4</v>
      </c>
      <c r="K15" s="211">
        <v>1.6075128357082118E-3</v>
      </c>
      <c r="L15" s="208">
        <v>430.78692999999998</v>
      </c>
      <c r="M15" s="208">
        <v>1682.2188700000002</v>
      </c>
      <c r="N15" s="212">
        <v>390.49905019170387</v>
      </c>
      <c r="O15" s="213">
        <v>1.3047026892595476E-4</v>
      </c>
      <c r="P15" s="211">
        <v>5.0388311132713924E-4</v>
      </c>
    </row>
    <row r="16" spans="1:16" ht="14.25" customHeight="1">
      <c r="A16" s="207" t="s">
        <v>1424</v>
      </c>
      <c r="B16" s="208">
        <v>0</v>
      </c>
      <c r="C16" s="208">
        <v>0</v>
      </c>
      <c r="D16" s="209" t="s">
        <v>947</v>
      </c>
      <c r="E16" s="210" t="s">
        <v>947</v>
      </c>
      <c r="F16" s="211" t="s">
        <v>947</v>
      </c>
      <c r="G16" s="208">
        <v>97227.206109999999</v>
      </c>
      <c r="H16" s="208">
        <v>78438.164239999998</v>
      </c>
      <c r="I16" s="209">
        <v>80.675119010678316</v>
      </c>
      <c r="J16" s="210">
        <v>9.2179922029109421E-2</v>
      </c>
      <c r="K16" s="211">
        <v>7.4954786249181032E-2</v>
      </c>
      <c r="L16" s="208">
        <v>97227.206109999999</v>
      </c>
      <c r="M16" s="208">
        <v>78438.164239999998</v>
      </c>
      <c r="N16" s="212">
        <v>80.675119010678316</v>
      </c>
      <c r="O16" s="213">
        <v>2.9446714476901451E-2</v>
      </c>
      <c r="P16" s="211">
        <v>2.3494960702729689E-2</v>
      </c>
    </row>
    <row r="17" spans="1:16" ht="14.25" customHeight="1">
      <c r="A17" s="207" t="s">
        <v>1425</v>
      </c>
      <c r="B17" s="208">
        <v>252800.01244999998</v>
      </c>
      <c r="C17" s="208">
        <v>267361.55757</v>
      </c>
      <c r="D17" s="209">
        <v>105.7601045897417</v>
      </c>
      <c r="E17" s="210">
        <v>0.11250322524262506</v>
      </c>
      <c r="F17" s="211">
        <v>0.11664800756022793</v>
      </c>
      <c r="G17" s="208">
        <v>0</v>
      </c>
      <c r="H17" s="208">
        <v>0</v>
      </c>
      <c r="I17" s="209" t="s">
        <v>947</v>
      </c>
      <c r="J17" s="210" t="s">
        <v>947</v>
      </c>
      <c r="K17" s="211" t="s">
        <v>947</v>
      </c>
      <c r="L17" s="208">
        <v>252800.01244999998</v>
      </c>
      <c r="M17" s="208">
        <v>267361.55757</v>
      </c>
      <c r="N17" s="212">
        <v>105.7601045897417</v>
      </c>
      <c r="O17" s="213">
        <v>7.6564267186184615E-2</v>
      </c>
      <c r="P17" s="211">
        <v>8.0084093621920704E-2</v>
      </c>
    </row>
    <row r="18" spans="1:16" ht="14.25" customHeight="1">
      <c r="A18" s="207" t="s">
        <v>1426</v>
      </c>
      <c r="B18" s="208">
        <v>97529.879099999991</v>
      </c>
      <c r="C18" s="208">
        <v>107531.33540000001</v>
      </c>
      <c r="D18" s="209">
        <v>110.25476130217004</v>
      </c>
      <c r="E18" s="210">
        <v>4.3403581550232197E-2</v>
      </c>
      <c r="F18" s="211">
        <v>4.691518159418466E-2</v>
      </c>
      <c r="G18" s="208">
        <v>62122.966369999995</v>
      </c>
      <c r="H18" s="208">
        <v>91518.676290000003</v>
      </c>
      <c r="I18" s="209">
        <v>147.31858705027258</v>
      </c>
      <c r="J18" s="210">
        <v>5.8898022737841539E-2</v>
      </c>
      <c r="K18" s="211">
        <v>8.745440291202998E-2</v>
      </c>
      <c r="L18" s="208">
        <v>159652.84547</v>
      </c>
      <c r="M18" s="208">
        <v>199050.01168999998</v>
      </c>
      <c r="N18" s="212">
        <v>124.67677046658277</v>
      </c>
      <c r="O18" s="213">
        <v>4.8353253621842236E-2</v>
      </c>
      <c r="P18" s="211">
        <v>5.9622407635969876E-2</v>
      </c>
    </row>
    <row r="19" spans="1:16" ht="14.25" customHeight="1">
      <c r="A19" s="207" t="s">
        <v>1427</v>
      </c>
      <c r="B19" s="208">
        <v>44368.126210000002</v>
      </c>
      <c r="C19" s="208">
        <v>43337.367549999995</v>
      </c>
      <c r="D19" s="209">
        <v>97.676803714627709</v>
      </c>
      <c r="E19" s="210">
        <v>1.9745083270453167E-2</v>
      </c>
      <c r="F19" s="211">
        <v>1.8907795210196702E-2</v>
      </c>
      <c r="G19" s="208">
        <v>75686.749949999998</v>
      </c>
      <c r="H19" s="208">
        <v>82195.579900000012</v>
      </c>
      <c r="I19" s="209">
        <v>108.59969539490051</v>
      </c>
      <c r="J19" s="210">
        <v>7.1757679647138639E-2</v>
      </c>
      <c r="K19" s="211">
        <v>7.8545337996196604E-2</v>
      </c>
      <c r="L19" s="208">
        <v>120054.87616</v>
      </c>
      <c r="M19" s="208">
        <v>125532.94745000001</v>
      </c>
      <c r="N19" s="212">
        <v>104.5629727548086</v>
      </c>
      <c r="O19" s="213">
        <v>3.6360415991421549E-2</v>
      </c>
      <c r="P19" s="211">
        <v>3.7601487691772392E-2</v>
      </c>
    </row>
    <row r="20" spans="1:16" ht="14.25" customHeight="1">
      <c r="A20" s="207" t="s">
        <v>1428</v>
      </c>
      <c r="B20" s="208">
        <v>63872.56551</v>
      </c>
      <c r="C20" s="208">
        <v>69543.873739999995</v>
      </c>
      <c r="D20" s="209">
        <v>108.87909885052618</v>
      </c>
      <c r="E20" s="210">
        <v>2.8425115785218214E-2</v>
      </c>
      <c r="F20" s="211">
        <v>3.0341513505235885E-2</v>
      </c>
      <c r="G20" s="208">
        <v>0</v>
      </c>
      <c r="H20" s="208">
        <v>0</v>
      </c>
      <c r="I20" s="209" t="s">
        <v>947</v>
      </c>
      <c r="J20" s="209" t="s">
        <v>947</v>
      </c>
      <c r="K20" s="211" t="s">
        <v>947</v>
      </c>
      <c r="L20" s="208">
        <v>63872.56551</v>
      </c>
      <c r="M20" s="208">
        <v>69543.873739999995</v>
      </c>
      <c r="N20" s="212">
        <v>108.87909885052618</v>
      </c>
      <c r="O20" s="213">
        <v>1.9344762384226381E-2</v>
      </c>
      <c r="P20" s="211">
        <v>2.0830811078616025E-2</v>
      </c>
    </row>
    <row r="21" spans="1:16" ht="14.25" customHeight="1">
      <c r="A21" s="207" t="s">
        <v>1429</v>
      </c>
      <c r="B21" s="208">
        <v>3850.3722799999996</v>
      </c>
      <c r="C21" s="208">
        <v>3302.6205199999999</v>
      </c>
      <c r="D21" s="209">
        <v>85.774057151689249</v>
      </c>
      <c r="E21" s="210">
        <v>1.7135256271811937E-3</v>
      </c>
      <c r="F21" s="211">
        <v>1.4409106039287647E-3</v>
      </c>
      <c r="G21" s="208">
        <v>0</v>
      </c>
      <c r="H21" s="208">
        <v>0</v>
      </c>
      <c r="I21" s="209" t="s">
        <v>947</v>
      </c>
      <c r="J21" s="209" t="s">
        <v>947</v>
      </c>
      <c r="K21" s="211" t="s">
        <v>947</v>
      </c>
      <c r="L21" s="208">
        <v>3850.3722799999996</v>
      </c>
      <c r="M21" s="208">
        <v>3302.6205199999999</v>
      </c>
      <c r="N21" s="212">
        <v>85.774057151689249</v>
      </c>
      <c r="O21" s="213">
        <v>1.1661428698327536E-3</v>
      </c>
      <c r="P21" s="211">
        <v>9.8924981334352425E-4</v>
      </c>
    </row>
    <row r="22" spans="1:16" ht="14.25" customHeight="1">
      <c r="A22" s="207" t="s">
        <v>1430</v>
      </c>
      <c r="B22" s="208">
        <v>17374.874170000003</v>
      </c>
      <c r="C22" s="208">
        <v>19387.605159999999</v>
      </c>
      <c r="D22" s="209">
        <v>111.58414714435885</v>
      </c>
      <c r="E22" s="210">
        <v>7.7323152137755312E-3</v>
      </c>
      <c r="F22" s="211">
        <v>8.4586787039729397E-3</v>
      </c>
      <c r="G22" s="208">
        <v>0</v>
      </c>
      <c r="H22" s="208">
        <v>0</v>
      </c>
      <c r="I22" s="209" t="s">
        <v>947</v>
      </c>
      <c r="J22" s="209" t="s">
        <v>947</v>
      </c>
      <c r="K22" s="211" t="s">
        <v>947</v>
      </c>
      <c r="L22" s="208">
        <v>17374.874170000003</v>
      </c>
      <c r="M22" s="208">
        <v>19387.605159999999</v>
      </c>
      <c r="N22" s="212">
        <v>111.58414714435885</v>
      </c>
      <c r="O22" s="213">
        <v>5.2622406754878233E-3</v>
      </c>
      <c r="P22" s="211">
        <v>5.8072626478163913E-3</v>
      </c>
    </row>
    <row r="23" spans="1:16" ht="14.25" customHeight="1">
      <c r="A23" s="207" t="s">
        <v>1431</v>
      </c>
      <c r="B23" s="208">
        <v>164393.94657</v>
      </c>
      <c r="C23" s="208">
        <v>178282.56563</v>
      </c>
      <c r="D23" s="209">
        <v>108.44837620227466</v>
      </c>
      <c r="E23" s="210">
        <v>7.3160001141798922E-2</v>
      </c>
      <c r="F23" s="211">
        <v>7.7783456426865821E-2</v>
      </c>
      <c r="G23" s="208">
        <v>0</v>
      </c>
      <c r="H23" s="208">
        <v>0</v>
      </c>
      <c r="I23" s="209" t="s">
        <v>947</v>
      </c>
      <c r="J23" s="209" t="s">
        <v>947</v>
      </c>
      <c r="K23" s="211" t="s">
        <v>947</v>
      </c>
      <c r="L23" s="208">
        <v>164393.94657</v>
      </c>
      <c r="M23" s="208">
        <v>178282.56563</v>
      </c>
      <c r="N23" s="212">
        <v>108.44837620227466</v>
      </c>
      <c r="O23" s="213">
        <v>4.9789167045497268E-2</v>
      </c>
      <c r="P23" s="211">
        <v>5.3401834604928242E-2</v>
      </c>
    </row>
    <row r="24" spans="1:16" ht="14.25" customHeight="1">
      <c r="A24" s="207" t="s">
        <v>1432</v>
      </c>
      <c r="B24" s="208">
        <v>9062.1385900000005</v>
      </c>
      <c r="C24" s="208">
        <v>10040.95616</v>
      </c>
      <c r="D24" s="209">
        <v>110.80117634793312</v>
      </c>
      <c r="E24" s="210">
        <v>4.0329104776935104E-3</v>
      </c>
      <c r="F24" s="211">
        <v>4.3808000697966509E-3</v>
      </c>
      <c r="G24" s="208">
        <v>82298.084040000002</v>
      </c>
      <c r="H24" s="208">
        <v>74471.618989999988</v>
      </c>
      <c r="I24" s="209">
        <v>90.490100539647983</v>
      </c>
      <c r="J24" s="210">
        <v>7.8025804437591842E-2</v>
      </c>
      <c r="K24" s="211">
        <v>7.1164392194932632E-2</v>
      </c>
      <c r="L24" s="208">
        <v>91360.222629999989</v>
      </c>
      <c r="M24" s="208">
        <v>84512.575150000004</v>
      </c>
      <c r="N24" s="212">
        <v>92.504782406526857</v>
      </c>
      <c r="O24" s="213">
        <v>2.7669810724459995E-2</v>
      </c>
      <c r="P24" s="211">
        <v>2.5314458226741131E-2</v>
      </c>
    </row>
    <row r="25" spans="1:16" ht="14.25" customHeight="1">
      <c r="A25" s="207" t="s">
        <v>1433</v>
      </c>
      <c r="B25" s="208">
        <v>0</v>
      </c>
      <c r="C25" s="208">
        <v>0</v>
      </c>
      <c r="D25" s="209" t="s">
        <v>947</v>
      </c>
      <c r="E25" s="210" t="s">
        <v>947</v>
      </c>
      <c r="F25" s="211" t="s">
        <v>947</v>
      </c>
      <c r="G25" s="208">
        <v>14173.80085</v>
      </c>
      <c r="H25" s="208">
        <v>13718.084859999999</v>
      </c>
      <c r="I25" s="209">
        <v>96.784800387540358</v>
      </c>
      <c r="J25" s="210">
        <v>1.3438006803681513E-2</v>
      </c>
      <c r="K25" s="211">
        <v>1.3108875359235796E-2</v>
      </c>
      <c r="L25" s="208">
        <v>14173.80085</v>
      </c>
      <c r="M25" s="208">
        <v>13718.084859999999</v>
      </c>
      <c r="N25" s="212">
        <v>96.784800387540358</v>
      </c>
      <c r="O25" s="213">
        <v>4.2927477131268262E-3</v>
      </c>
      <c r="P25" s="211">
        <v>4.10904395615686E-3</v>
      </c>
    </row>
    <row r="26" spans="1:16" ht="14.25" customHeight="1">
      <c r="A26" s="207" t="s">
        <v>1434</v>
      </c>
      <c r="B26" s="208">
        <v>124926.76607</v>
      </c>
      <c r="C26" s="208">
        <v>139161.29574999999</v>
      </c>
      <c r="D26" s="209">
        <v>111.39429933856127</v>
      </c>
      <c r="E26" s="210">
        <v>5.5595978678148764E-2</v>
      </c>
      <c r="F26" s="211">
        <v>6.0715115614506605E-2</v>
      </c>
      <c r="G26" s="208">
        <v>19897.608459999999</v>
      </c>
      <c r="H26" s="208">
        <v>19146.727719999999</v>
      </c>
      <c r="I26" s="209">
        <v>96.226276431614934</v>
      </c>
      <c r="J26" s="210">
        <v>1.8864678620235505E-2</v>
      </c>
      <c r="K26" s="211">
        <v>1.8296436403492621E-2</v>
      </c>
      <c r="L26" s="208">
        <v>144824.37453</v>
      </c>
      <c r="M26" s="208">
        <v>158308.02346999999</v>
      </c>
      <c r="N26" s="212">
        <v>109.31034501875709</v>
      </c>
      <c r="O26" s="213">
        <v>4.3862229274138596E-2</v>
      </c>
      <c r="P26" s="211">
        <v>4.7418763893733618E-2</v>
      </c>
    </row>
    <row r="27" spans="1:16" ht="14.25" customHeight="1">
      <c r="A27" s="207" t="s">
        <v>1435</v>
      </c>
      <c r="B27" s="208">
        <v>123366.13245999999</v>
      </c>
      <c r="C27" s="208">
        <v>131206.20980000001</v>
      </c>
      <c r="D27" s="209">
        <v>106.35512938896912</v>
      </c>
      <c r="E27" s="210">
        <v>5.490145215164486E-2</v>
      </c>
      <c r="F27" s="211">
        <v>5.7244366362176613E-2</v>
      </c>
      <c r="G27" s="208">
        <v>101015.4863</v>
      </c>
      <c r="H27" s="208">
        <v>61139.552680000001</v>
      </c>
      <c r="I27" s="209">
        <v>60.524930304671507</v>
      </c>
      <c r="J27" s="210">
        <v>9.5771544029885025E-2</v>
      </c>
      <c r="K27" s="211">
        <v>5.8424392601515877E-2</v>
      </c>
      <c r="L27" s="208">
        <v>224381.61875999998</v>
      </c>
      <c r="M27" s="208">
        <v>192345.76247999998</v>
      </c>
      <c r="N27" s="212">
        <v>85.722602209111542</v>
      </c>
      <c r="O27" s="213">
        <v>6.7957331346283539E-2</v>
      </c>
      <c r="P27" s="211">
        <v>5.7614251615792006E-2</v>
      </c>
    </row>
    <row r="28" spans="1:16" ht="14.25" customHeight="1">
      <c r="A28" s="207" t="s">
        <v>1436</v>
      </c>
      <c r="B28" s="208">
        <v>23859.97784</v>
      </c>
      <c r="C28" s="208">
        <v>0</v>
      </c>
      <c r="D28" s="209" t="s">
        <v>947</v>
      </c>
      <c r="E28" s="210">
        <v>1.0618371554663121E-2</v>
      </c>
      <c r="F28" s="211" t="s">
        <v>947</v>
      </c>
      <c r="G28" s="208">
        <v>0</v>
      </c>
      <c r="H28" s="208">
        <v>0</v>
      </c>
      <c r="I28" s="209" t="s">
        <v>947</v>
      </c>
      <c r="J28" s="210" t="s">
        <v>947</v>
      </c>
      <c r="K28" s="211" t="s">
        <v>947</v>
      </c>
      <c r="L28" s="208">
        <v>23859.97784</v>
      </c>
      <c r="M28" s="208">
        <v>0</v>
      </c>
      <c r="N28" s="212" t="s">
        <v>947</v>
      </c>
      <c r="O28" s="213">
        <v>7.2263513782837409E-3</v>
      </c>
      <c r="P28" s="211" t="s">
        <v>947</v>
      </c>
    </row>
    <row r="29" spans="1:16" ht="14.25" customHeight="1">
      <c r="A29" s="207" t="s">
        <v>1437</v>
      </c>
      <c r="B29" s="208">
        <v>0</v>
      </c>
      <c r="C29" s="208">
        <v>0</v>
      </c>
      <c r="D29" s="209" t="s">
        <v>947</v>
      </c>
      <c r="E29" s="210" t="s">
        <v>947</v>
      </c>
      <c r="F29" s="211" t="s">
        <v>947</v>
      </c>
      <c r="G29" s="208">
        <v>8104.2759299999998</v>
      </c>
      <c r="H29" s="208">
        <v>0</v>
      </c>
      <c r="I29" s="209" t="s">
        <v>947</v>
      </c>
      <c r="J29" s="210">
        <v>7.6835646442889255E-3</v>
      </c>
      <c r="K29" s="211" t="s">
        <v>947</v>
      </c>
      <c r="L29" s="208">
        <v>8104.2759299999998</v>
      </c>
      <c r="M29" s="208">
        <v>0</v>
      </c>
      <c r="N29" s="212" t="s">
        <v>947</v>
      </c>
      <c r="O29" s="213">
        <v>2.4545012543375961E-3</v>
      </c>
      <c r="P29" s="211" t="s">
        <v>947</v>
      </c>
    </row>
    <row r="30" spans="1:16" ht="14.25" customHeight="1">
      <c r="A30" s="207" t="s">
        <v>1438</v>
      </c>
      <c r="B30" s="208">
        <v>109507.79092</v>
      </c>
      <c r="C30" s="208">
        <v>114416.81468000001</v>
      </c>
      <c r="D30" s="209">
        <v>104.48280776989307</v>
      </c>
      <c r="E30" s="210">
        <v>4.8734094386691365E-2</v>
      </c>
      <c r="F30" s="211">
        <v>4.9919268817528076E-2</v>
      </c>
      <c r="G30" s="208">
        <v>90475.171870000006</v>
      </c>
      <c r="H30" s="208">
        <v>89072.764819999997</v>
      </c>
      <c r="I30" s="209">
        <v>98.44995370440958</v>
      </c>
      <c r="J30" s="210">
        <v>8.5778401151538286E-2</v>
      </c>
      <c r="K30" s="211">
        <v>8.511711247191564E-2</v>
      </c>
      <c r="L30" s="208">
        <v>199982.96278999999</v>
      </c>
      <c r="M30" s="208">
        <v>203489.57949999999</v>
      </c>
      <c r="N30" s="212">
        <v>101.75345772513744</v>
      </c>
      <c r="O30" s="213">
        <v>6.0567833234449579E-2</v>
      </c>
      <c r="P30" s="211">
        <v>6.0952212740968265E-2</v>
      </c>
    </row>
    <row r="31" spans="1:16" ht="14.25" customHeight="1">
      <c r="A31" s="207" t="s">
        <v>1439</v>
      </c>
      <c r="B31" s="208">
        <v>0</v>
      </c>
      <c r="C31" s="208">
        <v>0</v>
      </c>
      <c r="D31" s="209" t="s">
        <v>947</v>
      </c>
      <c r="E31" s="210" t="s">
        <v>947</v>
      </c>
      <c r="F31" s="211" t="s">
        <v>947</v>
      </c>
      <c r="G31" s="208">
        <v>9948.2945799999998</v>
      </c>
      <c r="H31" s="208">
        <v>15061.954529999999</v>
      </c>
      <c r="I31" s="209">
        <v>151.40237765255239</v>
      </c>
      <c r="J31" s="210">
        <v>9.4318561172014714E-3</v>
      </c>
      <c r="K31" s="211">
        <v>1.4393064820292048E-2</v>
      </c>
      <c r="L31" s="208">
        <v>9948.2945799999998</v>
      </c>
      <c r="M31" s="208">
        <v>15061.954529999999</v>
      </c>
      <c r="N31" s="212">
        <v>151.40237765255239</v>
      </c>
      <c r="O31" s="213">
        <v>3.0129899001513768E-3</v>
      </c>
      <c r="P31" s="211">
        <v>4.5115797038017399E-3</v>
      </c>
    </row>
    <row r="32" spans="1:16" ht="18.75" customHeight="1">
      <c r="A32" s="635" t="s">
        <v>301</v>
      </c>
      <c r="B32" s="402">
        <v>2247046.8015899998</v>
      </c>
      <c r="C32" s="402">
        <v>2292037.0708600003</v>
      </c>
      <c r="D32" s="403">
        <v>102.00219546999045</v>
      </c>
      <c r="E32" s="404">
        <v>1</v>
      </c>
      <c r="F32" s="405">
        <v>1</v>
      </c>
      <c r="G32" s="406">
        <v>1054754.7011299999</v>
      </c>
      <c r="H32" s="402">
        <v>1046473.0561599998</v>
      </c>
      <c r="I32" s="403">
        <v>99.214827394357414</v>
      </c>
      <c r="J32" s="404">
        <v>1</v>
      </c>
      <c r="K32" s="405">
        <v>1</v>
      </c>
      <c r="L32" s="407">
        <v>3301801.5027200002</v>
      </c>
      <c r="M32" s="408">
        <v>3338510.1270199995</v>
      </c>
      <c r="N32" s="409">
        <v>101.11177562520821</v>
      </c>
      <c r="O32" s="410">
        <v>1</v>
      </c>
      <c r="P32" s="405">
        <v>1</v>
      </c>
    </row>
    <row r="33" spans="1:1" ht="12.75" customHeight="1">
      <c r="A33" s="51" t="s">
        <v>477</v>
      </c>
    </row>
    <row r="34" spans="1:1" ht="12.75" customHeight="1"/>
    <row r="35" spans="1:1" ht="12.75" customHeight="1">
      <c r="A35" s="644" t="s">
        <v>1240</v>
      </c>
    </row>
    <row r="36" spans="1:1" ht="12.75" customHeight="1">
      <c r="A36" s="645" t="s">
        <v>1440</v>
      </c>
    </row>
    <row r="37" spans="1:1" ht="12.75" customHeight="1">
      <c r="A37" s="737" t="s">
        <v>1441</v>
      </c>
    </row>
    <row r="38" spans="1:1" ht="12.75" customHeight="1">
      <c r="A38" s="738" t="s">
        <v>1442</v>
      </c>
    </row>
    <row r="39" spans="1:1" ht="12.75" customHeight="1">
      <c r="A39" s="737"/>
    </row>
    <row r="40" spans="1:1" ht="12.75" customHeight="1">
      <c r="A40" s="738"/>
    </row>
    <row r="41" spans="1:1" ht="12.75" customHeight="1">
      <c r="A41" s="738"/>
    </row>
    <row r="42" spans="1:1" ht="12.75" customHeight="1">
      <c r="A42" s="738"/>
    </row>
    <row r="43" spans="1:1" ht="12.75" customHeight="1"/>
    <row r="44" spans="1:1" ht="12.75" customHeight="1">
      <c r="A44" s="74" t="s">
        <v>296</v>
      </c>
    </row>
    <row r="45" spans="1:1" ht="12.75" customHeight="1"/>
    <row r="46" spans="1:1" ht="12.75" customHeight="1"/>
    <row r="47" spans="1:1" ht="12.75" customHeight="1"/>
    <row r="48" spans="1:1" ht="12.75" customHeight="1"/>
    <row r="49" spans="16:16" ht="12.75" customHeight="1">
      <c r="P49" s="40" t="s">
        <v>400</v>
      </c>
    </row>
    <row r="50" spans="16:16" ht="12.75" customHeight="1"/>
    <row r="51" spans="16:16" ht="12.75" customHeight="1"/>
    <row r="52" spans="16:16" ht="12.75" customHeight="1"/>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4"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66" t="s">
        <v>1366</v>
      </c>
    </row>
    <row r="2" spans="1:7" ht="12.75" customHeight="1">
      <c r="A2" s="123" t="s">
        <v>1367</v>
      </c>
    </row>
    <row r="3" spans="1:7" ht="12.75" customHeight="1"/>
    <row r="4" spans="1:7" ht="12.75" customHeight="1">
      <c r="B4" s="820" t="s">
        <v>442</v>
      </c>
      <c r="C4" s="821"/>
      <c r="D4" s="821"/>
      <c r="E4" s="821"/>
      <c r="F4" s="821"/>
    </row>
    <row r="5" spans="1:7">
      <c r="A5" s="825" t="s">
        <v>616</v>
      </c>
      <c r="B5" s="825" t="s">
        <v>482</v>
      </c>
      <c r="C5" s="826" t="s">
        <v>483</v>
      </c>
      <c r="D5" s="826"/>
      <c r="E5" s="823" t="s">
        <v>484</v>
      </c>
      <c r="F5" s="823"/>
    </row>
    <row r="6" spans="1:7" ht="65.25">
      <c r="A6" s="825"/>
      <c r="B6" s="825"/>
      <c r="C6" s="411" t="s">
        <v>615</v>
      </c>
      <c r="D6" s="411" t="s">
        <v>485</v>
      </c>
      <c r="E6" s="411" t="s">
        <v>486</v>
      </c>
      <c r="F6" s="411" t="s">
        <v>487</v>
      </c>
    </row>
    <row r="7" spans="1:7" ht="22.5">
      <c r="A7" s="214">
        <v>1</v>
      </c>
      <c r="B7" s="215" t="s">
        <v>488</v>
      </c>
      <c r="C7" s="216">
        <v>780443</v>
      </c>
      <c r="D7" s="216">
        <v>167405.63946999999</v>
      </c>
      <c r="E7" s="216">
        <v>5173</v>
      </c>
      <c r="F7" s="216">
        <v>34918.932509999999</v>
      </c>
      <c r="G7" s="87"/>
    </row>
    <row r="8" spans="1:7" ht="22.5">
      <c r="A8" s="214">
        <v>2</v>
      </c>
      <c r="B8" s="215" t="s">
        <v>489</v>
      </c>
      <c r="C8" s="216">
        <v>138253</v>
      </c>
      <c r="D8" s="216">
        <v>182252.27687</v>
      </c>
      <c r="E8" s="216">
        <v>1024541</v>
      </c>
      <c r="F8" s="216">
        <v>89201.18651</v>
      </c>
      <c r="G8" s="87"/>
    </row>
    <row r="9" spans="1:7" ht="22.5">
      <c r="A9" s="214">
        <v>3</v>
      </c>
      <c r="B9" s="215" t="s">
        <v>490</v>
      </c>
      <c r="C9" s="216">
        <v>199110</v>
      </c>
      <c r="D9" s="216">
        <v>298064.91211999999</v>
      </c>
      <c r="E9" s="216">
        <v>35756</v>
      </c>
      <c r="F9" s="216">
        <v>192996.11821000002</v>
      </c>
      <c r="G9" s="87"/>
    </row>
    <row r="10" spans="1:7" ht="33.75">
      <c r="A10" s="214">
        <v>4</v>
      </c>
      <c r="B10" s="215" t="s">
        <v>491</v>
      </c>
      <c r="C10" s="216">
        <v>12</v>
      </c>
      <c r="D10" s="216">
        <v>3391.8123100000003</v>
      </c>
      <c r="E10" s="216">
        <v>69</v>
      </c>
      <c r="F10" s="216">
        <v>312.61353000000003</v>
      </c>
    </row>
    <row r="11" spans="1:7" ht="22.5">
      <c r="A11" s="214">
        <v>5</v>
      </c>
      <c r="B11" s="217" t="s">
        <v>492</v>
      </c>
      <c r="C11" s="216">
        <v>40</v>
      </c>
      <c r="D11" s="216">
        <v>6580.2124400000002</v>
      </c>
      <c r="E11" s="216">
        <v>5</v>
      </c>
      <c r="F11" s="653">
        <v>1106.8386699999999</v>
      </c>
    </row>
    <row r="12" spans="1:7" ht="22.5">
      <c r="A12" s="214">
        <v>6</v>
      </c>
      <c r="B12" s="215" t="s">
        <v>493</v>
      </c>
      <c r="C12" s="216">
        <v>5924</v>
      </c>
      <c r="D12" s="216">
        <v>72973.460659999997</v>
      </c>
      <c r="E12" s="216">
        <v>510</v>
      </c>
      <c r="F12" s="216">
        <v>19547.56581</v>
      </c>
    </row>
    <row r="13" spans="1:7" ht="22.5">
      <c r="A13" s="214">
        <v>7</v>
      </c>
      <c r="B13" s="215" t="s">
        <v>494</v>
      </c>
      <c r="C13" s="216">
        <v>5138</v>
      </c>
      <c r="D13" s="216">
        <v>15022.437689999999</v>
      </c>
      <c r="E13" s="216">
        <v>1252</v>
      </c>
      <c r="F13" s="216">
        <v>26894.39429</v>
      </c>
    </row>
    <row r="14" spans="1:7" ht="22.5">
      <c r="A14" s="214">
        <v>8</v>
      </c>
      <c r="B14" s="215" t="s">
        <v>495</v>
      </c>
      <c r="C14" s="216">
        <v>202769</v>
      </c>
      <c r="D14" s="216">
        <v>276644.45399000001</v>
      </c>
      <c r="E14" s="216">
        <v>10753</v>
      </c>
      <c r="F14" s="216">
        <v>56570.75793</v>
      </c>
    </row>
    <row r="15" spans="1:7" ht="22.5">
      <c r="A15" s="214">
        <v>9</v>
      </c>
      <c r="B15" s="215" t="s">
        <v>496</v>
      </c>
      <c r="C15" s="216">
        <v>203306</v>
      </c>
      <c r="D15" s="216">
        <v>284161.22924999997</v>
      </c>
      <c r="E15" s="216">
        <v>21007</v>
      </c>
      <c r="F15" s="216">
        <v>86307.914950000006</v>
      </c>
    </row>
    <row r="16" spans="1:7" ht="33.75">
      <c r="A16" s="214">
        <v>10</v>
      </c>
      <c r="B16" s="215" t="s">
        <v>497</v>
      </c>
      <c r="C16" s="216">
        <v>836406</v>
      </c>
      <c r="D16" s="216">
        <v>662249.54479999992</v>
      </c>
      <c r="E16" s="216">
        <v>29920</v>
      </c>
      <c r="F16" s="216">
        <v>389552.50697000005</v>
      </c>
    </row>
    <row r="17" spans="1:6" ht="33.75">
      <c r="A17" s="214">
        <v>11</v>
      </c>
      <c r="B17" s="215" t="s">
        <v>498</v>
      </c>
      <c r="C17" s="216">
        <v>77</v>
      </c>
      <c r="D17" s="216">
        <v>2181.5598399999999</v>
      </c>
      <c r="E17" s="216">
        <v>1</v>
      </c>
      <c r="F17" s="216">
        <v>81.113</v>
      </c>
    </row>
    <row r="18" spans="1:6" ht="22.5">
      <c r="A18" s="214">
        <v>12</v>
      </c>
      <c r="B18" s="215" t="s">
        <v>499</v>
      </c>
      <c r="C18" s="216">
        <v>10108</v>
      </c>
      <c r="D18" s="216">
        <v>18739.16329</v>
      </c>
      <c r="E18" s="216">
        <v>58</v>
      </c>
      <c r="F18" s="216">
        <v>8023.3047800000004</v>
      </c>
    </row>
    <row r="19" spans="1:6" ht="22.5">
      <c r="A19" s="214">
        <v>13</v>
      </c>
      <c r="B19" s="215" t="s">
        <v>500</v>
      </c>
      <c r="C19" s="216">
        <v>71122</v>
      </c>
      <c r="D19" s="216">
        <v>152836.08452</v>
      </c>
      <c r="E19" s="216">
        <v>3376</v>
      </c>
      <c r="F19" s="216">
        <v>46642.059799999995</v>
      </c>
    </row>
    <row r="20" spans="1:6" ht="22.5">
      <c r="A20" s="214">
        <v>14</v>
      </c>
      <c r="B20" s="215" t="s">
        <v>501</v>
      </c>
      <c r="C20" s="216">
        <v>14087</v>
      </c>
      <c r="D20" s="216">
        <v>69849.429799999998</v>
      </c>
      <c r="E20" s="216">
        <v>769</v>
      </c>
      <c r="F20" s="216">
        <v>-3044.1608799999999</v>
      </c>
    </row>
    <row r="21" spans="1:6" ht="22.5">
      <c r="A21" s="214">
        <v>15</v>
      </c>
      <c r="B21" s="215" t="s">
        <v>502</v>
      </c>
      <c r="C21" s="216">
        <v>622</v>
      </c>
      <c r="D21" s="216">
        <v>2931.3746299999998</v>
      </c>
      <c r="E21" s="216">
        <v>186</v>
      </c>
      <c r="F21" s="216">
        <v>1113.13068</v>
      </c>
    </row>
    <row r="22" spans="1:6" ht="22.5">
      <c r="A22" s="214">
        <v>16</v>
      </c>
      <c r="B22" s="215" t="s">
        <v>503</v>
      </c>
      <c r="C22" s="216">
        <v>45197</v>
      </c>
      <c r="D22" s="216">
        <v>37785.604049999994</v>
      </c>
      <c r="E22" s="216">
        <v>914</v>
      </c>
      <c r="F22" s="216">
        <v>24161.159899999999</v>
      </c>
    </row>
    <row r="23" spans="1:6" ht="22.5">
      <c r="A23" s="214">
        <v>17</v>
      </c>
      <c r="B23" s="215" t="s">
        <v>504</v>
      </c>
      <c r="C23" s="216">
        <v>12962</v>
      </c>
      <c r="D23" s="216">
        <v>2597.0828500000002</v>
      </c>
      <c r="E23" s="216">
        <v>7</v>
      </c>
      <c r="F23" s="216">
        <v>61.025690000000004</v>
      </c>
    </row>
    <row r="24" spans="1:6" ht="22.5">
      <c r="A24" s="214">
        <v>18</v>
      </c>
      <c r="B24" s="215" t="s">
        <v>505</v>
      </c>
      <c r="C24" s="216">
        <v>202050</v>
      </c>
      <c r="D24" s="216">
        <v>36370.792280000001</v>
      </c>
      <c r="E24" s="216">
        <v>71012</v>
      </c>
      <c r="F24" s="216">
        <v>10806.7634</v>
      </c>
    </row>
    <row r="25" spans="1:6" ht="22.5">
      <c r="A25" s="214">
        <v>19</v>
      </c>
      <c r="B25" s="215" t="s">
        <v>506</v>
      </c>
      <c r="C25" s="216">
        <v>801197</v>
      </c>
      <c r="D25" s="216">
        <v>731027.68689999997</v>
      </c>
      <c r="E25" s="216">
        <v>16572</v>
      </c>
      <c r="F25" s="216">
        <v>621368.35759999999</v>
      </c>
    </row>
    <row r="26" spans="1:6" ht="22.5">
      <c r="A26" s="214">
        <v>20</v>
      </c>
      <c r="B26" s="215" t="s">
        <v>507</v>
      </c>
      <c r="C26" s="216">
        <v>3747</v>
      </c>
      <c r="D26" s="216">
        <v>10212.217339999999</v>
      </c>
      <c r="E26" s="216">
        <v>1474</v>
      </c>
      <c r="F26" s="216">
        <v>6295.22865</v>
      </c>
    </row>
    <row r="27" spans="1:6" ht="33.75">
      <c r="A27" s="214">
        <v>21</v>
      </c>
      <c r="B27" s="215" t="s">
        <v>508</v>
      </c>
      <c r="C27" s="216">
        <v>641825</v>
      </c>
      <c r="D27" s="216">
        <v>44920.824390000002</v>
      </c>
      <c r="E27" s="216">
        <v>1150</v>
      </c>
      <c r="F27" s="216">
        <v>7840.2774400000008</v>
      </c>
    </row>
    <row r="28" spans="1:6" ht="22.5">
      <c r="A28" s="214">
        <v>22</v>
      </c>
      <c r="B28" s="215" t="s">
        <v>509</v>
      </c>
      <c r="C28" s="216">
        <v>2975</v>
      </c>
      <c r="D28" s="216">
        <v>1571.0541000000001</v>
      </c>
      <c r="E28" s="216">
        <v>66</v>
      </c>
      <c r="F28" s="216">
        <v>1687.1699199999998</v>
      </c>
    </row>
    <row r="29" spans="1:6" ht="45">
      <c r="A29" s="214">
        <v>23</v>
      </c>
      <c r="B29" s="215" t="s">
        <v>510</v>
      </c>
      <c r="C29" s="216">
        <v>43068</v>
      </c>
      <c r="D29" s="216">
        <v>258741.27343</v>
      </c>
      <c r="E29" s="216">
        <v>1228</v>
      </c>
      <c r="F29" s="216">
        <v>30982.139940000001</v>
      </c>
    </row>
    <row r="30" spans="1:6" ht="22.5">
      <c r="A30" s="214">
        <v>24</v>
      </c>
      <c r="B30" s="215" t="s">
        <v>511</v>
      </c>
      <c r="C30" s="216">
        <v>0</v>
      </c>
      <c r="D30" s="216">
        <v>0</v>
      </c>
      <c r="E30" s="216">
        <v>0</v>
      </c>
      <c r="F30" s="216">
        <v>0</v>
      </c>
    </row>
    <row r="31" spans="1:6" ht="22.5">
      <c r="A31" s="214">
        <v>25</v>
      </c>
      <c r="B31" s="215" t="s">
        <v>512</v>
      </c>
      <c r="C31" s="216">
        <v>0</v>
      </c>
      <c r="D31" s="216">
        <v>0</v>
      </c>
      <c r="E31" s="216">
        <v>0</v>
      </c>
      <c r="F31" s="216">
        <v>0</v>
      </c>
    </row>
    <row r="32" spans="1:6" ht="22.5">
      <c r="A32" s="412"/>
      <c r="B32" s="413" t="s">
        <v>513</v>
      </c>
      <c r="C32" s="414">
        <v>2727626</v>
      </c>
      <c r="D32" s="414">
        <v>2292037.0708599999</v>
      </c>
      <c r="E32" s="414">
        <v>1205309</v>
      </c>
      <c r="F32" s="414">
        <v>985253.22575000022</v>
      </c>
    </row>
    <row r="33" spans="1:7" ht="22.5">
      <c r="A33" s="412"/>
      <c r="B33" s="413" t="s">
        <v>514</v>
      </c>
      <c r="C33" s="414">
        <v>1492812</v>
      </c>
      <c r="D33" s="414">
        <v>1046473.0561599999</v>
      </c>
      <c r="E33" s="414">
        <v>20490</v>
      </c>
      <c r="F33" s="414">
        <v>668173.17354999995</v>
      </c>
    </row>
    <row r="34" spans="1:7">
      <c r="A34" s="412"/>
      <c r="B34" s="415" t="s">
        <v>515</v>
      </c>
      <c r="C34" s="416">
        <v>4220438</v>
      </c>
      <c r="D34" s="416">
        <v>3338510.1270199995</v>
      </c>
      <c r="E34" s="416">
        <v>1225799</v>
      </c>
      <c r="F34" s="416">
        <v>1653426.3993000002</v>
      </c>
    </row>
    <row r="35" spans="1:7" ht="12.75" customHeight="1">
      <c r="A35" s="51" t="s">
        <v>517</v>
      </c>
    </row>
    <row r="36" spans="1:7" ht="12.75" customHeight="1"/>
    <row r="37" spans="1:7" ht="12.75" customHeight="1">
      <c r="A37" s="469" t="s">
        <v>401</v>
      </c>
    </row>
    <row r="38" spans="1:7" ht="12.75" customHeight="1">
      <c r="A38" s="122" t="s">
        <v>402</v>
      </c>
    </row>
    <row r="39" spans="1:7" ht="12.75" customHeight="1"/>
    <row r="40" spans="1:7" ht="12.75" customHeight="1"/>
    <row r="41" spans="1:7" ht="12.75" customHeight="1">
      <c r="G41" s="77"/>
    </row>
    <row r="42" spans="1:7" ht="12.75" customHeight="1">
      <c r="G42" s="87"/>
    </row>
    <row r="43" spans="1:7" ht="12.75" customHeight="1"/>
    <row r="44" spans="1:7" ht="12.75" customHeight="1">
      <c r="G44" s="87"/>
    </row>
    <row r="45" spans="1:7" ht="12.75" customHeight="1">
      <c r="G45" s="77"/>
    </row>
    <row r="46" spans="1:7" ht="12.75" customHeight="1">
      <c r="G46" s="77"/>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516</v>
      </c>
    </row>
    <row r="66" spans="1:1" ht="12.75" customHeight="1"/>
    <row r="67" spans="1:1" ht="12.75" customHeight="1"/>
    <row r="68" spans="1:1" ht="12.75" customHeight="1">
      <c r="A68" s="74" t="s">
        <v>296</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403</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43" t="s">
        <v>1368</v>
      </c>
    </row>
    <row r="2" spans="1:18" ht="12.75" customHeight="1">
      <c r="A2" s="111" t="s">
        <v>1369</v>
      </c>
      <c r="Q2" s="87"/>
    </row>
    <row r="3" spans="1:18" ht="12.75" customHeight="1">
      <c r="A3" s="15"/>
      <c r="M3" s="77"/>
      <c r="Q3" s="77"/>
    </row>
    <row r="4" spans="1:18" ht="12.75" customHeight="1">
      <c r="M4" s="77"/>
      <c r="O4" s="77"/>
      <c r="Q4" s="77"/>
    </row>
    <row r="5" spans="1:18" ht="12.75" customHeight="1"/>
    <row r="6" spans="1:18" ht="12.75" customHeight="1">
      <c r="P6" s="77"/>
    </row>
    <row r="7" spans="1:18" ht="12.75" customHeight="1"/>
    <row r="8" spans="1:18" ht="12.75" customHeight="1">
      <c r="R8" s="77"/>
    </row>
    <row r="9" spans="1:18" ht="12.75" customHeight="1">
      <c r="R9" s="87"/>
    </row>
    <row r="10" spans="1:18" ht="12.75" customHeight="1">
      <c r="Q10" s="77"/>
    </row>
    <row r="11" spans="1:18" ht="12.75" customHeight="1">
      <c r="Q11" s="87"/>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517</v>
      </c>
    </row>
    <row r="43" spans="1:17" ht="12.75" customHeight="1">
      <c r="A43" s="54"/>
      <c r="Q43" s="87"/>
    </row>
    <row r="44" spans="1:17" ht="12.75" customHeight="1">
      <c r="A44" s="510" t="s">
        <v>193</v>
      </c>
    </row>
    <row r="45" spans="1:17" ht="12.75" customHeight="1">
      <c r="A45" s="510" t="s">
        <v>194</v>
      </c>
    </row>
    <row r="46" spans="1:17" ht="12.75" customHeight="1">
      <c r="A46" s="510" t="s">
        <v>195</v>
      </c>
    </row>
    <row r="47" spans="1:17" ht="12.75" customHeight="1">
      <c r="A47" s="55"/>
    </row>
    <row r="48" spans="1:17" ht="12.75" customHeight="1">
      <c r="A48" s="124" t="s">
        <v>196</v>
      </c>
    </row>
    <row r="49" spans="1:8" ht="12.75" customHeight="1">
      <c r="A49" s="124" t="s">
        <v>197</v>
      </c>
    </row>
    <row r="50" spans="1:8" ht="12.75" customHeight="1">
      <c r="A50" s="125" t="s">
        <v>198</v>
      </c>
    </row>
    <row r="51" spans="1:8" ht="12.75" customHeight="1">
      <c r="A51" s="56"/>
    </row>
    <row r="52" spans="1:8" ht="12.75" customHeight="1">
      <c r="A52" s="57" t="s">
        <v>969</v>
      </c>
    </row>
    <row r="53" spans="1:8" ht="12.75" customHeight="1">
      <c r="A53" s="57" t="s">
        <v>1326</v>
      </c>
      <c r="B53" s="30"/>
      <c r="C53" s="30"/>
      <c r="D53" s="30"/>
      <c r="E53" s="30"/>
      <c r="F53" s="30"/>
      <c r="G53" s="30"/>
      <c r="H53" s="30"/>
    </row>
    <row r="54" spans="1:8" ht="12.75" customHeight="1">
      <c r="A54" s="57" t="s">
        <v>1327</v>
      </c>
      <c r="B54" s="30"/>
      <c r="C54" s="30"/>
      <c r="D54" s="30"/>
      <c r="E54" s="30"/>
      <c r="F54" s="30"/>
      <c r="G54" s="30"/>
      <c r="H54" s="30"/>
    </row>
    <row r="55" spans="1:8" ht="12.75" customHeight="1">
      <c r="A55" s="57" t="s">
        <v>1330</v>
      </c>
      <c r="B55" s="30"/>
      <c r="C55" s="30"/>
      <c r="D55" s="30"/>
      <c r="E55" s="30"/>
      <c r="F55" s="30"/>
      <c r="G55" s="30"/>
      <c r="H55" s="30"/>
    </row>
    <row r="56" spans="1:8" ht="12.75" customHeight="1">
      <c r="A56" s="57" t="s">
        <v>1329</v>
      </c>
      <c r="H56" s="30"/>
    </row>
    <row r="57" spans="1:8" ht="12.75" customHeight="1">
      <c r="A57" s="57" t="s">
        <v>1328</v>
      </c>
      <c r="B57" s="30"/>
      <c r="C57" s="30"/>
      <c r="D57" s="30"/>
      <c r="E57" s="30"/>
      <c r="F57" s="30"/>
      <c r="G57" s="30"/>
      <c r="H57" s="30"/>
    </row>
    <row r="58" spans="1:8" ht="12.75" customHeight="1">
      <c r="A58" s="538" t="s">
        <v>1331</v>
      </c>
      <c r="B58" s="30"/>
      <c r="C58" s="30"/>
      <c r="D58" s="30"/>
      <c r="E58" s="30"/>
      <c r="F58" s="30"/>
      <c r="G58" s="30"/>
      <c r="H58" s="30"/>
    </row>
    <row r="59" spans="1:8" ht="12.75" customHeight="1">
      <c r="A59" s="538" t="s">
        <v>1332</v>
      </c>
      <c r="B59" s="30"/>
      <c r="C59" s="30"/>
      <c r="D59" s="30"/>
      <c r="E59" s="30"/>
      <c r="F59" s="30"/>
      <c r="G59" s="30"/>
      <c r="H59" s="30"/>
    </row>
    <row r="60" spans="1:8" ht="12.75" customHeight="1">
      <c r="A60" s="57" t="s">
        <v>1333</v>
      </c>
      <c r="B60" s="30"/>
      <c r="C60" s="30"/>
      <c r="D60" s="30"/>
      <c r="E60" s="30"/>
      <c r="F60" s="30"/>
      <c r="G60" s="30"/>
      <c r="H60" s="30"/>
    </row>
    <row r="61" spans="1:8" ht="12.75" customHeight="1">
      <c r="A61" s="57" t="s">
        <v>1334</v>
      </c>
    </row>
    <row r="62" spans="1:8" ht="12.75" customHeight="1">
      <c r="A62" s="538"/>
    </row>
    <row r="63" spans="1:8" ht="12.75" customHeight="1"/>
    <row r="64" spans="1:8" ht="12.75" customHeight="1">
      <c r="A64" s="74" t="s">
        <v>296</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345</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2" width="17.42578125" customWidth="1"/>
    <col min="3" max="3" width="26.140625" customWidth="1"/>
    <col min="4" max="4" width="12.5703125" customWidth="1"/>
    <col min="5" max="5" width="10.140625" customWidth="1"/>
    <col min="6" max="6" width="12.42578125" customWidth="1"/>
    <col min="7" max="7" width="10" customWidth="1"/>
    <col min="12" max="12" width="13.28515625" bestFit="1" customWidth="1"/>
  </cols>
  <sheetData>
    <row r="1" spans="1:12">
      <c r="A1" s="492" t="s">
        <v>412</v>
      </c>
      <c r="B1" s="493"/>
      <c r="C1" s="493"/>
      <c r="D1" s="493"/>
      <c r="E1" s="493"/>
      <c r="F1" s="493"/>
      <c r="G1" s="493"/>
    </row>
    <row r="2" spans="1:12">
      <c r="A2" s="490" t="s">
        <v>413</v>
      </c>
      <c r="B2" s="493"/>
      <c r="C2" s="493"/>
      <c r="D2" s="493"/>
      <c r="E2" s="493"/>
      <c r="F2" s="493"/>
      <c r="G2" s="493"/>
    </row>
    <row r="3" spans="1:12" ht="12.75" customHeight="1">
      <c r="A3" s="38" t="s">
        <v>835</v>
      </c>
      <c r="G3" s="344" t="str">
        <f>Naslovnica!A20</f>
        <v>Travanj 2017.</v>
      </c>
    </row>
    <row r="4" spans="1:12" ht="12.75" customHeight="1">
      <c r="A4" s="121" t="s">
        <v>1254</v>
      </c>
      <c r="G4" s="112" t="str">
        <f>Naslovnica!A24</f>
        <v>April 2017</v>
      </c>
    </row>
    <row r="5" spans="1:12" ht="12.75" customHeight="1">
      <c r="A5" s="677"/>
    </row>
    <row r="6" spans="1:12" ht="18" customHeight="1">
      <c r="A6" s="827" t="s">
        <v>1188</v>
      </c>
      <c r="B6" s="827"/>
      <c r="C6" s="673"/>
      <c r="D6" s="692"/>
      <c r="E6" s="673"/>
      <c r="F6" s="692"/>
      <c r="G6" s="673"/>
      <c r="L6" s="676"/>
    </row>
    <row r="7" spans="1:12" ht="60">
      <c r="A7" s="672" t="s">
        <v>1187</v>
      </c>
      <c r="B7" s="672"/>
      <c r="C7" s="672"/>
      <c r="D7" s="678" t="s">
        <v>1198</v>
      </c>
      <c r="E7" s="678" t="s">
        <v>1195</v>
      </c>
      <c r="F7" s="678" t="s">
        <v>1199</v>
      </c>
      <c r="G7" s="678" t="s">
        <v>1195</v>
      </c>
    </row>
    <row r="8" spans="1:12" ht="17.25" customHeight="1">
      <c r="A8" s="687" t="s">
        <v>1189</v>
      </c>
      <c r="B8" s="687"/>
      <c r="C8" s="688"/>
      <c r="D8" s="688"/>
      <c r="E8" s="688"/>
      <c r="F8" s="219"/>
      <c r="G8" s="220"/>
      <c r="H8" s="87"/>
    </row>
    <row r="9" spans="1:12" ht="17.25" customHeight="1">
      <c r="A9" s="218" t="s">
        <v>518</v>
      </c>
      <c r="B9" s="688"/>
      <c r="C9" s="688"/>
      <c r="D9" s="679">
        <v>365346745</v>
      </c>
      <c r="E9" s="221">
        <v>-0.31162858805207694</v>
      </c>
      <c r="F9" s="680">
        <v>5187588</v>
      </c>
      <c r="G9" s="221">
        <v>-0.57549126590653277</v>
      </c>
      <c r="H9" s="87"/>
    </row>
    <row r="10" spans="1:12" ht="17.25" customHeight="1">
      <c r="A10" s="218" t="s">
        <v>519</v>
      </c>
      <c r="B10" s="688"/>
      <c r="C10" s="688"/>
      <c r="D10" s="679">
        <v>91577703</v>
      </c>
      <c r="E10" s="221">
        <v>1.9742511985399496</v>
      </c>
      <c r="F10" s="680">
        <v>0</v>
      </c>
      <c r="G10" s="680" t="s">
        <v>947</v>
      </c>
      <c r="H10" s="77"/>
    </row>
    <row r="11" spans="1:12" ht="17.25" customHeight="1">
      <c r="A11" s="218" t="s">
        <v>520</v>
      </c>
      <c r="B11" s="688"/>
      <c r="C11" s="688"/>
      <c r="D11" s="680">
        <v>0</v>
      </c>
      <c r="E11" s="680" t="s">
        <v>947</v>
      </c>
      <c r="F11" s="680">
        <v>0</v>
      </c>
      <c r="G11" s="221" t="s">
        <v>947</v>
      </c>
    </row>
    <row r="12" spans="1:12" ht="17.25" customHeight="1">
      <c r="A12" s="218" t="s">
        <v>521</v>
      </c>
      <c r="B12" s="689"/>
      <c r="C12" s="688"/>
      <c r="D12" s="680">
        <v>0</v>
      </c>
      <c r="E12" s="680" t="s">
        <v>947</v>
      </c>
      <c r="F12" s="680">
        <v>0</v>
      </c>
      <c r="G12" s="680" t="s">
        <v>947</v>
      </c>
    </row>
    <row r="13" spans="1:12" ht="17.25" customHeight="1">
      <c r="A13" s="218" t="s">
        <v>318</v>
      </c>
      <c r="B13" s="689"/>
      <c r="C13" s="688"/>
      <c r="D13" s="680">
        <v>0</v>
      </c>
      <c r="E13" s="221" t="s">
        <v>947</v>
      </c>
      <c r="F13" s="680">
        <v>0</v>
      </c>
      <c r="G13" s="680" t="s">
        <v>947</v>
      </c>
    </row>
    <row r="14" spans="1:12" ht="17.25" customHeight="1">
      <c r="A14" s="218" t="s">
        <v>522</v>
      </c>
      <c r="B14" s="689"/>
      <c r="C14" s="688"/>
      <c r="D14" s="680">
        <v>70555250</v>
      </c>
      <c r="E14" s="221">
        <v>3.9293721733645676E-2</v>
      </c>
      <c r="F14" s="680">
        <v>0</v>
      </c>
      <c r="G14" s="221" t="s">
        <v>947</v>
      </c>
    </row>
    <row r="15" spans="1:12" ht="17.25" customHeight="1">
      <c r="A15" s="218" t="s">
        <v>523</v>
      </c>
      <c r="B15" s="689"/>
      <c r="C15" s="688"/>
      <c r="D15" s="680">
        <v>23846800</v>
      </c>
      <c r="E15" s="221">
        <v>4.8880987654320984</v>
      </c>
      <c r="F15" s="680">
        <v>0</v>
      </c>
      <c r="G15" s="680" t="s">
        <v>947</v>
      </c>
    </row>
    <row r="16" spans="1:12" ht="18.75" customHeight="1">
      <c r="A16" s="417" t="s">
        <v>1190</v>
      </c>
      <c r="B16" s="690"/>
      <c r="C16" s="690"/>
      <c r="D16" s="681">
        <v>551326498</v>
      </c>
      <c r="E16" s="682">
        <v>-0.12967034719116854</v>
      </c>
      <c r="F16" s="720">
        <v>5187588</v>
      </c>
      <c r="G16" s="682">
        <v>-0.57549126590653277</v>
      </c>
      <c r="I16" s="78"/>
      <c r="L16" s="78"/>
    </row>
    <row r="17" spans="1:7" ht="18.75" customHeight="1">
      <c r="A17" s="126" t="s">
        <v>524</v>
      </c>
      <c r="B17" s="126"/>
      <c r="C17" s="126"/>
      <c r="D17" s="126"/>
      <c r="E17" s="126"/>
      <c r="F17" s="138"/>
      <c r="G17" s="139"/>
    </row>
    <row r="18" spans="1:7" ht="17.25" customHeight="1">
      <c r="A18" s="525" t="s">
        <v>642</v>
      </c>
      <c r="B18" s="688"/>
      <c r="C18" s="688"/>
      <c r="D18" s="683"/>
      <c r="E18" s="683"/>
      <c r="F18" s="219"/>
      <c r="G18" s="220"/>
    </row>
    <row r="19" spans="1:7" ht="17.25" customHeight="1">
      <c r="A19" s="218" t="s">
        <v>518</v>
      </c>
      <c r="B19" s="688"/>
      <c r="C19" s="688"/>
      <c r="D19" s="679">
        <v>4116243</v>
      </c>
      <c r="E19" s="221">
        <v>-0.35099456261413292</v>
      </c>
      <c r="F19" s="679">
        <v>44371</v>
      </c>
      <c r="G19" s="221">
        <v>-0.44047363841565679</v>
      </c>
    </row>
    <row r="20" spans="1:7" ht="17.25" customHeight="1">
      <c r="A20" s="218" t="s">
        <v>519</v>
      </c>
      <c r="B20" s="688"/>
      <c r="C20" s="688"/>
      <c r="D20" s="679">
        <v>77723731</v>
      </c>
      <c r="E20" s="221">
        <v>3.3413550521741926</v>
      </c>
      <c r="F20" s="680">
        <v>0</v>
      </c>
      <c r="G20" s="680" t="s">
        <v>947</v>
      </c>
    </row>
    <row r="21" spans="1:7" ht="17.25" customHeight="1">
      <c r="A21" s="218" t="s">
        <v>520</v>
      </c>
      <c r="B21" s="688"/>
      <c r="C21" s="688"/>
      <c r="D21" s="680">
        <v>0</v>
      </c>
      <c r="E21" s="680" t="s">
        <v>947</v>
      </c>
      <c r="F21" s="680">
        <v>0</v>
      </c>
      <c r="G21" s="221" t="s">
        <v>947</v>
      </c>
    </row>
    <row r="22" spans="1:7" ht="17.25" customHeight="1">
      <c r="A22" s="218" t="s">
        <v>521</v>
      </c>
      <c r="B22" s="688"/>
      <c r="C22" s="688"/>
      <c r="D22" s="680">
        <v>0</v>
      </c>
      <c r="E22" s="680" t="s">
        <v>947</v>
      </c>
      <c r="F22" s="680">
        <v>0</v>
      </c>
      <c r="G22" s="680" t="s">
        <v>947</v>
      </c>
    </row>
    <row r="23" spans="1:7" ht="17.25" customHeight="1">
      <c r="A23" s="218" t="s">
        <v>318</v>
      </c>
      <c r="B23" s="688"/>
      <c r="C23" s="688"/>
      <c r="D23" s="680">
        <v>0</v>
      </c>
      <c r="E23" s="221" t="s">
        <v>947</v>
      </c>
      <c r="F23" s="680">
        <v>0</v>
      </c>
      <c r="G23" s="680" t="s">
        <v>947</v>
      </c>
    </row>
    <row r="24" spans="1:7" ht="17.25" customHeight="1">
      <c r="A24" s="218" t="s">
        <v>522</v>
      </c>
      <c r="B24" s="688"/>
      <c r="C24" s="688"/>
      <c r="D24" s="680">
        <v>56897</v>
      </c>
      <c r="E24" s="221">
        <v>-0.56237789776485614</v>
      </c>
      <c r="F24" s="680">
        <v>0</v>
      </c>
      <c r="G24" s="221" t="s">
        <v>947</v>
      </c>
    </row>
    <row r="25" spans="1:7" ht="17.25" customHeight="1">
      <c r="A25" s="218" t="s">
        <v>523</v>
      </c>
      <c r="B25" s="688"/>
      <c r="C25" s="688"/>
      <c r="D25" s="680">
        <v>24000000</v>
      </c>
      <c r="E25" s="221">
        <v>5</v>
      </c>
      <c r="F25" s="680">
        <v>0</v>
      </c>
      <c r="G25" s="680" t="s">
        <v>947</v>
      </c>
    </row>
    <row r="26" spans="1:7" ht="18.75" customHeight="1">
      <c r="A26" s="417" t="s">
        <v>1191</v>
      </c>
      <c r="B26" s="690"/>
      <c r="C26" s="690"/>
      <c r="D26" s="681">
        <v>105896871</v>
      </c>
      <c r="E26" s="682">
        <v>2.731982029288361</v>
      </c>
      <c r="F26" s="681">
        <v>44371</v>
      </c>
      <c r="G26" s="682">
        <v>-0.44047363841565679</v>
      </c>
    </row>
    <row r="27" spans="1:7" ht="18.75" customHeight="1">
      <c r="A27" s="126" t="s">
        <v>525</v>
      </c>
      <c r="B27" s="126"/>
      <c r="C27" s="126"/>
      <c r="D27" s="126"/>
      <c r="E27" s="126"/>
      <c r="F27" s="138"/>
      <c r="G27" s="140"/>
    </row>
    <row r="28" spans="1:7" ht="17.25" customHeight="1">
      <c r="A28" s="633" t="s">
        <v>202</v>
      </c>
      <c r="B28" s="634"/>
      <c r="C28" s="634"/>
      <c r="D28" s="675">
        <v>1395847152</v>
      </c>
      <c r="E28" s="684">
        <v>-0.38083234020674095</v>
      </c>
      <c r="F28" s="736">
        <v>0</v>
      </c>
      <c r="G28" s="684" t="s">
        <v>947</v>
      </c>
    </row>
    <row r="29" spans="1:7" ht="17.25" customHeight="1">
      <c r="A29" s="633" t="s">
        <v>203</v>
      </c>
      <c r="B29" s="634"/>
      <c r="C29" s="634"/>
      <c r="D29" s="675">
        <v>674620711</v>
      </c>
      <c r="E29" s="684">
        <v>-0.60854694946301069</v>
      </c>
      <c r="F29" s="736">
        <v>0</v>
      </c>
      <c r="G29" s="684" t="s">
        <v>947</v>
      </c>
    </row>
    <row r="30" spans="1:7" ht="17.25" customHeight="1">
      <c r="A30" s="633" t="s">
        <v>1192</v>
      </c>
      <c r="B30" s="634"/>
      <c r="C30" s="634"/>
      <c r="D30" s="675">
        <v>208</v>
      </c>
      <c r="E30" s="684">
        <v>-0.24637681159420291</v>
      </c>
      <c r="F30" s="736">
        <v>0</v>
      </c>
      <c r="G30" s="684" t="s">
        <v>947</v>
      </c>
    </row>
    <row r="31" spans="1:7" ht="17.25" customHeight="1">
      <c r="A31" s="691" t="s">
        <v>204</v>
      </c>
      <c r="B31" s="688"/>
      <c r="C31" s="688"/>
      <c r="D31" s="685">
        <v>1901.87</v>
      </c>
      <c r="E31" s="221">
        <v>-4.3935715111573639E-2</v>
      </c>
      <c r="F31" s="674"/>
      <c r="G31" s="221"/>
    </row>
    <row r="32" spans="1:7" ht="17.25" customHeight="1">
      <c r="A32" s="222" t="s">
        <v>205</v>
      </c>
      <c r="B32" s="688"/>
      <c r="C32" s="688"/>
      <c r="D32" s="685">
        <v>1128.6400000000001</v>
      </c>
      <c r="E32" s="221">
        <v>-2.4402050360022989E-2</v>
      </c>
      <c r="F32" s="674"/>
      <c r="G32" s="221"/>
    </row>
    <row r="33" spans="1:7" ht="17.25" customHeight="1">
      <c r="A33" s="222" t="s">
        <v>588</v>
      </c>
      <c r="B33" s="688"/>
      <c r="C33" s="688"/>
      <c r="D33" s="685">
        <v>1153.1500000000001</v>
      </c>
      <c r="E33" s="221">
        <v>-3.9849793090815148E-2</v>
      </c>
      <c r="F33" s="674"/>
      <c r="G33" s="221"/>
    </row>
    <row r="34" spans="1:7" ht="17.25" customHeight="1">
      <c r="A34" s="222" t="s">
        <v>589</v>
      </c>
      <c r="B34" s="688"/>
      <c r="C34" s="688"/>
      <c r="D34" s="685">
        <v>1229.46</v>
      </c>
      <c r="E34" s="221">
        <v>7.2967665924859398E-2</v>
      </c>
      <c r="F34" s="674"/>
      <c r="G34" s="221"/>
    </row>
    <row r="35" spans="1:7" ht="17.25" customHeight="1">
      <c r="A35" s="222" t="s">
        <v>590</v>
      </c>
      <c r="B35" s="688"/>
      <c r="C35" s="688"/>
      <c r="D35" s="685">
        <v>797.04</v>
      </c>
      <c r="E35" s="221">
        <v>-2.2492580146680114E-2</v>
      </c>
      <c r="F35" s="674"/>
      <c r="G35" s="221"/>
    </row>
    <row r="36" spans="1:7" ht="17.25" customHeight="1">
      <c r="A36" s="222" t="s">
        <v>591</v>
      </c>
      <c r="B36" s="688"/>
      <c r="C36" s="688"/>
      <c r="D36" s="685">
        <v>492.72</v>
      </c>
      <c r="E36" s="221">
        <v>-0.25346585657793058</v>
      </c>
      <c r="F36" s="674"/>
      <c r="G36" s="221"/>
    </row>
    <row r="37" spans="1:7" ht="17.25" customHeight="1">
      <c r="A37" s="222" t="s">
        <v>687</v>
      </c>
      <c r="B37" s="688"/>
      <c r="C37" s="688"/>
      <c r="D37" s="685">
        <v>1171.74</v>
      </c>
      <c r="E37" s="221">
        <v>-3.91399542424168E-2</v>
      </c>
      <c r="F37" s="674"/>
      <c r="G37" s="221"/>
    </row>
    <row r="38" spans="1:7" ht="17.25" customHeight="1">
      <c r="A38" s="222" t="s">
        <v>592</v>
      </c>
      <c r="B38" s="688"/>
      <c r="C38" s="688"/>
      <c r="D38" s="685">
        <v>1178.81</v>
      </c>
      <c r="E38" s="221">
        <v>3.421888167246897E-3</v>
      </c>
      <c r="F38" s="674"/>
      <c r="G38" s="221"/>
    </row>
    <row r="39" spans="1:7" ht="17.25" customHeight="1">
      <c r="A39" s="222" t="s">
        <v>593</v>
      </c>
      <c r="B39" s="688"/>
      <c r="C39" s="688"/>
      <c r="D39" s="685">
        <v>3627.26</v>
      </c>
      <c r="E39" s="221">
        <v>-2.4202020868741791E-3</v>
      </c>
      <c r="F39" s="674"/>
      <c r="G39" s="221"/>
    </row>
    <row r="40" spans="1:7" ht="17.25" customHeight="1">
      <c r="A40" s="691" t="s">
        <v>206</v>
      </c>
      <c r="B40" s="688"/>
      <c r="C40" s="688"/>
      <c r="D40" s="685">
        <v>108.49</v>
      </c>
      <c r="E40" s="221">
        <v>-6.1377794063759775E-3</v>
      </c>
      <c r="F40" s="674"/>
      <c r="G40" s="221"/>
    </row>
    <row r="41" spans="1:7" ht="17.25" customHeight="1">
      <c r="A41" s="691" t="s">
        <v>297</v>
      </c>
      <c r="B41" s="688"/>
      <c r="C41" s="688"/>
      <c r="D41" s="685">
        <v>158.94</v>
      </c>
      <c r="E41" s="221">
        <v>-2.5729526200188053E-3</v>
      </c>
      <c r="F41" s="674"/>
      <c r="G41" s="221"/>
    </row>
    <row r="42" spans="1:7" ht="18.75" customHeight="1">
      <c r="A42" s="417" t="s">
        <v>1193</v>
      </c>
      <c r="B42" s="690"/>
      <c r="C42" s="690"/>
      <c r="D42" s="681">
        <v>25428</v>
      </c>
      <c r="E42" s="682">
        <v>-0.15896011113316133</v>
      </c>
      <c r="F42" s="686"/>
      <c r="G42" s="682"/>
    </row>
    <row r="43" spans="1:7" ht="18.75" customHeight="1">
      <c r="A43" s="126" t="s">
        <v>526</v>
      </c>
      <c r="B43" s="126"/>
      <c r="C43" s="126"/>
      <c r="D43" s="126"/>
      <c r="E43" s="126"/>
      <c r="F43" s="138"/>
      <c r="G43" s="140"/>
    </row>
    <row r="44" spans="1:7" ht="17.25" customHeight="1">
      <c r="A44" s="218" t="s">
        <v>518</v>
      </c>
      <c r="B44" s="688"/>
      <c r="C44" s="688"/>
      <c r="D44" s="679">
        <v>138505.68</v>
      </c>
      <c r="E44" s="221">
        <v>-2.6813320236253307E-2</v>
      </c>
      <c r="F44" s="679"/>
      <c r="G44" s="221"/>
    </row>
    <row r="45" spans="1:7" ht="17.25" customHeight="1">
      <c r="A45" s="218" t="s">
        <v>519</v>
      </c>
      <c r="B45" s="688"/>
      <c r="C45" s="688"/>
      <c r="D45" s="679">
        <v>90860</v>
      </c>
      <c r="E45" s="221">
        <v>-3.4623267959174313E-3</v>
      </c>
      <c r="F45" s="680"/>
      <c r="G45" s="680"/>
    </row>
    <row r="46" spans="1:7" ht="17.25" customHeight="1">
      <c r="A46" s="218" t="s">
        <v>318</v>
      </c>
      <c r="B46" s="688"/>
      <c r="C46" s="688"/>
      <c r="D46" s="680">
        <v>0</v>
      </c>
      <c r="E46" s="221" t="s">
        <v>947</v>
      </c>
      <c r="F46" s="680"/>
      <c r="G46" s="680"/>
    </row>
    <row r="47" spans="1:7" ht="18.75" customHeight="1">
      <c r="A47" s="417" t="s">
        <v>1194</v>
      </c>
      <c r="B47" s="690"/>
      <c r="C47" s="690"/>
      <c r="D47" s="681">
        <v>229365.68</v>
      </c>
      <c r="E47" s="682">
        <v>-1.7695265918929785E-2</v>
      </c>
      <c r="F47" s="681">
        <v>3928.44</v>
      </c>
      <c r="G47" s="682">
        <v>-7.2502040620349151E-3</v>
      </c>
    </row>
    <row r="48" spans="1:7" ht="18.75" customHeight="1">
      <c r="A48" s="126" t="s">
        <v>527</v>
      </c>
      <c r="B48" s="126"/>
      <c r="C48" s="126"/>
      <c r="D48" s="126"/>
      <c r="E48" s="126"/>
      <c r="F48" s="138"/>
      <c r="G48" s="140"/>
    </row>
    <row r="49" spans="1:7" ht="17.25" customHeight="1">
      <c r="A49" s="218" t="s">
        <v>528</v>
      </c>
      <c r="B49" s="688"/>
      <c r="C49" s="688"/>
      <c r="D49" s="679">
        <v>30629250</v>
      </c>
      <c r="E49" s="221">
        <v>0.11208787793441992</v>
      </c>
      <c r="F49" s="679">
        <v>288199</v>
      </c>
      <c r="G49" s="221">
        <v>-0.45757311119225164</v>
      </c>
    </row>
    <row r="50" spans="1:7" ht="17.25" customHeight="1">
      <c r="A50" s="691" t="s">
        <v>529</v>
      </c>
      <c r="B50" s="688"/>
      <c r="C50" s="688"/>
      <c r="D50" s="679">
        <v>5883160</v>
      </c>
      <c r="E50" s="221">
        <v>3.7686424288208489</v>
      </c>
      <c r="F50" s="679">
        <v>2465</v>
      </c>
      <c r="G50" s="221">
        <v>-0.28509280742459397</v>
      </c>
    </row>
    <row r="51" spans="1:7" ht="17.25" customHeight="1">
      <c r="A51" s="691" t="s">
        <v>530</v>
      </c>
      <c r="B51" s="688"/>
      <c r="C51" s="688"/>
      <c r="D51" s="679">
        <v>1413</v>
      </c>
      <c r="E51" s="221">
        <v>7.4524714828897332E-2</v>
      </c>
      <c r="F51" s="679">
        <v>36</v>
      </c>
      <c r="G51" s="221">
        <v>-0.3571428571428571</v>
      </c>
    </row>
    <row r="52" spans="1:7" ht="12.75" customHeight="1">
      <c r="A52" s="32" t="s">
        <v>531</v>
      </c>
      <c r="B52" s="59"/>
      <c r="C52" s="59"/>
      <c r="D52" s="59"/>
      <c r="E52" s="59"/>
      <c r="F52" s="60"/>
      <c r="G52" s="60"/>
    </row>
    <row r="53" spans="1:7" ht="12.75" customHeight="1">
      <c r="A53" s="74" t="s">
        <v>296</v>
      </c>
      <c r="B53" s="85"/>
      <c r="C53" s="85"/>
      <c r="D53" s="85"/>
      <c r="E53" s="85"/>
      <c r="F53" s="85"/>
      <c r="G53" s="21" t="s">
        <v>404</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B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90"/>
  <sheetViews>
    <sheetView showGridLines="0" zoomScaleNormal="100" workbookViewId="0"/>
  </sheetViews>
  <sheetFormatPr defaultRowHeight="15"/>
  <cols>
    <col min="1" max="1" width="20.140625" customWidth="1"/>
    <col min="2" max="2" width="17.7109375" bestFit="1" customWidth="1"/>
    <col min="3" max="3" width="11.7109375" customWidth="1"/>
    <col min="4" max="4" width="13.42578125" bestFit="1" customWidth="1"/>
    <col min="5" max="6" width="17.140625" customWidth="1"/>
    <col min="7" max="7" width="20.140625" customWidth="1"/>
    <col min="8" max="8" width="17.7109375" bestFit="1" customWidth="1"/>
    <col min="9" max="9" width="11.7109375" customWidth="1"/>
    <col min="10" max="10" width="13.42578125" bestFit="1" customWidth="1"/>
    <col min="11" max="11" width="17.140625" customWidth="1"/>
  </cols>
  <sheetData>
    <row r="1" spans="1:11" ht="12.75" customHeight="1">
      <c r="A1" s="433" t="s">
        <v>1205</v>
      </c>
      <c r="E1" s="344" t="str">
        <f>Naslovnica!A20</f>
        <v>Travanj 2017.</v>
      </c>
      <c r="G1" s="433" t="s">
        <v>1207</v>
      </c>
      <c r="K1" s="344" t="str">
        <f>E1</f>
        <v>Travanj 2017.</v>
      </c>
    </row>
    <row r="2" spans="1:11" ht="12.75" customHeight="1">
      <c r="A2" s="121" t="s">
        <v>1206</v>
      </c>
      <c r="E2" s="112" t="str">
        <f>Naslovnica!A24</f>
        <v>April 2017</v>
      </c>
      <c r="G2" s="121" t="s">
        <v>1208</v>
      </c>
      <c r="K2" s="112" t="str">
        <f>E2</f>
        <v>April 2017</v>
      </c>
    </row>
    <row r="3" spans="1:11" ht="12.75" customHeight="1"/>
    <row r="4" spans="1:11" ht="45" customHeight="1">
      <c r="A4" s="419" t="s">
        <v>533</v>
      </c>
      <c r="B4" s="419" t="s">
        <v>534</v>
      </c>
      <c r="C4" s="419" t="s">
        <v>535</v>
      </c>
      <c r="D4" s="419" t="s">
        <v>536</v>
      </c>
      <c r="E4" s="419" t="s">
        <v>537</v>
      </c>
      <c r="G4" s="419" t="s">
        <v>533</v>
      </c>
      <c r="H4" s="419" t="s">
        <v>534</v>
      </c>
      <c r="I4" s="419" t="s">
        <v>535</v>
      </c>
      <c r="J4" s="419" t="s">
        <v>536</v>
      </c>
      <c r="K4" s="419" t="s">
        <v>537</v>
      </c>
    </row>
    <row r="5" spans="1:11" ht="12.75" customHeight="1">
      <c r="A5" s="223" t="s">
        <v>1370</v>
      </c>
      <c r="B5" s="224">
        <v>111698603</v>
      </c>
      <c r="C5" s="225">
        <v>0.30573312506944772</v>
      </c>
      <c r="D5" s="226">
        <v>3450</v>
      </c>
      <c r="E5" s="320">
        <v>-32.6</v>
      </c>
      <c r="F5" s="87"/>
      <c r="G5" s="223" t="s">
        <v>1396</v>
      </c>
      <c r="H5" s="224">
        <v>3563393</v>
      </c>
      <c r="I5" s="225">
        <v>0.68690734751731486</v>
      </c>
      <c r="J5" s="226">
        <v>204.7</v>
      </c>
      <c r="K5" s="320">
        <v>-14.7</v>
      </c>
    </row>
    <row r="6" spans="1:11" ht="12.75" customHeight="1">
      <c r="A6" s="223" t="s">
        <v>1371</v>
      </c>
      <c r="B6" s="224">
        <v>30491311</v>
      </c>
      <c r="C6" s="225">
        <v>8.3458553187942985E-2</v>
      </c>
      <c r="D6" s="226">
        <v>458.4</v>
      </c>
      <c r="E6" s="320">
        <v>-2.63</v>
      </c>
      <c r="F6" s="87"/>
      <c r="G6" s="223" t="s">
        <v>1397</v>
      </c>
      <c r="H6" s="224">
        <v>425697</v>
      </c>
      <c r="I6" s="225">
        <v>8.2060664404986591E-2</v>
      </c>
      <c r="J6" s="226">
        <v>77</v>
      </c>
      <c r="K6" s="320">
        <v>9.1999999999999993</v>
      </c>
    </row>
    <row r="7" spans="1:11" ht="12.75" customHeight="1">
      <c r="A7" s="223" t="s">
        <v>1372</v>
      </c>
      <c r="B7" s="224">
        <v>28277881</v>
      </c>
      <c r="C7" s="225">
        <v>7.7400116888408713E-2</v>
      </c>
      <c r="D7" s="226">
        <v>54850</v>
      </c>
      <c r="E7" s="320">
        <v>-42.3</v>
      </c>
      <c r="F7" s="87"/>
      <c r="G7" s="223" t="s">
        <v>1398</v>
      </c>
      <c r="H7" s="224">
        <v>382691</v>
      </c>
      <c r="I7" s="225">
        <v>7.3770493383342434E-2</v>
      </c>
      <c r="J7" s="226">
        <v>67.72</v>
      </c>
      <c r="K7" s="320">
        <v>6.65</v>
      </c>
    </row>
    <row r="8" spans="1:11" ht="12.75" customHeight="1">
      <c r="A8" s="223" t="s">
        <v>1373</v>
      </c>
      <c r="B8" s="224">
        <v>20581421</v>
      </c>
      <c r="C8" s="225">
        <v>5.6333937862230538E-2</v>
      </c>
      <c r="D8" s="226">
        <v>42</v>
      </c>
      <c r="E8" s="320">
        <v>-2</v>
      </c>
      <c r="G8" s="223" t="s">
        <v>1399</v>
      </c>
      <c r="H8" s="224">
        <v>310995</v>
      </c>
      <c r="I8" s="225">
        <v>5.9949814836911711E-2</v>
      </c>
      <c r="J8" s="226">
        <v>44.05</v>
      </c>
      <c r="K8" s="320">
        <v>2.4900000000000002</v>
      </c>
    </row>
    <row r="9" spans="1:11" ht="12.75" customHeight="1">
      <c r="A9" s="223" t="s">
        <v>1374</v>
      </c>
      <c r="B9" s="224">
        <v>19036118</v>
      </c>
      <c r="C9" s="225">
        <v>5.2104249193973939E-2</v>
      </c>
      <c r="D9" s="226">
        <v>178.7</v>
      </c>
      <c r="E9" s="320">
        <v>2.83</v>
      </c>
      <c r="G9" s="223" t="s">
        <v>1400</v>
      </c>
      <c r="H9" s="224">
        <v>188823</v>
      </c>
      <c r="I9" s="225">
        <v>3.6398989973955145E-2</v>
      </c>
      <c r="J9" s="226">
        <v>55.05</v>
      </c>
      <c r="K9" s="320">
        <v>4.6399999999999997</v>
      </c>
    </row>
    <row r="10" spans="1:11" ht="12.75" customHeight="1">
      <c r="A10" s="223" t="s">
        <v>1375</v>
      </c>
      <c r="B10" s="224">
        <v>15145426</v>
      </c>
      <c r="C10" s="225">
        <v>4.1454935846315509E-2</v>
      </c>
      <c r="D10" s="226">
        <v>8.0500000000000007</v>
      </c>
      <c r="E10" s="321">
        <v>-52.2</v>
      </c>
      <c r="G10" s="223" t="s">
        <v>1401</v>
      </c>
      <c r="H10" s="224">
        <v>105358</v>
      </c>
      <c r="I10" s="225">
        <v>2.0309627458921668E-2</v>
      </c>
      <c r="J10" s="226">
        <v>1300.99</v>
      </c>
      <c r="K10" s="321">
        <v>-0.99</v>
      </c>
    </row>
    <row r="11" spans="1:11" ht="12.75" customHeight="1">
      <c r="A11" s="223" t="s">
        <v>1376</v>
      </c>
      <c r="B11" s="224">
        <v>13844178</v>
      </c>
      <c r="C11" s="225">
        <v>3.7893256408566695E-2</v>
      </c>
      <c r="D11" s="226">
        <v>338</v>
      </c>
      <c r="E11" s="320">
        <v>-5.8</v>
      </c>
      <c r="G11" s="223" t="s">
        <v>1402</v>
      </c>
      <c r="H11" s="224">
        <v>77921</v>
      </c>
      <c r="I11" s="225">
        <v>1.5020657958832128E-2</v>
      </c>
      <c r="J11" s="226">
        <v>23.16</v>
      </c>
      <c r="K11" s="320">
        <v>-9.32</v>
      </c>
    </row>
    <row r="12" spans="1:11" ht="12.75" customHeight="1">
      <c r="A12" s="223" t="s">
        <v>1377</v>
      </c>
      <c r="B12" s="224">
        <v>12563848</v>
      </c>
      <c r="C12" s="225">
        <v>3.4388832167735625E-2</v>
      </c>
      <c r="D12" s="226">
        <v>784.01</v>
      </c>
      <c r="E12" s="320">
        <v>-3.21</v>
      </c>
      <c r="G12" s="223" t="s">
        <v>1403</v>
      </c>
      <c r="H12" s="224">
        <v>66211</v>
      </c>
      <c r="I12" s="225">
        <v>1.2763347289077836E-2</v>
      </c>
      <c r="J12" s="226">
        <v>1905.01</v>
      </c>
      <c r="K12" s="320">
        <v>-9.24</v>
      </c>
    </row>
    <row r="13" spans="1:11" ht="12.75" customHeight="1">
      <c r="A13" s="223" t="s">
        <v>1378</v>
      </c>
      <c r="B13" s="224">
        <v>11133907</v>
      </c>
      <c r="C13" s="225">
        <v>3.0474903802893572E-2</v>
      </c>
      <c r="D13" s="226">
        <v>433.66</v>
      </c>
      <c r="E13" s="320">
        <v>4.5</v>
      </c>
      <c r="G13" s="223" t="s">
        <v>1404</v>
      </c>
      <c r="H13" s="224">
        <v>58681</v>
      </c>
      <c r="I13" s="225">
        <v>1.1311805927570593E-2</v>
      </c>
      <c r="J13" s="226">
        <v>22</v>
      </c>
      <c r="K13" s="320">
        <v>-4.3499999999999996</v>
      </c>
    </row>
    <row r="14" spans="1:11" ht="12.75" customHeight="1">
      <c r="A14" s="223" t="s">
        <v>1379</v>
      </c>
      <c r="B14" s="224">
        <v>10024577</v>
      </c>
      <c r="C14" s="225">
        <v>2.7438528069230275E-2</v>
      </c>
      <c r="D14" s="226">
        <v>585</v>
      </c>
      <c r="E14" s="320">
        <v>0</v>
      </c>
      <c r="G14" s="223" t="s">
        <v>1405</v>
      </c>
      <c r="H14" s="224">
        <v>7819</v>
      </c>
      <c r="I14" s="225">
        <v>1.5072512490870037E-3</v>
      </c>
      <c r="J14" s="226">
        <v>750.01</v>
      </c>
      <c r="K14" s="320">
        <v>-6.25</v>
      </c>
    </row>
    <row r="15" spans="1:11" ht="12.75" customHeight="1">
      <c r="A15" s="223" t="s">
        <v>948</v>
      </c>
      <c r="B15" s="224">
        <v>92549475</v>
      </c>
      <c r="C15" s="225">
        <v>0.25331955537197959</v>
      </c>
      <c r="D15" s="227"/>
      <c r="E15" s="225"/>
      <c r="G15" s="223" t="s">
        <v>948</v>
      </c>
      <c r="H15" s="224">
        <v>0</v>
      </c>
      <c r="I15" s="225"/>
      <c r="J15" s="227"/>
      <c r="K15" s="225"/>
    </row>
    <row r="16" spans="1:11" ht="15.75" customHeight="1">
      <c r="A16" s="420" t="s">
        <v>532</v>
      </c>
      <c r="B16" s="421">
        <f>SUM(B5:B15)</f>
        <v>365346745</v>
      </c>
      <c r="C16" s="422"/>
      <c r="D16" s="423"/>
      <c r="E16" s="423"/>
      <c r="G16" s="420" t="s">
        <v>532</v>
      </c>
      <c r="H16" s="421">
        <f>SUM(H5:H15)</f>
        <v>5187589</v>
      </c>
      <c r="I16" s="422"/>
      <c r="J16" s="423"/>
      <c r="K16" s="423"/>
    </row>
    <row r="17" spans="1:8" ht="12.75" customHeight="1">
      <c r="A17" s="62" t="s">
        <v>1217</v>
      </c>
      <c r="G17" s="62" t="s">
        <v>1217</v>
      </c>
    </row>
    <row r="18" spans="1:8" ht="12.75" customHeight="1"/>
    <row r="19" spans="1:8" ht="12.75" customHeight="1">
      <c r="A19" s="433" t="s">
        <v>1211</v>
      </c>
    </row>
    <row r="20" spans="1:8" ht="12.75" customHeight="1">
      <c r="A20" s="121" t="s">
        <v>1212</v>
      </c>
    </row>
    <row r="21" spans="1:8" ht="12.75" customHeight="1">
      <c r="A21" s="63" t="s">
        <v>1029</v>
      </c>
    </row>
    <row r="22" spans="1:8" ht="43.5">
      <c r="A22" s="419" t="s">
        <v>538</v>
      </c>
      <c r="B22" s="419" t="s">
        <v>534</v>
      </c>
      <c r="C22" s="419" t="s">
        <v>535</v>
      </c>
      <c r="D22" s="419" t="s">
        <v>536</v>
      </c>
    </row>
    <row r="23" spans="1:8" ht="15" customHeight="1">
      <c r="A23" s="229" t="s">
        <v>1380</v>
      </c>
      <c r="B23" s="224">
        <v>44760000</v>
      </c>
      <c r="C23" s="230">
        <v>0.48876525666116283</v>
      </c>
      <c r="D23" s="325">
        <v>112</v>
      </c>
      <c r="E23" s="87"/>
      <c r="F23" s="87"/>
      <c r="H23" s="78"/>
    </row>
    <row r="24" spans="1:8" ht="12.75" customHeight="1">
      <c r="A24" s="229" t="s">
        <v>1381</v>
      </c>
      <c r="B24" s="224">
        <v>19909000</v>
      </c>
      <c r="C24" s="230">
        <v>0.21740007808014056</v>
      </c>
      <c r="D24" s="325">
        <v>110.8</v>
      </c>
      <c r="E24" s="87"/>
      <c r="F24" s="87"/>
    </row>
    <row r="25" spans="1:8" ht="12.75" customHeight="1">
      <c r="A25" s="229" t="s">
        <v>1382</v>
      </c>
      <c r="B25" s="224">
        <v>9155191</v>
      </c>
      <c r="C25" s="230">
        <v>9.9971833755517603E-2</v>
      </c>
      <c r="D25" s="325">
        <v>95.75</v>
      </c>
      <c r="E25" s="87"/>
      <c r="F25" s="87"/>
    </row>
    <row r="26" spans="1:8" ht="12.75" customHeight="1">
      <c r="A26" s="229" t="s">
        <v>1383</v>
      </c>
      <c r="B26" s="224">
        <v>8883893</v>
      </c>
      <c r="C26" s="230">
        <v>9.7009344108474269E-2</v>
      </c>
      <c r="D26" s="325">
        <v>119.7</v>
      </c>
      <c r="E26" s="87"/>
    </row>
    <row r="27" spans="1:8" ht="12.75" customHeight="1">
      <c r="A27" s="229" t="s">
        <v>1384</v>
      </c>
      <c r="B27" s="224">
        <v>7564462</v>
      </c>
      <c r="C27" s="230">
        <v>8.2601568608883222E-2</v>
      </c>
      <c r="D27" s="325">
        <v>105.2</v>
      </c>
    </row>
    <row r="28" spans="1:8" ht="12.75" customHeight="1">
      <c r="A28" s="229" t="s">
        <v>1385</v>
      </c>
      <c r="B28" s="224">
        <v>1056919</v>
      </c>
      <c r="C28" s="230">
        <v>1.1541226235591144E-2</v>
      </c>
      <c r="D28" s="325">
        <v>56</v>
      </c>
    </row>
    <row r="29" spans="1:8" ht="12.75" customHeight="1">
      <c r="A29" s="229" t="s">
        <v>1386</v>
      </c>
      <c r="B29" s="224">
        <v>158732</v>
      </c>
      <c r="C29" s="230">
        <v>1.733303992858349E-3</v>
      </c>
      <c r="D29" s="326">
        <v>101</v>
      </c>
    </row>
    <row r="30" spans="1:8" ht="12.75" customHeight="1">
      <c r="A30" s="229" t="s">
        <v>1387</v>
      </c>
      <c r="B30" s="224">
        <v>51300</v>
      </c>
      <c r="C30" s="230">
        <v>5.6018001936366515E-4</v>
      </c>
      <c r="D30" s="325">
        <v>114</v>
      </c>
    </row>
    <row r="31" spans="1:8" ht="12.75" customHeight="1">
      <c r="A31" s="229" t="s">
        <v>1388</v>
      </c>
      <c r="B31" s="224">
        <v>37958</v>
      </c>
      <c r="C31" s="230">
        <v>4.1448953557516574E-4</v>
      </c>
      <c r="D31" s="325">
        <v>75</v>
      </c>
    </row>
    <row r="32" spans="1:8" ht="12.75" customHeight="1">
      <c r="A32" s="229" t="s">
        <v>1389</v>
      </c>
      <c r="B32" s="224">
        <v>74</v>
      </c>
      <c r="C32" s="230">
        <v>8.0805694800996539E-7</v>
      </c>
      <c r="D32" s="325">
        <v>99.56</v>
      </c>
    </row>
    <row r="33" spans="1:10" ht="15" customHeight="1">
      <c r="A33" s="223" t="s">
        <v>948</v>
      </c>
      <c r="B33" s="224">
        <v>174</v>
      </c>
      <c r="C33" s="230">
        <v>1.9000258174197709E-6</v>
      </c>
      <c r="D33" s="231"/>
    </row>
    <row r="34" spans="1:10" ht="15" customHeight="1">
      <c r="A34" s="232" t="s">
        <v>532</v>
      </c>
      <c r="B34" s="233">
        <f>SUM(B23:B33)</f>
        <v>91577703</v>
      </c>
      <c r="C34" s="230"/>
      <c r="D34" s="231"/>
    </row>
    <row r="35" spans="1:10" ht="15" customHeight="1">
      <c r="A35" s="228" t="s">
        <v>541</v>
      </c>
      <c r="B35" s="224"/>
      <c r="C35" s="230"/>
      <c r="D35" s="231"/>
    </row>
    <row r="36" spans="1:10" ht="15" customHeight="1">
      <c r="A36" s="666" t="s">
        <v>1382</v>
      </c>
      <c r="B36" s="524">
        <v>14547000</v>
      </c>
      <c r="C36" s="230">
        <v>0.61001895432510866</v>
      </c>
      <c r="D36" s="231">
        <v>96.98</v>
      </c>
    </row>
    <row r="37" spans="1:10" ht="15" customHeight="1">
      <c r="A37" s="666" t="s">
        <v>1390</v>
      </c>
      <c r="B37" s="524">
        <v>9299800</v>
      </c>
      <c r="C37" s="230">
        <v>0.38998104567489139</v>
      </c>
      <c r="D37" s="231">
        <v>103.22</v>
      </c>
    </row>
    <row r="38" spans="1:10" ht="15" customHeight="1">
      <c r="A38" s="223" t="s">
        <v>948</v>
      </c>
      <c r="B38" s="524">
        <v>0</v>
      </c>
      <c r="C38" s="230"/>
      <c r="D38" s="231"/>
    </row>
    <row r="39" spans="1:10" ht="15" customHeight="1">
      <c r="A39" s="232" t="s">
        <v>532</v>
      </c>
      <c r="B39" s="233">
        <f>SUM(B36:B38)</f>
        <v>23846800</v>
      </c>
      <c r="C39" s="230"/>
      <c r="D39" s="231"/>
    </row>
    <row r="40" spans="1:10" ht="26.25" customHeight="1">
      <c r="A40" s="424" t="s">
        <v>540</v>
      </c>
      <c r="B40" s="425">
        <f>B34+B39</f>
        <v>115424503</v>
      </c>
      <c r="C40" s="426"/>
      <c r="D40" s="427"/>
    </row>
    <row r="41" spans="1:10" ht="12.75" customHeight="1"/>
    <row r="42" spans="1:10" ht="12.75" customHeight="1">
      <c r="A42" s="433" t="s">
        <v>1210</v>
      </c>
      <c r="G42" s="456"/>
      <c r="H42" s="707"/>
      <c r="I42" s="707"/>
      <c r="J42" s="707"/>
    </row>
    <row r="43" spans="1:10" ht="12.75" customHeight="1">
      <c r="A43" s="121" t="s">
        <v>1209</v>
      </c>
      <c r="B43" s="78"/>
      <c r="G43" s="546"/>
      <c r="H43" s="707"/>
      <c r="I43" s="707"/>
      <c r="J43" s="707"/>
    </row>
    <row r="44" spans="1:10" ht="12.75" customHeight="1">
      <c r="A44" s="63" t="s">
        <v>1029</v>
      </c>
      <c r="G44" s="721"/>
      <c r="H44" s="707"/>
      <c r="I44" s="707"/>
      <c r="J44" s="707"/>
    </row>
    <row r="45" spans="1:10" ht="43.5">
      <c r="A45" s="419" t="s">
        <v>539</v>
      </c>
      <c r="B45" s="419" t="s">
        <v>534</v>
      </c>
      <c r="C45" s="419" t="s">
        <v>535</v>
      </c>
      <c r="D45" s="419" t="s">
        <v>536</v>
      </c>
      <c r="G45" s="710"/>
      <c r="H45" s="722"/>
      <c r="I45" s="710"/>
      <c r="J45" s="710"/>
    </row>
    <row r="46" spans="1:10" ht="12.75" customHeight="1">
      <c r="A46" s="229" t="s">
        <v>1383</v>
      </c>
      <c r="B46" s="224">
        <v>612818001</v>
      </c>
      <c r="C46" s="230">
        <v>0.43902944539589533</v>
      </c>
      <c r="D46" s="325">
        <v>119.26</v>
      </c>
      <c r="E46" s="87"/>
      <c r="F46" s="87"/>
      <c r="G46" s="709"/>
      <c r="H46" s="706"/>
      <c r="I46" s="711"/>
      <c r="J46" s="712"/>
    </row>
    <row r="47" spans="1:10" ht="12.75" customHeight="1">
      <c r="A47" s="229" t="s">
        <v>1381</v>
      </c>
      <c r="B47" s="224">
        <v>129479270</v>
      </c>
      <c r="C47" s="230">
        <v>9.2760349737777026E-2</v>
      </c>
      <c r="D47" s="325">
        <v>110.4</v>
      </c>
      <c r="E47" s="87"/>
      <c r="F47" s="87"/>
      <c r="G47" s="717"/>
      <c r="H47" s="718"/>
      <c r="I47" s="711"/>
      <c r="J47" s="712"/>
    </row>
    <row r="48" spans="1:10" ht="12.75" customHeight="1">
      <c r="A48" s="229" t="s">
        <v>1384</v>
      </c>
      <c r="B48" s="224">
        <v>112783533</v>
      </c>
      <c r="C48" s="230">
        <v>8.0799343136102916E-2</v>
      </c>
      <c r="D48" s="325">
        <v>105.4</v>
      </c>
      <c r="E48" s="87"/>
      <c r="G48" s="717"/>
      <c r="H48" s="718"/>
      <c r="I48" s="711"/>
      <c r="J48" s="712"/>
    </row>
    <row r="49" spans="1:10" ht="12.75" customHeight="1">
      <c r="A49" s="229" t="s">
        <v>1382</v>
      </c>
      <c r="B49" s="224">
        <v>103532720</v>
      </c>
      <c r="C49" s="230">
        <v>7.4171960627391106E-2</v>
      </c>
      <c r="D49" s="325">
        <v>96.35</v>
      </c>
      <c r="G49" s="717"/>
      <c r="H49" s="718"/>
      <c r="I49" s="711"/>
      <c r="J49" s="712"/>
    </row>
    <row r="50" spans="1:10" ht="12.75" customHeight="1">
      <c r="A50" s="229" t="s">
        <v>1391</v>
      </c>
      <c r="B50" s="224">
        <v>93674180</v>
      </c>
      <c r="C50" s="230">
        <v>6.7109195921474366E-2</v>
      </c>
      <c r="D50" s="325">
        <v>102.3</v>
      </c>
      <c r="G50" s="717"/>
      <c r="H50" s="718"/>
      <c r="I50" s="711"/>
      <c r="J50" s="712"/>
    </row>
    <row r="51" spans="1:10" ht="12.75" customHeight="1">
      <c r="A51" s="229" t="s">
        <v>1392</v>
      </c>
      <c r="B51" s="224">
        <v>80228500</v>
      </c>
      <c r="C51" s="230">
        <v>5.747656531379304E-2</v>
      </c>
      <c r="D51" s="326">
        <v>100.3</v>
      </c>
      <c r="G51" s="717"/>
      <c r="H51" s="718"/>
      <c r="I51" s="711"/>
      <c r="J51" s="713"/>
    </row>
    <row r="52" spans="1:10" ht="12.75" customHeight="1">
      <c r="A52" s="229" t="s">
        <v>1393</v>
      </c>
      <c r="B52" s="224">
        <v>46741721</v>
      </c>
      <c r="C52" s="230">
        <v>3.3486274577433105E-2</v>
      </c>
      <c r="D52" s="325">
        <v>110.35</v>
      </c>
      <c r="G52" s="717"/>
      <c r="H52" s="718"/>
      <c r="I52" s="711"/>
      <c r="J52" s="712"/>
    </row>
    <row r="53" spans="1:10" ht="12.75" customHeight="1">
      <c r="A53" s="229" t="s">
        <v>1394</v>
      </c>
      <c r="B53" s="224">
        <v>42533100</v>
      </c>
      <c r="C53" s="230">
        <v>3.04711729640725E-2</v>
      </c>
      <c r="D53" s="325">
        <v>2700</v>
      </c>
      <c r="G53" s="717"/>
      <c r="H53" s="718"/>
      <c r="I53" s="711"/>
      <c r="J53" s="712"/>
    </row>
    <row r="54" spans="1:10" ht="12.75" customHeight="1">
      <c r="A54" s="229" t="s">
        <v>1395</v>
      </c>
      <c r="B54" s="224">
        <v>34373349</v>
      </c>
      <c r="C54" s="230">
        <v>2.4625439075294971E-2</v>
      </c>
      <c r="D54" s="325">
        <v>122.15</v>
      </c>
      <c r="G54" s="717"/>
      <c r="H54" s="718"/>
      <c r="I54" s="711"/>
      <c r="J54" s="712"/>
    </row>
    <row r="55" spans="1:10" ht="12.75" customHeight="1">
      <c r="A55" s="234" t="s">
        <v>1390</v>
      </c>
      <c r="B55" s="224">
        <v>34107060</v>
      </c>
      <c r="C55" s="230">
        <v>2.443466675497433E-2</v>
      </c>
      <c r="D55" s="325">
        <v>103.4</v>
      </c>
      <c r="G55" s="717"/>
      <c r="H55" s="718"/>
      <c r="I55" s="711"/>
      <c r="J55" s="712"/>
    </row>
    <row r="56" spans="1:10" ht="24">
      <c r="A56" s="235" t="s">
        <v>585</v>
      </c>
      <c r="B56" s="224">
        <v>105575718</v>
      </c>
      <c r="C56" s="230">
        <v>7.5635586495791343E-2</v>
      </c>
      <c r="D56" s="231"/>
      <c r="G56" s="719"/>
      <c r="H56" s="718"/>
      <c r="I56" s="711"/>
      <c r="J56" s="714"/>
    </row>
    <row r="57" spans="1:10" ht="26.25" customHeight="1">
      <c r="A57" s="424" t="s">
        <v>1028</v>
      </c>
      <c r="B57" s="425">
        <f>SUM(B46:B56)</f>
        <v>1395847152</v>
      </c>
      <c r="C57" s="426"/>
      <c r="D57" s="427"/>
      <c r="G57" s="709"/>
      <c r="H57" s="706"/>
      <c r="I57" s="715"/>
      <c r="J57" s="716"/>
    </row>
    <row r="58" spans="1:10" ht="12.75" customHeight="1">
      <c r="G58" s="707"/>
      <c r="H58" s="707"/>
      <c r="I58" s="707"/>
      <c r="J58" s="707"/>
    </row>
    <row r="59" spans="1:10" ht="12.75" customHeight="1">
      <c r="A59" s="434" t="s">
        <v>1213</v>
      </c>
      <c r="G59" s="723"/>
      <c r="H59" s="707"/>
      <c r="I59" s="707"/>
      <c r="J59" s="707"/>
    </row>
    <row r="60" spans="1:10" ht="12.75" customHeight="1">
      <c r="A60" s="127" t="s">
        <v>1215</v>
      </c>
      <c r="G60" s="724"/>
      <c r="H60" s="707"/>
      <c r="I60" s="707"/>
      <c r="J60" s="707"/>
    </row>
    <row r="61" spans="1:10" ht="12.75" customHeight="1">
      <c r="A61" s="63" t="s">
        <v>1030</v>
      </c>
      <c r="G61" s="721"/>
      <c r="H61" s="707"/>
      <c r="I61" s="707"/>
      <c r="J61" s="707"/>
    </row>
    <row r="62" spans="1:10" ht="12.75" customHeight="1">
      <c r="A62" s="418"/>
      <c r="B62" s="428" t="s">
        <v>207</v>
      </c>
      <c r="C62" s="428" t="s">
        <v>208</v>
      </c>
      <c r="D62" s="428" t="s">
        <v>209</v>
      </c>
      <c r="E62" s="428" t="s">
        <v>210</v>
      </c>
      <c r="F62" s="428" t="s">
        <v>211</v>
      </c>
      <c r="G62" s="725"/>
      <c r="H62" s="704"/>
      <c r="I62" s="704"/>
      <c r="J62" s="704"/>
    </row>
    <row r="63" spans="1:10" ht="12.75" customHeight="1">
      <c r="A63" s="418"/>
      <c r="B63" s="429" t="s">
        <v>212</v>
      </c>
      <c r="C63" s="429" t="s">
        <v>213</v>
      </c>
      <c r="D63" s="429" t="s">
        <v>214</v>
      </c>
      <c r="E63" s="429" t="s">
        <v>215</v>
      </c>
      <c r="F63" s="429" t="s">
        <v>216</v>
      </c>
      <c r="G63" s="725"/>
      <c r="H63" s="705"/>
      <c r="I63" s="705"/>
      <c r="J63" s="705"/>
    </row>
    <row r="64" spans="1:10" ht="12.75" customHeight="1">
      <c r="A64" s="236"/>
      <c r="B64" s="237" t="s">
        <v>947</v>
      </c>
      <c r="C64" s="237" t="s">
        <v>947</v>
      </c>
      <c r="D64" s="237" t="s">
        <v>947</v>
      </c>
      <c r="E64" s="238" t="s">
        <v>947</v>
      </c>
      <c r="F64" s="238" t="s">
        <v>947</v>
      </c>
      <c r="G64" s="709"/>
      <c r="H64" s="706"/>
      <c r="I64" s="706"/>
      <c r="J64" s="708"/>
    </row>
    <row r="65" spans="1:10" ht="15" customHeight="1">
      <c r="A65" s="420" t="s">
        <v>532</v>
      </c>
      <c r="B65" s="430"/>
      <c r="C65" s="430"/>
      <c r="D65" s="430"/>
      <c r="E65" s="431" t="str">
        <f>IF(SUM(E64:E64)=0,"",SUM(E64:E64))</f>
        <v/>
      </c>
      <c r="F65" s="431" t="str">
        <f>IF(SUM(F64:F64)=0,"",SUM(F64:F64))</f>
        <v/>
      </c>
      <c r="G65" s="709"/>
      <c r="H65" s="706"/>
      <c r="I65" s="706"/>
      <c r="J65" s="708"/>
    </row>
    <row r="66" spans="1:10" ht="12.75" customHeight="1"/>
    <row r="67" spans="1:10" ht="12.75" customHeight="1">
      <c r="A67" s="434" t="s">
        <v>1214</v>
      </c>
    </row>
    <row r="68" spans="1:10" ht="12.75" customHeight="1">
      <c r="A68" s="127" t="s">
        <v>1216</v>
      </c>
    </row>
    <row r="69" spans="1:10" ht="12.75" customHeight="1">
      <c r="A69" s="63" t="s">
        <v>1031</v>
      </c>
    </row>
    <row r="70" spans="1:10" ht="12.75" customHeight="1">
      <c r="A70" s="418"/>
      <c r="B70" s="428" t="s">
        <v>207</v>
      </c>
      <c r="C70" s="428" t="s">
        <v>208</v>
      </c>
      <c r="D70" s="428" t="s">
        <v>209</v>
      </c>
      <c r="E70" s="428" t="s">
        <v>210</v>
      </c>
      <c r="F70" s="428" t="s">
        <v>211</v>
      </c>
    </row>
    <row r="71" spans="1:10" ht="12.75" customHeight="1">
      <c r="A71" s="418"/>
      <c r="B71" s="429" t="s">
        <v>212</v>
      </c>
      <c r="C71" s="429" t="s">
        <v>213</v>
      </c>
      <c r="D71" s="429" t="s">
        <v>214</v>
      </c>
      <c r="E71" s="429" t="s">
        <v>215</v>
      </c>
      <c r="F71" s="429" t="s">
        <v>216</v>
      </c>
    </row>
    <row r="72" spans="1:10" ht="12.75" customHeight="1">
      <c r="A72" s="236"/>
      <c r="B72" s="239" t="s">
        <v>947</v>
      </c>
      <c r="C72" s="239" t="s">
        <v>947</v>
      </c>
      <c r="D72" s="239" t="s">
        <v>947</v>
      </c>
      <c r="E72" s="240" t="s">
        <v>947</v>
      </c>
      <c r="F72" s="240" t="s">
        <v>947</v>
      </c>
      <c r="G72" s="87"/>
    </row>
    <row r="73" spans="1:10" ht="15" customHeight="1">
      <c r="A73" s="420" t="s">
        <v>532</v>
      </c>
      <c r="B73" s="432"/>
      <c r="C73" s="432"/>
      <c r="D73" s="432"/>
      <c r="E73" s="431" t="str">
        <f>IF(SUM(E72)=0,"",SUM(E72))</f>
        <v/>
      </c>
      <c r="F73" s="431" t="str">
        <f>IF(SUM(F72)=0,"",SUM(F72))</f>
        <v/>
      </c>
    </row>
    <row r="74" spans="1:10" ht="12.75" customHeight="1">
      <c r="A74" s="27" t="s">
        <v>542</v>
      </c>
    </row>
    <row r="75" spans="1:10" ht="12.75" customHeight="1">
      <c r="A75" s="74" t="s">
        <v>296</v>
      </c>
    </row>
    <row r="76" spans="1:10" ht="12.75" customHeight="1"/>
    <row r="77" spans="1:10" ht="12.75" customHeight="1"/>
    <row r="78" spans="1:10" ht="12.75" customHeight="1"/>
    <row r="79" spans="1:10" ht="12.75" customHeight="1"/>
    <row r="80" spans="1:10" ht="12.75" customHeight="1"/>
    <row r="81" spans="11:11" ht="12.75" customHeight="1"/>
    <row r="82" spans="11:11" ht="12.75" customHeight="1"/>
    <row r="83" spans="11:11" ht="12.75" customHeight="1"/>
    <row r="84" spans="11:11" ht="12.75" customHeight="1"/>
    <row r="90" spans="11:11">
      <c r="K90" s="53" t="s">
        <v>143</v>
      </c>
    </row>
  </sheetData>
  <hyperlinks>
    <hyperlink ref="A75" location="'2 Sadržaj'!A1" display="Sadržaj / Contents"/>
  </hyperlinks>
  <pageMargins left="0.7" right="0.7" top="0.75" bottom="0.75" header="0.3" footer="0.3"/>
  <pageSetup paperSize="9" scale="48" orientation="portrait" r:id="rId1"/>
  <rowBreaks count="1" manualBreakCount="1">
    <brk id="90"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197"/>
  <sheetViews>
    <sheetView showGridLines="0" zoomScaleNormal="100" workbookViewId="0">
      <pane ySplit="9" topLeftCell="A10" activePane="bottomLeft" state="frozen"/>
      <selection pane="bottomLeft"/>
    </sheetView>
  </sheetViews>
  <sheetFormatPr defaultRowHeight="15"/>
  <cols>
    <col min="1" max="1" width="28.42578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8.85546875" bestFit="1" customWidth="1"/>
    <col min="12" max="12" width="10" customWidth="1"/>
    <col min="13" max="15" width="9.140625" customWidth="1"/>
    <col min="17" max="17" width="12.7109375" bestFit="1" customWidth="1"/>
    <col min="18" max="18" width="10.140625" bestFit="1" customWidth="1"/>
  </cols>
  <sheetData>
    <row r="1" spans="1:20" ht="15" customHeight="1">
      <c r="A1" s="487" t="s">
        <v>414</v>
      </c>
      <c r="B1" s="488"/>
      <c r="C1" s="488"/>
      <c r="D1" s="488"/>
      <c r="E1" s="489"/>
      <c r="F1" s="489"/>
      <c r="G1" s="489"/>
      <c r="H1" s="489"/>
      <c r="I1" s="489"/>
      <c r="J1" s="489"/>
      <c r="K1" s="489"/>
      <c r="L1" s="489"/>
    </row>
    <row r="2" spans="1:20" ht="15" customHeight="1">
      <c r="A2" s="548" t="s">
        <v>415</v>
      </c>
      <c r="B2" s="491"/>
      <c r="C2" s="491"/>
      <c r="D2" s="491"/>
      <c r="E2" s="491"/>
      <c r="F2" s="491"/>
      <c r="G2" s="491"/>
      <c r="H2" s="491"/>
      <c r="I2" s="489"/>
      <c r="J2" s="489"/>
      <c r="K2" s="489"/>
      <c r="L2" s="489"/>
    </row>
    <row r="3" spans="1:20" ht="12.75" customHeight="1">
      <c r="A3" s="433" t="s">
        <v>845</v>
      </c>
    </row>
    <row r="4" spans="1:20" ht="12.75" customHeight="1">
      <c r="A4" s="121" t="s">
        <v>1015</v>
      </c>
    </row>
    <row r="5" spans="1:20" ht="12.75" customHeight="1">
      <c r="G5" s="830" t="str">
        <f>Naslovnica!A20</f>
        <v>Travanj 2017.</v>
      </c>
      <c r="H5" s="830"/>
      <c r="I5" s="832" t="str">
        <f>'5 Tablica 3,4'!A8</f>
        <v>Ožujak 2017.</v>
      </c>
      <c r="J5" s="832"/>
    </row>
    <row r="6" spans="1:20" ht="12.75" customHeight="1">
      <c r="G6" s="831" t="str">
        <f>Naslovnica!A24</f>
        <v>April 2017</v>
      </c>
      <c r="H6" s="831"/>
      <c r="I6" s="833" t="str">
        <f>'5 Tablica 3,4'!B8</f>
        <v>March 2017</v>
      </c>
      <c r="J6" s="833"/>
    </row>
    <row r="7" spans="1:20" ht="12.75" customHeight="1">
      <c r="A7" s="435"/>
      <c r="B7" s="436"/>
      <c r="C7" s="436"/>
      <c r="D7" s="436"/>
      <c r="E7" s="436"/>
      <c r="F7" s="436"/>
      <c r="G7" s="828" t="s">
        <v>710</v>
      </c>
      <c r="H7" s="829"/>
      <c r="I7" s="828" t="s">
        <v>711</v>
      </c>
      <c r="J7" s="829"/>
      <c r="K7" s="829" t="s">
        <v>712</v>
      </c>
      <c r="L7" s="829"/>
    </row>
    <row r="8" spans="1:20" ht="22.5">
      <c r="A8" s="437" t="s">
        <v>217</v>
      </c>
      <c r="B8" s="419" t="s">
        <v>1149</v>
      </c>
      <c r="C8" s="419" t="s">
        <v>1150</v>
      </c>
      <c r="D8" s="657" t="s">
        <v>218</v>
      </c>
      <c r="E8" s="419" t="s">
        <v>647</v>
      </c>
      <c r="F8" s="419" t="s">
        <v>957</v>
      </c>
      <c r="G8" s="419" t="s">
        <v>654</v>
      </c>
      <c r="H8" s="419" t="s">
        <v>653</v>
      </c>
      <c r="I8" s="419" t="s">
        <v>654</v>
      </c>
      <c r="J8" s="419" t="s">
        <v>653</v>
      </c>
      <c r="K8" s="419" t="s">
        <v>654</v>
      </c>
      <c r="L8" s="419" t="s">
        <v>655</v>
      </c>
    </row>
    <row r="9" spans="1:20" ht="21">
      <c r="A9" s="438" t="s">
        <v>678</v>
      </c>
      <c r="B9" s="439" t="s">
        <v>1152</v>
      </c>
      <c r="C9" s="439" t="s">
        <v>1151</v>
      </c>
      <c r="D9" s="658" t="s">
        <v>219</v>
      </c>
      <c r="E9" s="439" t="s">
        <v>648</v>
      </c>
      <c r="F9" s="439" t="s">
        <v>958</v>
      </c>
      <c r="G9" s="530" t="s">
        <v>675</v>
      </c>
      <c r="H9" s="530" t="s">
        <v>676</v>
      </c>
      <c r="I9" s="530" t="s">
        <v>675</v>
      </c>
      <c r="J9" s="530" t="s">
        <v>676</v>
      </c>
      <c r="K9" s="530" t="s">
        <v>675</v>
      </c>
      <c r="L9" s="530" t="s">
        <v>676</v>
      </c>
    </row>
    <row r="10" spans="1:20" ht="12.75" customHeight="1">
      <c r="A10" s="242" t="s">
        <v>1244</v>
      </c>
      <c r="B10" s="669">
        <v>99792542550</v>
      </c>
      <c r="C10" s="654" t="s">
        <v>1056</v>
      </c>
      <c r="D10" s="654" t="s">
        <v>1247</v>
      </c>
      <c r="E10" s="243" t="s">
        <v>221</v>
      </c>
      <c r="F10" s="243"/>
      <c r="G10" s="245">
        <v>43296533.880000003</v>
      </c>
      <c r="H10" s="246">
        <v>103.15144486470686</v>
      </c>
      <c r="I10" s="247">
        <v>42888290.68</v>
      </c>
      <c r="J10" s="248">
        <v>102.72996571059002</v>
      </c>
      <c r="K10" s="244">
        <v>9.5187566006302848E-3</v>
      </c>
      <c r="L10" s="244">
        <v>4.1027868665335365E-3</v>
      </c>
      <c r="M10" s="552"/>
      <c r="N10" s="552"/>
      <c r="O10" s="552"/>
      <c r="P10" s="552"/>
      <c r="Q10" s="552"/>
      <c r="R10" s="700"/>
      <c r="S10" s="141"/>
      <c r="T10" s="141"/>
    </row>
    <row r="11" spans="1:20" ht="12.75" customHeight="1">
      <c r="A11" s="242" t="s">
        <v>1245</v>
      </c>
      <c r="B11" s="669">
        <v>18293495623</v>
      </c>
      <c r="C11" s="654" t="s">
        <v>1057</v>
      </c>
      <c r="D11" s="654" t="s">
        <v>1247</v>
      </c>
      <c r="E11" s="243" t="s">
        <v>222</v>
      </c>
      <c r="F11" s="243"/>
      <c r="G11" s="245">
        <v>198245017.55000001</v>
      </c>
      <c r="H11" s="246">
        <v>152.52806829831522</v>
      </c>
      <c r="I11" s="247">
        <v>207766780.90000001</v>
      </c>
      <c r="J11" s="248">
        <v>152.49551602362715</v>
      </c>
      <c r="K11" s="244">
        <v>-4.5829094086907496E-2</v>
      </c>
      <c r="L11" s="244">
        <v>2.1346381544118387E-4</v>
      </c>
      <c r="M11" s="552"/>
      <c r="N11" s="552"/>
      <c r="O11" s="552"/>
      <c r="P11" s="552"/>
      <c r="Q11" s="552"/>
      <c r="R11" s="700"/>
      <c r="S11" s="141"/>
      <c r="T11" s="141"/>
    </row>
    <row r="12" spans="1:20" ht="12.75" customHeight="1">
      <c r="A12" s="242" t="s">
        <v>1246</v>
      </c>
      <c r="B12" s="669">
        <v>22443293291</v>
      </c>
      <c r="C12" s="654" t="s">
        <v>1058</v>
      </c>
      <c r="D12" s="654" t="s">
        <v>1247</v>
      </c>
      <c r="E12" s="243" t="s">
        <v>231</v>
      </c>
      <c r="F12" s="243"/>
      <c r="G12" s="245">
        <v>77874725.090000004</v>
      </c>
      <c r="H12" s="246">
        <v>109.66021185267678</v>
      </c>
      <c r="I12" s="247">
        <v>73953736.959999993</v>
      </c>
      <c r="J12" s="248">
        <v>109.20087002521137</v>
      </c>
      <c r="K12" s="244">
        <v>5.3019472594343586E-2</v>
      </c>
      <c r="L12" s="244">
        <v>4.2063934779947854E-3</v>
      </c>
      <c r="M12" s="552"/>
      <c r="N12" s="552"/>
      <c r="O12" s="552"/>
      <c r="P12" s="552"/>
      <c r="Q12" s="552"/>
      <c r="R12" s="700"/>
      <c r="S12" s="141"/>
      <c r="T12" s="141"/>
    </row>
    <row r="13" spans="1:20" ht="12.75" customHeight="1">
      <c r="A13" s="324" t="s">
        <v>1262</v>
      </c>
      <c r="B13" s="669">
        <v>61691616181</v>
      </c>
      <c r="C13" s="654" t="s">
        <v>1059</v>
      </c>
      <c r="D13" s="654" t="s">
        <v>1247</v>
      </c>
      <c r="E13" s="243" t="s">
        <v>220</v>
      </c>
      <c r="F13" s="243"/>
      <c r="G13" s="245">
        <v>70146853.469999999</v>
      </c>
      <c r="H13" s="246">
        <v>90.79509419590228</v>
      </c>
      <c r="I13" s="247">
        <v>70161634.980000004</v>
      </c>
      <c r="J13" s="248">
        <v>90.476444626077893</v>
      </c>
      <c r="K13" s="244">
        <v>-2.1067795817786283E-4</v>
      </c>
      <c r="L13" s="244">
        <v>3.5219064049356597E-3</v>
      </c>
      <c r="M13" s="552"/>
      <c r="N13" s="552"/>
      <c r="O13" s="552"/>
      <c r="P13" s="552"/>
      <c r="Q13" s="552"/>
      <c r="R13" s="700"/>
      <c r="S13" s="141"/>
      <c r="T13" s="141"/>
    </row>
    <row r="14" spans="1:20" ht="12.75" customHeight="1">
      <c r="A14" s="324" t="s">
        <v>223</v>
      </c>
      <c r="B14" s="669">
        <v>12916294683</v>
      </c>
      <c r="C14" s="654" t="s">
        <v>1032</v>
      </c>
      <c r="D14" s="654" t="s">
        <v>224</v>
      </c>
      <c r="E14" s="253" t="s">
        <v>222</v>
      </c>
      <c r="F14" s="253"/>
      <c r="G14" s="245">
        <v>171209112.50999999</v>
      </c>
      <c r="H14" s="246">
        <v>118.5826844422386</v>
      </c>
      <c r="I14" s="247">
        <v>170125938.61000001</v>
      </c>
      <c r="J14" s="248">
        <v>118.56864674882543</v>
      </c>
      <c r="K14" s="244">
        <v>6.3668944832866448E-3</v>
      </c>
      <c r="L14" s="244">
        <v>1.1839296304794189E-4</v>
      </c>
      <c r="M14" s="552"/>
      <c r="N14" s="552"/>
      <c r="O14" s="552"/>
      <c r="P14" s="552"/>
      <c r="Q14" s="552"/>
      <c r="R14" s="700"/>
      <c r="S14" s="141"/>
      <c r="T14" s="141"/>
    </row>
    <row r="15" spans="1:20" ht="12.75" customHeight="1">
      <c r="A15" s="324" t="s">
        <v>225</v>
      </c>
      <c r="B15" s="669">
        <v>28508707379</v>
      </c>
      <c r="C15" s="654" t="s">
        <v>1033</v>
      </c>
      <c r="D15" s="654" t="s">
        <v>224</v>
      </c>
      <c r="E15" s="253" t="s">
        <v>220</v>
      </c>
      <c r="F15" s="253"/>
      <c r="G15" s="245">
        <v>54116042.219999999</v>
      </c>
      <c r="H15" s="246">
        <v>1244.6148925429188</v>
      </c>
      <c r="I15" s="247">
        <v>55341528.210000001</v>
      </c>
      <c r="J15" s="248">
        <v>1254.0223249464389</v>
      </c>
      <c r="K15" s="244">
        <v>-2.2144057629737812E-2</v>
      </c>
      <c r="L15" s="244">
        <v>-7.5018061611636933E-3</v>
      </c>
      <c r="M15" s="552"/>
      <c r="N15" s="552"/>
      <c r="O15" s="552"/>
      <c r="P15" s="552"/>
      <c r="Q15" s="552"/>
      <c r="R15" s="700"/>
      <c r="S15" s="141"/>
      <c r="T15" s="141"/>
    </row>
    <row r="16" spans="1:20" ht="12.75" customHeight="1">
      <c r="A16" s="324" t="s">
        <v>226</v>
      </c>
      <c r="B16" s="669">
        <v>26655747081</v>
      </c>
      <c r="C16" s="654" t="s">
        <v>1034</v>
      </c>
      <c r="D16" s="654" t="s">
        <v>224</v>
      </c>
      <c r="E16" s="243" t="s">
        <v>221</v>
      </c>
      <c r="F16" s="243"/>
      <c r="G16" s="245">
        <v>83536413.829999998</v>
      </c>
      <c r="H16" s="246">
        <v>166.43749489821226</v>
      </c>
      <c r="I16" s="247">
        <v>81693275.819999993</v>
      </c>
      <c r="J16" s="248">
        <v>167.51169683029249</v>
      </c>
      <c r="K16" s="244">
        <v>2.2561685665061448E-2</v>
      </c>
      <c r="L16" s="244">
        <v>-6.4126980527724475E-3</v>
      </c>
      <c r="M16" s="552"/>
      <c r="N16" s="552"/>
      <c r="O16" s="552"/>
      <c r="P16" s="552"/>
      <c r="Q16" s="552"/>
      <c r="R16" s="700"/>
      <c r="S16" s="141"/>
      <c r="T16" s="141"/>
    </row>
    <row r="17" spans="1:20" ht="12.75" customHeight="1">
      <c r="A17" s="251" t="s">
        <v>1166</v>
      </c>
      <c r="B17" s="669">
        <v>73876640124</v>
      </c>
      <c r="C17" s="654" t="s">
        <v>1040</v>
      </c>
      <c r="D17" s="654" t="s">
        <v>1415</v>
      </c>
      <c r="E17" s="253" t="s">
        <v>220</v>
      </c>
      <c r="F17" s="253"/>
      <c r="G17" s="245">
        <v>11616101.18</v>
      </c>
      <c r="H17" s="246">
        <v>162.18064786753828</v>
      </c>
      <c r="I17" s="247">
        <v>10659214.23</v>
      </c>
      <c r="J17" s="248">
        <v>165.17710609315452</v>
      </c>
      <c r="K17" s="244">
        <v>8.9770871412535591E-2</v>
      </c>
      <c r="L17" s="244">
        <v>-1.8140881000338727E-2</v>
      </c>
      <c r="M17" s="552"/>
      <c r="N17" s="552"/>
      <c r="O17" s="552"/>
      <c r="P17" s="552"/>
      <c r="Q17" s="552"/>
      <c r="R17" s="700"/>
      <c r="S17" s="141"/>
      <c r="T17" s="141"/>
    </row>
    <row r="18" spans="1:20" ht="12.75" customHeight="1">
      <c r="A18" s="242" t="s">
        <v>713</v>
      </c>
      <c r="B18" s="669">
        <v>74282954450</v>
      </c>
      <c r="C18" s="654" t="s">
        <v>1035</v>
      </c>
      <c r="D18" s="654" t="s">
        <v>1415</v>
      </c>
      <c r="E18" s="243" t="s">
        <v>231</v>
      </c>
      <c r="F18" s="243"/>
      <c r="G18" s="247">
        <v>7692587.1299999999</v>
      </c>
      <c r="H18" s="248">
        <v>84.184423527673459</v>
      </c>
      <c r="I18" s="247">
        <v>7711867.6500000004</v>
      </c>
      <c r="J18" s="248">
        <v>84.334336406799991</v>
      </c>
      <c r="K18" s="244">
        <v>-2.5001103331954155E-3</v>
      </c>
      <c r="L18" s="244">
        <v>-1.777601929579431E-3</v>
      </c>
      <c r="M18" s="552"/>
      <c r="N18" s="552"/>
      <c r="O18" s="552"/>
      <c r="P18" s="552"/>
      <c r="Q18" s="552"/>
      <c r="R18" s="700"/>
      <c r="S18" s="141"/>
      <c r="T18" s="141"/>
    </row>
    <row r="19" spans="1:20" ht="12.75" customHeight="1">
      <c r="A19" s="242" t="s">
        <v>688</v>
      </c>
      <c r="B19" s="669">
        <v>11929912575</v>
      </c>
      <c r="C19" s="654" t="s">
        <v>1036</v>
      </c>
      <c r="D19" s="654" t="s">
        <v>1415</v>
      </c>
      <c r="E19" s="243" t="s">
        <v>220</v>
      </c>
      <c r="F19" s="243"/>
      <c r="G19" s="245">
        <v>5092761</v>
      </c>
      <c r="H19" s="246">
        <v>497.13237407564833</v>
      </c>
      <c r="I19" s="247">
        <v>4822731.8899999997</v>
      </c>
      <c r="J19" s="248">
        <v>507.39748275615364</v>
      </c>
      <c r="K19" s="244">
        <v>5.5990902285053323E-2</v>
      </c>
      <c r="L19" s="244">
        <v>-2.0230901865625817E-2</v>
      </c>
      <c r="M19" s="552"/>
      <c r="N19" s="552"/>
      <c r="O19" s="552"/>
      <c r="P19" s="552"/>
      <c r="Q19" s="552"/>
      <c r="R19" s="700"/>
      <c r="S19" s="141"/>
      <c r="T19" s="141"/>
    </row>
    <row r="20" spans="1:20" ht="12.75" customHeight="1">
      <c r="A20" s="251" t="s">
        <v>611</v>
      </c>
      <c r="B20" s="669">
        <v>41758343044</v>
      </c>
      <c r="C20" s="654" t="s">
        <v>1037</v>
      </c>
      <c r="D20" s="654" t="s">
        <v>1415</v>
      </c>
      <c r="E20" s="243" t="s">
        <v>220</v>
      </c>
      <c r="F20" s="243"/>
      <c r="G20" s="245">
        <v>24916255.690000001</v>
      </c>
      <c r="H20" s="246">
        <v>88.235118247903941</v>
      </c>
      <c r="I20" s="247">
        <v>25187479.77</v>
      </c>
      <c r="J20" s="248">
        <v>89.008317047366148</v>
      </c>
      <c r="K20" s="244">
        <v>-1.0768210336114858E-2</v>
      </c>
      <c r="L20" s="244">
        <v>-8.6868151776282598E-3</v>
      </c>
      <c r="M20" s="552"/>
      <c r="N20" s="552"/>
      <c r="O20" s="552"/>
      <c r="P20" s="552"/>
      <c r="Q20" s="552"/>
      <c r="R20" s="700"/>
      <c r="S20" s="141"/>
      <c r="T20" s="141"/>
    </row>
    <row r="21" spans="1:20" ht="12.75" customHeight="1">
      <c r="A21" s="242" t="s">
        <v>612</v>
      </c>
      <c r="B21" s="670">
        <v>51485653636</v>
      </c>
      <c r="C21" s="655" t="s">
        <v>1038</v>
      </c>
      <c r="D21" s="654" t="s">
        <v>1415</v>
      </c>
      <c r="E21" s="243" t="s">
        <v>222</v>
      </c>
      <c r="F21" s="243"/>
      <c r="G21" s="245">
        <v>5156528.2699999996</v>
      </c>
      <c r="H21" s="246">
        <v>107.20406961672909</v>
      </c>
      <c r="I21" s="247">
        <v>5159855.96</v>
      </c>
      <c r="J21" s="248">
        <v>107.27325219301756</v>
      </c>
      <c r="K21" s="244">
        <v>-6.4491916553433004E-4</v>
      </c>
      <c r="L21" s="244">
        <v>-6.4491916553433004E-4</v>
      </c>
      <c r="M21" s="552"/>
      <c r="N21" s="552"/>
      <c r="O21" s="552"/>
      <c r="P21" s="552"/>
      <c r="Q21" s="552"/>
      <c r="R21" s="700"/>
      <c r="S21" s="141"/>
      <c r="T21" s="141"/>
    </row>
    <row r="22" spans="1:20" ht="12.75" customHeight="1">
      <c r="A22" s="242" t="s">
        <v>613</v>
      </c>
      <c r="B22" s="670">
        <v>12101402977</v>
      </c>
      <c r="C22" s="655" t="s">
        <v>1039</v>
      </c>
      <c r="D22" s="654" t="s">
        <v>1415</v>
      </c>
      <c r="E22" s="243" t="s">
        <v>220</v>
      </c>
      <c r="F22" s="243"/>
      <c r="G22" s="245">
        <v>9105168.8800000008</v>
      </c>
      <c r="H22" s="246">
        <v>60.704586716094802</v>
      </c>
      <c r="I22" s="247">
        <v>9410601.3399999999</v>
      </c>
      <c r="J22" s="248">
        <v>61.54637417687271</v>
      </c>
      <c r="K22" s="244">
        <v>-3.245621071012228E-2</v>
      </c>
      <c r="L22" s="244">
        <v>-1.3677287606882693E-2</v>
      </c>
      <c r="M22" s="552"/>
      <c r="N22" s="552"/>
      <c r="O22" s="552"/>
      <c r="P22" s="552"/>
      <c r="Q22" s="552"/>
      <c r="R22" s="700"/>
      <c r="S22" s="141"/>
      <c r="T22" s="141"/>
    </row>
    <row r="23" spans="1:20" ht="12.75" customHeight="1">
      <c r="A23" s="242" t="s">
        <v>227</v>
      </c>
      <c r="B23" s="670">
        <v>37695515978</v>
      </c>
      <c r="C23" s="655" t="s">
        <v>1041</v>
      </c>
      <c r="D23" s="655" t="s">
        <v>228</v>
      </c>
      <c r="E23" s="243" t="s">
        <v>220</v>
      </c>
      <c r="F23" s="243"/>
      <c r="G23" s="245">
        <v>6600749.8899999997</v>
      </c>
      <c r="H23" s="246">
        <v>91.665234328644232</v>
      </c>
      <c r="I23" s="247">
        <v>6942192.3899999997</v>
      </c>
      <c r="J23" s="248">
        <v>97.119552377839881</v>
      </c>
      <c r="K23" s="244">
        <v>-4.918367005959623E-2</v>
      </c>
      <c r="L23" s="244">
        <v>-5.6160864786277354E-2</v>
      </c>
      <c r="M23" s="552"/>
      <c r="N23" s="552"/>
      <c r="O23" s="552"/>
      <c r="P23" s="552"/>
      <c r="Q23" s="552"/>
      <c r="R23" s="700"/>
      <c r="S23" s="141"/>
      <c r="T23" s="141"/>
    </row>
    <row r="24" spans="1:20" ht="12.75" customHeight="1">
      <c r="A24" s="242" t="s">
        <v>300</v>
      </c>
      <c r="B24" s="670" t="s">
        <v>1179</v>
      </c>
      <c r="C24" s="655" t="s">
        <v>1042</v>
      </c>
      <c r="D24" s="655" t="s">
        <v>298</v>
      </c>
      <c r="E24" s="243" t="s">
        <v>222</v>
      </c>
      <c r="F24" s="243"/>
      <c r="G24" s="245">
        <v>173020246.93000001</v>
      </c>
      <c r="H24" s="246">
        <v>111.44634153791957</v>
      </c>
      <c r="I24" s="247">
        <v>200349119.97</v>
      </c>
      <c r="J24" s="248">
        <v>111.40308304965465</v>
      </c>
      <c r="K24" s="244">
        <v>-0.13640625446267085</v>
      </c>
      <c r="L24" s="244">
        <v>3.883060242204639E-4</v>
      </c>
      <c r="M24" s="552"/>
      <c r="N24" s="552"/>
      <c r="O24" s="552"/>
      <c r="P24" s="552"/>
      <c r="Q24" s="552"/>
      <c r="R24" s="700"/>
      <c r="S24" s="141"/>
      <c r="T24" s="141"/>
    </row>
    <row r="25" spans="1:20" ht="12.75" customHeight="1">
      <c r="A25" s="242" t="s">
        <v>617</v>
      </c>
      <c r="B25" s="670">
        <v>56499633647</v>
      </c>
      <c r="C25" s="655" t="s">
        <v>1043</v>
      </c>
      <c r="D25" s="655" t="s">
        <v>643</v>
      </c>
      <c r="E25" s="243" t="s">
        <v>231</v>
      </c>
      <c r="F25" s="243"/>
      <c r="G25" s="245">
        <v>1741597229.3499999</v>
      </c>
      <c r="H25" s="246">
        <v>896.49299142700886</v>
      </c>
      <c r="I25" s="247">
        <v>1736908931.0799999</v>
      </c>
      <c r="J25" s="248">
        <v>895.71799306781861</v>
      </c>
      <c r="K25" s="244">
        <v>2.6992193926280716E-3</v>
      </c>
      <c r="L25" s="244">
        <v>8.6522584696102633E-4</v>
      </c>
      <c r="M25" s="552"/>
      <c r="N25" s="552"/>
      <c r="O25" s="552"/>
      <c r="P25" s="552"/>
      <c r="Q25" s="552"/>
      <c r="R25" s="700"/>
      <c r="S25" s="141"/>
      <c r="T25" s="141"/>
    </row>
    <row r="26" spans="1:20" ht="12.75" customHeight="1">
      <c r="A26" s="242" t="s">
        <v>230</v>
      </c>
      <c r="B26" s="670">
        <v>29300390100</v>
      </c>
      <c r="C26" s="655" t="s">
        <v>1044</v>
      </c>
      <c r="D26" s="655" t="s">
        <v>643</v>
      </c>
      <c r="E26" s="243" t="s">
        <v>220</v>
      </c>
      <c r="F26" s="243"/>
      <c r="G26" s="245">
        <v>224938217.72</v>
      </c>
      <c r="H26" s="246">
        <v>688.2706532582406</v>
      </c>
      <c r="I26" s="247">
        <v>259304855.50999999</v>
      </c>
      <c r="J26" s="248">
        <v>732.63751767853296</v>
      </c>
      <c r="K26" s="244">
        <v>-0.13253372260387408</v>
      </c>
      <c r="L26" s="244">
        <v>-6.0557729231332735E-2</v>
      </c>
      <c r="M26" s="552"/>
      <c r="N26" s="552"/>
      <c r="O26" s="552"/>
      <c r="P26" s="552"/>
      <c r="Q26" s="552"/>
      <c r="R26" s="700"/>
      <c r="S26" s="141"/>
      <c r="T26" s="141"/>
    </row>
    <row r="27" spans="1:20" ht="12.75" customHeight="1">
      <c r="A27" s="242" t="s">
        <v>1277</v>
      </c>
      <c r="B27" s="670" t="s">
        <v>1278</v>
      </c>
      <c r="C27" s="655" t="s">
        <v>1279</v>
      </c>
      <c r="D27" s="655" t="s">
        <v>643</v>
      </c>
      <c r="E27" s="243" t="s">
        <v>231</v>
      </c>
      <c r="F27" s="243"/>
      <c r="G27" s="245">
        <v>121093053.42</v>
      </c>
      <c r="H27" s="246">
        <v>747.08096744559327</v>
      </c>
      <c r="I27" s="247">
        <v>116943169.06999999</v>
      </c>
      <c r="J27" s="248">
        <v>744.31896154933668</v>
      </c>
      <c r="K27" s="244">
        <v>3.5486333943250292E-2</v>
      </c>
      <c r="L27" s="244">
        <v>3.7107826603091087E-3</v>
      </c>
      <c r="M27" s="552"/>
      <c r="N27" s="552"/>
      <c r="O27" s="552"/>
      <c r="P27" s="552"/>
      <c r="Q27" s="552"/>
      <c r="R27" s="700"/>
      <c r="S27" s="141"/>
      <c r="T27" s="141"/>
    </row>
    <row r="28" spans="1:20" ht="12.75" customHeight="1">
      <c r="A28" s="242" t="s">
        <v>232</v>
      </c>
      <c r="B28" s="670">
        <v>15448763136</v>
      </c>
      <c r="C28" s="655" t="s">
        <v>1045</v>
      </c>
      <c r="D28" s="655" t="s">
        <v>643</v>
      </c>
      <c r="E28" s="243" t="s">
        <v>222</v>
      </c>
      <c r="F28" s="243"/>
      <c r="G28" s="245">
        <v>752697208.22000003</v>
      </c>
      <c r="H28" s="246">
        <v>867.7489775776038</v>
      </c>
      <c r="I28" s="247">
        <v>865376726.32000005</v>
      </c>
      <c r="J28" s="248">
        <v>864.17233624834932</v>
      </c>
      <c r="K28" s="244">
        <v>-0.13020863015252071</v>
      </c>
      <c r="L28" s="244">
        <v>4.1388056284952235E-3</v>
      </c>
      <c r="M28" s="552"/>
      <c r="N28" s="552"/>
      <c r="O28" s="552"/>
      <c r="P28" s="552"/>
      <c r="Q28" s="552"/>
      <c r="R28" s="700"/>
      <c r="S28" s="141"/>
      <c r="T28" s="141"/>
    </row>
    <row r="29" spans="1:20" ht="12.75" customHeight="1">
      <c r="A29" s="242" t="s">
        <v>1280</v>
      </c>
      <c r="B29" s="670" t="s">
        <v>1281</v>
      </c>
      <c r="C29" s="655" t="s">
        <v>1282</v>
      </c>
      <c r="D29" s="655" t="s">
        <v>643</v>
      </c>
      <c r="E29" s="243" t="s">
        <v>231</v>
      </c>
      <c r="F29" s="243"/>
      <c r="G29" s="245">
        <v>63029577.719999999</v>
      </c>
      <c r="H29" s="246">
        <v>100.0454022029087</v>
      </c>
      <c r="I29" s="247">
        <v>63622552.280000001</v>
      </c>
      <c r="J29" s="248">
        <v>100.06722056514516</v>
      </c>
      <c r="K29" s="244">
        <v>-9.3201944711420737E-3</v>
      </c>
      <c r="L29" s="244">
        <v>-2.1803705662293282E-4</v>
      </c>
      <c r="M29" s="552"/>
      <c r="N29" s="552"/>
      <c r="O29" s="552"/>
      <c r="P29" s="552"/>
      <c r="Q29" s="552"/>
      <c r="R29" s="700"/>
      <c r="S29" s="141"/>
      <c r="T29" s="141"/>
    </row>
    <row r="30" spans="1:20" ht="12.75" customHeight="1">
      <c r="A30" s="324" t="s">
        <v>233</v>
      </c>
      <c r="B30" s="669">
        <v>96069213114</v>
      </c>
      <c r="C30" s="654" t="s">
        <v>1046</v>
      </c>
      <c r="D30" s="654" t="s">
        <v>643</v>
      </c>
      <c r="E30" s="243" t="s">
        <v>222</v>
      </c>
      <c r="F30" s="243"/>
      <c r="G30" s="245">
        <v>1318373840.46</v>
      </c>
      <c r="H30" s="246">
        <v>151.78516566398088</v>
      </c>
      <c r="I30" s="247">
        <v>1271931105.6400001</v>
      </c>
      <c r="J30" s="248">
        <v>151.77458455099045</v>
      </c>
      <c r="K30" s="244">
        <v>3.6513561634009539E-2</v>
      </c>
      <c r="L30" s="244">
        <v>6.9715973999961989E-5</v>
      </c>
      <c r="M30" s="552"/>
      <c r="N30" s="552"/>
      <c r="O30" s="552"/>
      <c r="P30" s="552"/>
      <c r="Q30" s="552"/>
      <c r="R30" s="700"/>
      <c r="S30" s="141"/>
      <c r="T30" s="141"/>
    </row>
    <row r="31" spans="1:20" ht="12.75" customHeight="1">
      <c r="A31" s="242" t="s">
        <v>959</v>
      </c>
      <c r="B31" s="669">
        <v>87578146923</v>
      </c>
      <c r="C31" s="654" t="s">
        <v>1047</v>
      </c>
      <c r="D31" s="654" t="s">
        <v>643</v>
      </c>
      <c r="E31" s="243" t="s">
        <v>650</v>
      </c>
      <c r="F31" s="243"/>
      <c r="G31" s="249">
        <v>20165372.359999999</v>
      </c>
      <c r="H31" s="250">
        <v>771.51658363690785</v>
      </c>
      <c r="I31" s="254">
        <v>19637690.16</v>
      </c>
      <c r="J31" s="255">
        <v>769.18221839803687</v>
      </c>
      <c r="K31" s="244">
        <v>2.6870889381625629E-2</v>
      </c>
      <c r="L31" s="244">
        <v>3.0348663594079728E-3</v>
      </c>
      <c r="M31" s="552"/>
      <c r="N31" s="552"/>
      <c r="O31" s="552"/>
      <c r="P31" s="552"/>
      <c r="Q31" s="552"/>
      <c r="R31" s="700"/>
      <c r="S31" s="141"/>
      <c r="T31" s="141"/>
    </row>
    <row r="32" spans="1:20" ht="12.75" customHeight="1">
      <c r="A32" s="241" t="s">
        <v>996</v>
      </c>
      <c r="B32" s="671">
        <v>67470870226</v>
      </c>
      <c r="C32" s="656" t="s">
        <v>1048</v>
      </c>
      <c r="D32" s="656" t="s">
        <v>643</v>
      </c>
      <c r="E32" s="253" t="s">
        <v>650</v>
      </c>
      <c r="F32" s="253"/>
      <c r="G32" s="247">
        <v>11700082.210000001</v>
      </c>
      <c r="H32" s="248">
        <v>775.04949384920394</v>
      </c>
      <c r="I32" s="247">
        <v>11668605.720000001</v>
      </c>
      <c r="J32" s="248">
        <v>771.50646577191014</v>
      </c>
      <c r="K32" s="244">
        <v>2.6975365142425378E-3</v>
      </c>
      <c r="L32" s="244">
        <v>4.5923504655906999E-3</v>
      </c>
      <c r="M32" s="552"/>
      <c r="N32" s="552"/>
      <c r="O32" s="552"/>
      <c r="P32" s="552"/>
      <c r="Q32" s="552"/>
      <c r="R32" s="700"/>
      <c r="S32" s="141"/>
      <c r="T32" s="141"/>
    </row>
    <row r="33" spans="1:20" ht="12.75" customHeight="1">
      <c r="A33" s="242" t="s">
        <v>960</v>
      </c>
      <c r="B33" s="669" t="s">
        <v>1169</v>
      </c>
      <c r="C33" s="654" t="s">
        <v>1049</v>
      </c>
      <c r="D33" s="654" t="s">
        <v>643</v>
      </c>
      <c r="E33" s="243" t="s">
        <v>650</v>
      </c>
      <c r="F33" s="243"/>
      <c r="G33" s="245">
        <v>23445909.350000001</v>
      </c>
      <c r="H33" s="246">
        <v>776.40752049789501</v>
      </c>
      <c r="I33" s="247">
        <v>23310663.449999999</v>
      </c>
      <c r="J33" s="248">
        <v>771.9950351567494</v>
      </c>
      <c r="K33" s="244">
        <v>5.8018897784739565E-3</v>
      </c>
      <c r="L33" s="244">
        <v>5.7156913454108338E-3</v>
      </c>
      <c r="M33" s="552"/>
      <c r="N33" s="552"/>
      <c r="O33" s="552"/>
      <c r="P33" s="552"/>
      <c r="Q33" s="552"/>
      <c r="R33" s="700"/>
      <c r="S33" s="141"/>
      <c r="T33" s="141"/>
    </row>
    <row r="34" spans="1:20" ht="12.75" customHeight="1">
      <c r="A34" s="242" t="s">
        <v>1167</v>
      </c>
      <c r="B34" s="669">
        <v>84300431782</v>
      </c>
      <c r="C34" s="654" t="s">
        <v>1050</v>
      </c>
      <c r="D34" s="654" t="s">
        <v>951</v>
      </c>
      <c r="E34" s="243" t="s">
        <v>220</v>
      </c>
      <c r="F34" s="243"/>
      <c r="G34" s="245">
        <v>23530985.353999998</v>
      </c>
      <c r="H34" s="246">
        <v>101.68998824130504</v>
      </c>
      <c r="I34" s="247">
        <v>23385742.8543</v>
      </c>
      <c r="J34" s="248">
        <v>101.06817959852226</v>
      </c>
      <c r="K34" s="244">
        <v>6.2107285026138381E-3</v>
      </c>
      <c r="L34" s="244">
        <v>6.1523680870954056E-3</v>
      </c>
      <c r="M34" s="552"/>
      <c r="N34" s="552"/>
      <c r="O34" s="552"/>
      <c r="P34" s="552"/>
      <c r="Q34" s="552"/>
      <c r="R34" s="700"/>
      <c r="S34" s="141"/>
      <c r="T34" s="141"/>
    </row>
    <row r="35" spans="1:20" ht="12.75" customHeight="1">
      <c r="A35" s="242" t="s">
        <v>1412</v>
      </c>
      <c r="B35" s="669" t="s">
        <v>1413</v>
      </c>
      <c r="C35" s="654" t="s">
        <v>1414</v>
      </c>
      <c r="D35" s="654" t="s">
        <v>951</v>
      </c>
      <c r="E35" s="243" t="s">
        <v>220</v>
      </c>
      <c r="F35" s="243"/>
      <c r="G35" s="245">
        <v>0</v>
      </c>
      <c r="H35" s="246">
        <v>0</v>
      </c>
      <c r="I35" s="247"/>
      <c r="J35" s="248"/>
      <c r="K35" s="244"/>
      <c r="L35" s="244"/>
      <c r="M35" s="552"/>
      <c r="N35" s="552"/>
      <c r="O35" s="552"/>
      <c r="P35" s="552"/>
      <c r="Q35" s="552"/>
      <c r="R35" s="700"/>
      <c r="S35" s="141"/>
      <c r="T35" s="141"/>
    </row>
    <row r="36" spans="1:20" ht="12.75" customHeight="1">
      <c r="A36" s="242" t="s">
        <v>234</v>
      </c>
      <c r="B36" s="669">
        <v>80921653541</v>
      </c>
      <c r="C36" s="654" t="s">
        <v>1051</v>
      </c>
      <c r="D36" s="654" t="s">
        <v>235</v>
      </c>
      <c r="E36" s="243" t="s">
        <v>220</v>
      </c>
      <c r="F36" s="243"/>
      <c r="G36" s="245">
        <v>31488859.780000001</v>
      </c>
      <c r="H36" s="246">
        <v>115.11040575727223</v>
      </c>
      <c r="I36" s="247">
        <v>32566639.969999999</v>
      </c>
      <c r="J36" s="248">
        <v>117.37097012475957</v>
      </c>
      <c r="K36" s="244">
        <v>-3.3094608193932062E-2</v>
      </c>
      <c r="L36" s="244">
        <v>-1.9259995594178569E-2</v>
      </c>
      <c r="M36" s="552"/>
      <c r="N36" s="552"/>
      <c r="O36" s="552"/>
      <c r="P36" s="552"/>
      <c r="Q36" s="552"/>
      <c r="R36" s="700"/>
      <c r="S36" s="141"/>
      <c r="T36" s="141"/>
    </row>
    <row r="37" spans="1:20" ht="12.75" customHeight="1">
      <c r="A37" s="242" t="s">
        <v>236</v>
      </c>
      <c r="B37" s="669">
        <v>70498146370</v>
      </c>
      <c r="C37" s="654" t="s">
        <v>1052</v>
      </c>
      <c r="D37" s="654" t="s">
        <v>235</v>
      </c>
      <c r="E37" s="243" t="s">
        <v>222</v>
      </c>
      <c r="F37" s="243"/>
      <c r="G37" s="245">
        <v>15657484.73</v>
      </c>
      <c r="H37" s="246">
        <v>795.23761276094342</v>
      </c>
      <c r="I37" s="247">
        <v>15434732.99</v>
      </c>
      <c r="J37" s="248">
        <v>791.843504001621</v>
      </c>
      <c r="K37" s="244">
        <v>1.4431849267772856E-2</v>
      </c>
      <c r="L37" s="244">
        <v>4.2863378207564917E-3</v>
      </c>
      <c r="M37" s="552"/>
      <c r="N37" s="552"/>
      <c r="O37" s="552"/>
      <c r="P37" s="552"/>
      <c r="Q37" s="552"/>
      <c r="R37" s="700"/>
      <c r="S37" s="141"/>
      <c r="T37" s="141"/>
    </row>
    <row r="38" spans="1:20" ht="12.75" customHeight="1">
      <c r="A38" s="242" t="s">
        <v>237</v>
      </c>
      <c r="B38" s="669">
        <v>43449016606</v>
      </c>
      <c r="C38" s="654" t="s">
        <v>1053</v>
      </c>
      <c r="D38" s="654" t="s">
        <v>235</v>
      </c>
      <c r="E38" s="243" t="s">
        <v>221</v>
      </c>
      <c r="F38" s="243"/>
      <c r="G38" s="245">
        <v>73232635.75</v>
      </c>
      <c r="H38" s="246">
        <v>104.2138512624867</v>
      </c>
      <c r="I38" s="247">
        <v>77714071.849999994</v>
      </c>
      <c r="J38" s="248">
        <v>105.42126611195502</v>
      </c>
      <c r="K38" s="244">
        <v>-5.7665696743439798E-2</v>
      </c>
      <c r="L38" s="244">
        <v>-1.1453237985076692E-2</v>
      </c>
      <c r="M38" s="552"/>
      <c r="N38" s="552"/>
      <c r="O38" s="552"/>
      <c r="P38" s="552"/>
      <c r="Q38" s="552"/>
      <c r="R38" s="700"/>
      <c r="S38" s="141"/>
      <c r="T38" s="141"/>
    </row>
    <row r="39" spans="1:20" ht="12.75" customHeight="1">
      <c r="A39" s="242" t="s">
        <v>238</v>
      </c>
      <c r="B39" s="669" t="s">
        <v>1170</v>
      </c>
      <c r="C39" s="654" t="s">
        <v>1054</v>
      </c>
      <c r="D39" s="654" t="s">
        <v>235</v>
      </c>
      <c r="E39" s="243" t="s">
        <v>222</v>
      </c>
      <c r="F39" s="243"/>
      <c r="G39" s="245">
        <v>319273449.55000001</v>
      </c>
      <c r="H39" s="246">
        <v>143.93796697275218</v>
      </c>
      <c r="I39" s="247">
        <v>298761420.86000001</v>
      </c>
      <c r="J39" s="248">
        <v>143.91683911422149</v>
      </c>
      <c r="K39" s="244">
        <v>6.8656885587687677E-2</v>
      </c>
      <c r="L39" s="244">
        <v>1.4680602117667085E-4</v>
      </c>
      <c r="M39" s="552"/>
      <c r="N39" s="552"/>
      <c r="O39" s="552"/>
      <c r="P39" s="552"/>
      <c r="Q39" s="552"/>
      <c r="R39" s="700"/>
      <c r="S39" s="141"/>
      <c r="T39" s="141"/>
    </row>
    <row r="40" spans="1:20" ht="12.75" customHeight="1">
      <c r="A40" s="242" t="s">
        <v>239</v>
      </c>
      <c r="B40" s="669" t="s">
        <v>1171</v>
      </c>
      <c r="C40" s="654" t="s">
        <v>1055</v>
      </c>
      <c r="D40" s="654" t="s">
        <v>235</v>
      </c>
      <c r="E40" s="243" t="s">
        <v>231</v>
      </c>
      <c r="F40" s="243"/>
      <c r="G40" s="245">
        <v>255522920.40000001</v>
      </c>
      <c r="H40" s="246">
        <v>1204.0148144545485</v>
      </c>
      <c r="I40" s="247">
        <v>287807479.16000003</v>
      </c>
      <c r="J40" s="248">
        <v>1203.1465608565529</v>
      </c>
      <c r="K40" s="244">
        <v>-0.1121741479902687</v>
      </c>
      <c r="L40" s="244">
        <v>7.2165239567945072E-4</v>
      </c>
      <c r="M40" s="552"/>
      <c r="N40" s="552"/>
      <c r="O40" s="552"/>
      <c r="P40" s="552"/>
      <c r="Q40" s="552"/>
      <c r="R40" s="700"/>
      <c r="S40" s="141"/>
      <c r="T40" s="141"/>
    </row>
    <row r="41" spans="1:20" ht="12.75" customHeight="1">
      <c r="A41" s="242" t="s">
        <v>1248</v>
      </c>
      <c r="B41" s="669">
        <v>48827873221</v>
      </c>
      <c r="C41" s="654" t="s">
        <v>1062</v>
      </c>
      <c r="D41" s="654" t="s">
        <v>723</v>
      </c>
      <c r="E41" s="243" t="s">
        <v>231</v>
      </c>
      <c r="F41" s="243" t="s">
        <v>745</v>
      </c>
      <c r="G41" s="247">
        <v>264247286.12</v>
      </c>
      <c r="H41" s="248">
        <v>1628.2255</v>
      </c>
      <c r="I41" s="247">
        <v>261114648.90290001</v>
      </c>
      <c r="J41" s="248">
        <v>1622.452</v>
      </c>
      <c r="K41" s="244">
        <v>1.1997171473381973E-2</v>
      </c>
      <c r="L41" s="244">
        <v>3.5585028093281235E-3</v>
      </c>
      <c r="M41" s="552"/>
      <c r="N41" s="552"/>
      <c r="O41" s="552"/>
      <c r="P41" s="552"/>
      <c r="Q41" s="552"/>
      <c r="R41" s="700"/>
      <c r="S41" s="141"/>
      <c r="T41" s="141"/>
    </row>
    <row r="42" spans="1:20" ht="12.75" customHeight="1">
      <c r="A42" s="242"/>
      <c r="B42" s="669"/>
      <c r="C42" s="654"/>
      <c r="D42" s="654"/>
      <c r="E42" s="243"/>
      <c r="F42" s="243" t="s">
        <v>746</v>
      </c>
      <c r="G42" s="247">
        <v>110285607.2603</v>
      </c>
      <c r="H42" s="248">
        <v>1607.9911</v>
      </c>
      <c r="I42" s="247">
        <v>104626089.5275</v>
      </c>
      <c r="J42" s="248">
        <v>1602.941</v>
      </c>
      <c r="K42" s="244">
        <v>5.4092796150165157E-2</v>
      </c>
      <c r="L42" s="244">
        <v>3.1505214477638432E-3</v>
      </c>
      <c r="M42" s="552"/>
      <c r="N42" s="552"/>
      <c r="O42" s="552"/>
      <c r="P42" s="552"/>
      <c r="Q42" s="552"/>
      <c r="R42" s="700"/>
      <c r="S42" s="141"/>
      <c r="T42" s="141"/>
    </row>
    <row r="43" spans="1:20" ht="12.75" customHeight="1">
      <c r="A43" s="324" t="s">
        <v>1260</v>
      </c>
      <c r="B43" s="670" t="s">
        <v>1252</v>
      </c>
      <c r="C43" s="655" t="s">
        <v>1253</v>
      </c>
      <c r="D43" s="655" t="s">
        <v>723</v>
      </c>
      <c r="E43" s="701" t="s">
        <v>650</v>
      </c>
      <c r="F43" s="243" t="s">
        <v>745</v>
      </c>
      <c r="G43" s="245">
        <v>8954603.9693999998</v>
      </c>
      <c r="H43" s="663">
        <v>760.96230000000003</v>
      </c>
      <c r="I43" s="247">
        <v>8960241.3773999996</v>
      </c>
      <c r="J43" s="257">
        <v>759.41610000000003</v>
      </c>
      <c r="K43" s="244">
        <v>-6.2915805083318954E-4</v>
      </c>
      <c r="L43" s="664">
        <v>2.036037950736036E-3</v>
      </c>
      <c r="M43" s="552"/>
      <c r="N43" s="552"/>
      <c r="O43" s="552"/>
      <c r="P43" s="552"/>
      <c r="Q43" s="552"/>
      <c r="R43" s="700"/>
      <c r="S43" s="141"/>
      <c r="T43" s="141"/>
    </row>
    <row r="44" spans="1:20" ht="12.75" customHeight="1">
      <c r="A44" s="242"/>
      <c r="B44" s="670"/>
      <c r="C44" s="655"/>
      <c r="D44" s="655"/>
      <c r="E44" s="243"/>
      <c r="F44" s="243" t="s">
        <v>746</v>
      </c>
      <c r="G44" s="245">
        <v>2998325.1006</v>
      </c>
      <c r="H44" s="663">
        <v>759.88930000000005</v>
      </c>
      <c r="I44" s="247">
        <v>1932117.1025</v>
      </c>
      <c r="J44" s="257">
        <v>758.65269999999998</v>
      </c>
      <c r="K44" s="244">
        <v>0.55183404604224817</v>
      </c>
      <c r="L44" s="664">
        <v>1.6299948579898693E-3</v>
      </c>
      <c r="M44" s="552"/>
      <c r="N44" s="552"/>
      <c r="O44" s="552"/>
      <c r="P44" s="552"/>
      <c r="Q44" s="552"/>
      <c r="R44" s="700"/>
      <c r="S44" s="141"/>
      <c r="T44" s="141"/>
    </row>
    <row r="45" spans="1:20" ht="12.75" customHeight="1">
      <c r="A45" s="242" t="s">
        <v>1249</v>
      </c>
      <c r="B45" s="670">
        <v>74643964821</v>
      </c>
      <c r="C45" s="655" t="s">
        <v>1064</v>
      </c>
      <c r="D45" s="655" t="s">
        <v>723</v>
      </c>
      <c r="E45" s="243" t="s">
        <v>222</v>
      </c>
      <c r="F45" s="243"/>
      <c r="G45" s="245">
        <v>237054434.55000001</v>
      </c>
      <c r="H45" s="663">
        <v>130.44551510956165</v>
      </c>
      <c r="I45" s="247">
        <v>233929629.11000001</v>
      </c>
      <c r="J45" s="257">
        <v>130.42278902137178</v>
      </c>
      <c r="K45" s="244">
        <v>1.335788652291936E-2</v>
      </c>
      <c r="L45" s="664">
        <v>1.7424936516374778E-4</v>
      </c>
      <c r="M45" s="552"/>
      <c r="N45" s="552"/>
      <c r="O45" s="552"/>
      <c r="P45" s="552"/>
      <c r="Q45" s="552"/>
      <c r="R45" s="700"/>
      <c r="S45" s="141"/>
      <c r="T45" s="141"/>
    </row>
    <row r="46" spans="1:20" ht="12.75" customHeight="1">
      <c r="A46" s="324" t="s">
        <v>1250</v>
      </c>
      <c r="B46" s="670" t="s">
        <v>1180</v>
      </c>
      <c r="C46" s="655" t="s">
        <v>1063</v>
      </c>
      <c r="D46" s="655" t="s">
        <v>723</v>
      </c>
      <c r="E46" s="243" t="s">
        <v>220</v>
      </c>
      <c r="F46" s="243" t="s">
        <v>745</v>
      </c>
      <c r="G46" s="245">
        <v>119075880.2255</v>
      </c>
      <c r="H46" s="663">
        <v>845.44600000000003</v>
      </c>
      <c r="I46" s="247">
        <v>119363073.48010001</v>
      </c>
      <c r="J46" s="257">
        <v>840.9203</v>
      </c>
      <c r="K46" s="244">
        <v>-2.4060477518441648E-3</v>
      </c>
      <c r="L46" s="664">
        <v>5.3818417750173264E-3</v>
      </c>
      <c r="M46" s="552"/>
      <c r="N46" s="552"/>
      <c r="O46" s="552"/>
      <c r="P46" s="552"/>
      <c r="Q46" s="552"/>
      <c r="R46" s="700"/>
      <c r="S46" s="141"/>
      <c r="T46" s="141"/>
    </row>
    <row r="47" spans="1:20" ht="12.75" customHeight="1">
      <c r="A47" s="242"/>
      <c r="B47" s="670"/>
      <c r="C47" s="655"/>
      <c r="D47" s="655"/>
      <c r="E47" s="243"/>
      <c r="F47" s="243" t="s">
        <v>746</v>
      </c>
      <c r="G47" s="245">
        <v>7419826.7380999997</v>
      </c>
      <c r="H47" s="663">
        <v>823.74260000000004</v>
      </c>
      <c r="I47" s="247">
        <v>7244529.8684</v>
      </c>
      <c r="J47" s="257">
        <v>820.00350000000003</v>
      </c>
      <c r="K47" s="244">
        <v>2.4197135339951936E-2</v>
      </c>
      <c r="L47" s="664">
        <v>4.5598585859694118E-3</v>
      </c>
      <c r="M47" s="552"/>
      <c r="N47" s="552"/>
      <c r="O47" s="552"/>
      <c r="P47" s="552"/>
      <c r="Q47" s="552"/>
      <c r="R47" s="700"/>
      <c r="S47" s="141"/>
      <c r="T47" s="141"/>
    </row>
    <row r="48" spans="1:20" ht="12.75" customHeight="1">
      <c r="A48" s="242"/>
      <c r="B48" s="670"/>
      <c r="C48" s="655"/>
      <c r="D48" s="655"/>
      <c r="E48" s="243"/>
      <c r="F48" s="243" t="s">
        <v>747</v>
      </c>
      <c r="G48" s="245">
        <v>609666.01610000001</v>
      </c>
      <c r="H48" s="663">
        <v>846.10059999999999</v>
      </c>
      <c r="I48" s="247">
        <v>606154.45160000003</v>
      </c>
      <c r="J48" s="257">
        <v>841.22720000000004</v>
      </c>
      <c r="K48" s="244">
        <v>5.7931843785539172E-3</v>
      </c>
      <c r="L48" s="664">
        <v>5.7932030728440331E-3</v>
      </c>
      <c r="M48" s="552"/>
      <c r="N48" s="552"/>
      <c r="O48" s="552"/>
      <c r="P48" s="552"/>
      <c r="Q48" s="552"/>
      <c r="R48" s="700"/>
      <c r="S48" s="141"/>
      <c r="T48" s="141"/>
    </row>
    <row r="49" spans="1:20" ht="12.75" customHeight="1">
      <c r="A49" s="242" t="s">
        <v>1251</v>
      </c>
      <c r="B49" s="670">
        <v>42208006476</v>
      </c>
      <c r="C49" s="655" t="s">
        <v>1066</v>
      </c>
      <c r="D49" s="655" t="s">
        <v>723</v>
      </c>
      <c r="E49" s="243" t="s">
        <v>650</v>
      </c>
      <c r="F49" s="243"/>
      <c r="G49" s="245">
        <v>13462608.470000001</v>
      </c>
      <c r="H49" s="663">
        <v>7.6628791122728996</v>
      </c>
      <c r="I49" s="247">
        <v>14341453.35</v>
      </c>
      <c r="J49" s="257">
        <v>7.6226661509093159</v>
      </c>
      <c r="K49" s="244">
        <v>-6.1280043141513252E-2</v>
      </c>
      <c r="L49" s="664">
        <v>5.275445699374659E-3</v>
      </c>
      <c r="M49" s="552"/>
      <c r="N49" s="552"/>
      <c r="O49" s="552"/>
      <c r="P49" s="552"/>
      <c r="Q49" s="552"/>
      <c r="R49" s="700"/>
      <c r="S49" s="141"/>
      <c r="T49" s="141"/>
    </row>
    <row r="50" spans="1:20" ht="12.75" customHeight="1">
      <c r="A50" s="324" t="s">
        <v>1325</v>
      </c>
      <c r="B50" s="670" t="s">
        <v>1172</v>
      </c>
      <c r="C50" s="655" t="s">
        <v>1065</v>
      </c>
      <c r="D50" s="655" t="s">
        <v>723</v>
      </c>
      <c r="E50" s="243" t="s">
        <v>650</v>
      </c>
      <c r="F50" s="243"/>
      <c r="G50" s="245">
        <v>18652837.68</v>
      </c>
      <c r="H50" s="663">
        <v>7.660454526881245</v>
      </c>
      <c r="I50" s="247">
        <v>20036756.07</v>
      </c>
      <c r="J50" s="257">
        <v>7.6539643774267061</v>
      </c>
      <c r="K50" s="244">
        <v>-6.9068984278950696E-2</v>
      </c>
      <c r="L50" s="664">
        <v>8.4794612758853916E-4</v>
      </c>
      <c r="M50" s="552"/>
      <c r="N50" s="552"/>
      <c r="O50" s="552"/>
      <c r="P50" s="552"/>
      <c r="Q50" s="552"/>
      <c r="R50" s="700"/>
      <c r="S50" s="141"/>
      <c r="T50" s="141"/>
    </row>
    <row r="51" spans="1:20" ht="12.75" customHeight="1">
      <c r="A51" s="324" t="s">
        <v>1261</v>
      </c>
      <c r="B51" s="670">
        <v>66973781540</v>
      </c>
      <c r="C51" s="655" t="s">
        <v>1067</v>
      </c>
      <c r="D51" s="655" t="s">
        <v>1003</v>
      </c>
      <c r="E51" s="243" t="s">
        <v>221</v>
      </c>
      <c r="F51" s="243"/>
      <c r="G51" s="245">
        <v>12049266.0463</v>
      </c>
      <c r="H51" s="246">
        <v>135.4375289515352</v>
      </c>
      <c r="I51" s="247">
        <v>13258336.129799999</v>
      </c>
      <c r="J51" s="248">
        <v>138.14513297881385</v>
      </c>
      <c r="K51" s="244">
        <v>-9.1193198879793269E-2</v>
      </c>
      <c r="L51" s="244">
        <v>-1.9599706257432126E-2</v>
      </c>
      <c r="M51" s="552"/>
      <c r="N51" s="552"/>
      <c r="O51" s="552"/>
      <c r="P51" s="552"/>
      <c r="Q51" s="552"/>
      <c r="R51" s="700"/>
      <c r="S51" s="141"/>
      <c r="T51" s="141"/>
    </row>
    <row r="52" spans="1:20" ht="12.75" customHeight="1">
      <c r="A52" s="324" t="s">
        <v>1267</v>
      </c>
      <c r="B52" s="670">
        <v>16642777540</v>
      </c>
      <c r="C52" s="655" t="s">
        <v>1060</v>
      </c>
      <c r="D52" s="655" t="s">
        <v>1003</v>
      </c>
      <c r="E52" s="243" t="s">
        <v>220</v>
      </c>
      <c r="F52" s="243"/>
      <c r="G52" s="245">
        <v>9536983.4700000007</v>
      </c>
      <c r="H52" s="246">
        <v>631.45941627729474</v>
      </c>
      <c r="I52" s="247">
        <v>9199089.9399999995</v>
      </c>
      <c r="J52" s="248">
        <v>633.58100352767349</v>
      </c>
      <c r="K52" s="244">
        <v>3.6731191042143507E-2</v>
      </c>
      <c r="L52" s="244">
        <v>-3.3485651220066526E-3</v>
      </c>
      <c r="M52" s="552"/>
      <c r="N52" s="552"/>
      <c r="O52" s="552"/>
      <c r="P52" s="552"/>
      <c r="Q52" s="552"/>
      <c r="R52" s="700"/>
      <c r="S52" s="141"/>
      <c r="T52" s="141"/>
    </row>
    <row r="53" spans="1:20" ht="12.75" customHeight="1">
      <c r="A53" s="324" t="s">
        <v>240</v>
      </c>
      <c r="B53" s="670">
        <v>30082084002</v>
      </c>
      <c r="C53" s="655" t="s">
        <v>1068</v>
      </c>
      <c r="D53" s="655" t="s">
        <v>1003</v>
      </c>
      <c r="E53" s="243" t="s">
        <v>650</v>
      </c>
      <c r="F53" s="243"/>
      <c r="G53" s="245">
        <v>6602419.2400000002</v>
      </c>
      <c r="H53" s="246">
        <v>8.7500109984444538</v>
      </c>
      <c r="I53" s="247">
        <v>6754694.8799999999</v>
      </c>
      <c r="J53" s="257">
        <v>8.9993410637962157</v>
      </c>
      <c r="K53" s="244">
        <v>-2.2543674097089572E-2</v>
      </c>
      <c r="L53" s="244">
        <v>-2.7705369046940653E-2</v>
      </c>
      <c r="M53" s="552"/>
      <c r="N53" s="552"/>
      <c r="O53" s="552"/>
      <c r="P53" s="552"/>
      <c r="Q53" s="552"/>
      <c r="R53" s="700"/>
      <c r="S53" s="141"/>
      <c r="T53" s="141"/>
    </row>
    <row r="54" spans="1:20" ht="12.75" customHeight="1">
      <c r="A54" s="324" t="s">
        <v>1268</v>
      </c>
      <c r="B54" s="670">
        <v>44832307529</v>
      </c>
      <c r="C54" s="655" t="s">
        <v>1061</v>
      </c>
      <c r="D54" s="655" t="s">
        <v>1003</v>
      </c>
      <c r="E54" s="243" t="s">
        <v>220</v>
      </c>
      <c r="F54" s="243"/>
      <c r="G54" s="245">
        <v>27332478.510000002</v>
      </c>
      <c r="H54" s="246">
        <v>963.3155275923724</v>
      </c>
      <c r="I54" s="247">
        <v>27318384.489999998</v>
      </c>
      <c r="J54" s="257">
        <v>960.07942371753734</v>
      </c>
      <c r="K54" s="244">
        <v>5.1591703766962205E-4</v>
      </c>
      <c r="L54" s="244">
        <v>3.3706626711198506E-3</v>
      </c>
      <c r="M54" s="552"/>
      <c r="N54" s="552"/>
      <c r="O54" s="552"/>
      <c r="P54" s="552"/>
      <c r="Q54" s="552"/>
      <c r="R54" s="700"/>
      <c r="S54" s="141"/>
      <c r="T54" s="141"/>
    </row>
    <row r="55" spans="1:20" ht="12.75" customHeight="1">
      <c r="A55" s="324" t="s">
        <v>241</v>
      </c>
      <c r="B55" s="669">
        <v>30290598804</v>
      </c>
      <c r="C55" s="654" t="s">
        <v>1069</v>
      </c>
      <c r="D55" s="654" t="s">
        <v>1003</v>
      </c>
      <c r="E55" s="243" t="s">
        <v>220</v>
      </c>
      <c r="F55" s="243"/>
      <c r="G55" s="245">
        <v>25494238.530000001</v>
      </c>
      <c r="H55" s="246">
        <v>6.0005860883816267</v>
      </c>
      <c r="I55" s="247">
        <v>25331276.890000001</v>
      </c>
      <c r="J55" s="248">
        <v>5.967936891073971</v>
      </c>
      <c r="K55" s="244">
        <v>6.4332185348434656E-3</v>
      </c>
      <c r="L55" s="244">
        <v>5.4707678555527828E-3</v>
      </c>
      <c r="M55" s="552"/>
      <c r="N55" s="552"/>
      <c r="O55" s="552"/>
      <c r="P55" s="552"/>
      <c r="Q55" s="552"/>
      <c r="R55" s="700"/>
      <c r="S55" s="141"/>
      <c r="T55" s="141"/>
    </row>
    <row r="56" spans="1:20" ht="12.75" customHeight="1">
      <c r="A56" s="242" t="s">
        <v>242</v>
      </c>
      <c r="B56" s="669">
        <v>86292133603</v>
      </c>
      <c r="C56" s="654" t="s">
        <v>1070</v>
      </c>
      <c r="D56" s="654" t="s">
        <v>1003</v>
      </c>
      <c r="E56" s="243" t="s">
        <v>650</v>
      </c>
      <c r="F56" s="243"/>
      <c r="G56" s="247">
        <v>6963874.4900000002</v>
      </c>
      <c r="H56" s="248">
        <v>15.324171534070903</v>
      </c>
      <c r="I56" s="247">
        <v>6946594.2699999996</v>
      </c>
      <c r="J56" s="248">
        <v>15.348917102060343</v>
      </c>
      <c r="K56" s="244">
        <v>2.4875815872287266E-3</v>
      </c>
      <c r="L56" s="244">
        <v>-1.6122028560645596E-3</v>
      </c>
      <c r="M56" s="552"/>
      <c r="N56" s="552"/>
      <c r="O56" s="552"/>
      <c r="P56" s="552"/>
      <c r="Q56" s="552"/>
      <c r="R56" s="700"/>
      <c r="S56" s="141"/>
      <c r="T56" s="141"/>
    </row>
    <row r="57" spans="1:20" ht="12.75" customHeight="1">
      <c r="A57" s="241" t="s">
        <v>243</v>
      </c>
      <c r="B57" s="669" t="s">
        <v>1173</v>
      </c>
      <c r="C57" s="654" t="s">
        <v>1071</v>
      </c>
      <c r="D57" s="654" t="s">
        <v>1003</v>
      </c>
      <c r="E57" s="253" t="s">
        <v>220</v>
      </c>
      <c r="F57" s="253"/>
      <c r="G57" s="247">
        <v>78193797.980000004</v>
      </c>
      <c r="H57" s="248">
        <v>21.346683041372053</v>
      </c>
      <c r="I57" s="247">
        <v>83782770.650000006</v>
      </c>
      <c r="J57" s="248">
        <v>22.210438618069716</v>
      </c>
      <c r="K57" s="244">
        <v>-6.6707899806128013E-2</v>
      </c>
      <c r="L57" s="244">
        <v>-3.8889622647746314E-2</v>
      </c>
      <c r="M57" s="552"/>
      <c r="N57" s="552"/>
      <c r="O57" s="552"/>
      <c r="P57" s="552"/>
      <c r="Q57" s="552"/>
      <c r="R57" s="700"/>
      <c r="S57" s="141"/>
      <c r="T57" s="141"/>
    </row>
    <row r="58" spans="1:20" ht="12.75" customHeight="1">
      <c r="A58" s="324" t="s">
        <v>244</v>
      </c>
      <c r="B58" s="669">
        <v>10423796399</v>
      </c>
      <c r="C58" s="654" t="s">
        <v>1072</v>
      </c>
      <c r="D58" s="654" t="s">
        <v>1003</v>
      </c>
      <c r="E58" s="253" t="s">
        <v>222</v>
      </c>
      <c r="F58" s="253"/>
      <c r="G58" s="247">
        <v>187718014.66</v>
      </c>
      <c r="H58" s="248">
        <v>1369.6746184454537</v>
      </c>
      <c r="I58" s="247">
        <v>185589997.87</v>
      </c>
      <c r="J58" s="248">
        <v>1368.9064608369476</v>
      </c>
      <c r="K58" s="244">
        <v>1.1466225628660176E-2</v>
      </c>
      <c r="L58" s="244">
        <v>5.6114689387642969E-4</v>
      </c>
      <c r="M58" s="552"/>
      <c r="N58" s="552"/>
      <c r="O58" s="552"/>
      <c r="P58" s="552"/>
      <c r="Q58" s="552"/>
      <c r="R58" s="700"/>
      <c r="S58" s="141"/>
      <c r="T58" s="141"/>
    </row>
    <row r="59" spans="1:20" ht="12.75" customHeight="1">
      <c r="A59" s="324" t="s">
        <v>1256</v>
      </c>
      <c r="B59" s="669" t="s">
        <v>1258</v>
      </c>
      <c r="C59" s="654" t="s">
        <v>1259</v>
      </c>
      <c r="D59" s="654" t="s">
        <v>245</v>
      </c>
      <c r="E59" s="253" t="s">
        <v>650</v>
      </c>
      <c r="F59" s="253"/>
      <c r="G59" s="247">
        <v>13455318.93</v>
      </c>
      <c r="H59" s="248">
        <v>726.96499234073679</v>
      </c>
      <c r="I59" s="247">
        <v>11235956.34</v>
      </c>
      <c r="J59" s="248">
        <v>728.10969578964909</v>
      </c>
      <c r="K59" s="244">
        <v>0.19752324794099363</v>
      </c>
      <c r="L59" s="244">
        <v>-1.5721579530277863E-3</v>
      </c>
      <c r="M59" s="552"/>
      <c r="N59" s="552"/>
      <c r="O59" s="552"/>
      <c r="P59" s="552"/>
      <c r="Q59" s="552"/>
      <c r="R59" s="700"/>
      <c r="S59" s="141"/>
      <c r="T59" s="141"/>
    </row>
    <row r="60" spans="1:20" ht="12.75" customHeight="1">
      <c r="A60" s="324" t="s">
        <v>587</v>
      </c>
      <c r="B60" s="669">
        <v>89809469629</v>
      </c>
      <c r="C60" s="654" t="s">
        <v>1073</v>
      </c>
      <c r="D60" s="654" t="s">
        <v>245</v>
      </c>
      <c r="E60" s="253" t="s">
        <v>222</v>
      </c>
      <c r="F60" s="253"/>
      <c r="G60" s="247">
        <v>100878715.63</v>
      </c>
      <c r="H60" s="248">
        <v>762.71846803643984</v>
      </c>
      <c r="I60" s="247">
        <v>109453443.23999999</v>
      </c>
      <c r="J60" s="248">
        <v>759.34648741253989</v>
      </c>
      <c r="K60" s="244">
        <v>-7.8341323545190633E-2</v>
      </c>
      <c r="L60" s="244">
        <v>4.440635045787733E-3</v>
      </c>
      <c r="M60" s="552"/>
      <c r="N60" s="552"/>
      <c r="O60" s="552"/>
      <c r="P60" s="552"/>
      <c r="Q60" s="552"/>
      <c r="R60" s="700"/>
      <c r="S60" s="141"/>
      <c r="T60" s="141"/>
    </row>
    <row r="61" spans="1:20" ht="12.75" customHeight="1">
      <c r="A61" s="324" t="s">
        <v>997</v>
      </c>
      <c r="B61" s="669">
        <v>85535430386</v>
      </c>
      <c r="C61" s="654" t="s">
        <v>1074</v>
      </c>
      <c r="D61" s="654" t="s">
        <v>245</v>
      </c>
      <c r="E61" s="253" t="s">
        <v>220</v>
      </c>
      <c r="F61" s="253"/>
      <c r="G61" s="247">
        <v>124084759.34999999</v>
      </c>
      <c r="H61" s="248">
        <v>45.262190083501736</v>
      </c>
      <c r="I61" s="247">
        <v>129281983.65000001</v>
      </c>
      <c r="J61" s="248">
        <v>46.959349730566096</v>
      </c>
      <c r="K61" s="244">
        <v>-4.0200684993125235E-2</v>
      </c>
      <c r="L61" s="244">
        <v>-3.6141038085109378E-2</v>
      </c>
      <c r="M61" s="552"/>
      <c r="N61" s="552"/>
      <c r="O61" s="552"/>
      <c r="P61" s="552"/>
      <c r="Q61" s="552"/>
      <c r="R61" s="700"/>
      <c r="S61" s="141"/>
      <c r="T61" s="141"/>
    </row>
    <row r="62" spans="1:20" ht="12.75" customHeight="1">
      <c r="A62" s="242" t="s">
        <v>246</v>
      </c>
      <c r="B62" s="669">
        <v>40425097619</v>
      </c>
      <c r="C62" s="654" t="s">
        <v>1075</v>
      </c>
      <c r="D62" s="654" t="s">
        <v>245</v>
      </c>
      <c r="E62" s="243" t="s">
        <v>220</v>
      </c>
      <c r="F62" s="243"/>
      <c r="G62" s="245">
        <v>14578580.279999999</v>
      </c>
      <c r="H62" s="246">
        <v>753.73606584750075</v>
      </c>
      <c r="I62" s="247">
        <v>14667628.289999999</v>
      </c>
      <c r="J62" s="248">
        <v>751.01434897200261</v>
      </c>
      <c r="K62" s="244">
        <v>-6.0710571770291599E-3</v>
      </c>
      <c r="L62" s="244">
        <v>3.6240544261554319E-3</v>
      </c>
      <c r="M62" s="552"/>
      <c r="N62" s="552"/>
      <c r="O62" s="552"/>
      <c r="P62" s="552"/>
      <c r="Q62" s="552"/>
      <c r="R62" s="700"/>
      <c r="S62" s="141"/>
      <c r="T62" s="141"/>
    </row>
    <row r="63" spans="1:20" ht="12.75" customHeight="1">
      <c r="A63" s="242" t="s">
        <v>1006</v>
      </c>
      <c r="B63" s="669">
        <v>55749429688</v>
      </c>
      <c r="C63" s="654" t="s">
        <v>1076</v>
      </c>
      <c r="D63" s="654" t="s">
        <v>245</v>
      </c>
      <c r="E63" s="243" t="s">
        <v>650</v>
      </c>
      <c r="F63" s="243"/>
      <c r="G63" s="245">
        <v>31132676.199999999</v>
      </c>
      <c r="H63" s="246">
        <v>774.80667821066709</v>
      </c>
      <c r="I63" s="247">
        <v>31886661.82</v>
      </c>
      <c r="J63" s="248">
        <v>770.32610759764998</v>
      </c>
      <c r="K63" s="244">
        <v>-2.3645799747124552E-2</v>
      </c>
      <c r="L63" s="244">
        <v>5.8164595082856874E-3</v>
      </c>
      <c r="M63" s="552"/>
      <c r="N63" s="552"/>
      <c r="O63" s="552"/>
      <c r="P63" s="552"/>
      <c r="Q63" s="552"/>
      <c r="R63" s="700"/>
      <c r="S63" s="141"/>
      <c r="T63" s="141"/>
    </row>
    <row r="64" spans="1:20" ht="12.75" customHeight="1">
      <c r="A64" s="242" t="s">
        <v>1241</v>
      </c>
      <c r="B64" s="669" t="s">
        <v>1242</v>
      </c>
      <c r="C64" s="654" t="s">
        <v>1243</v>
      </c>
      <c r="D64" s="654" t="s">
        <v>245</v>
      </c>
      <c r="E64" s="243" t="s">
        <v>650</v>
      </c>
      <c r="F64" s="243"/>
      <c r="G64" s="245">
        <v>19053573.239999998</v>
      </c>
      <c r="H64" s="246">
        <v>755.14764656139369</v>
      </c>
      <c r="I64" s="247">
        <v>18925322.780000001</v>
      </c>
      <c r="J64" s="248">
        <v>750.06471372672218</v>
      </c>
      <c r="K64" s="244">
        <v>6.7766590557456485E-3</v>
      </c>
      <c r="L64" s="244">
        <v>6.7766590557456485E-3</v>
      </c>
      <c r="M64" s="552"/>
      <c r="N64" s="552"/>
      <c r="O64" s="552"/>
      <c r="P64" s="552"/>
      <c r="Q64" s="552"/>
      <c r="R64" s="700"/>
      <c r="S64" s="141"/>
      <c r="T64" s="141"/>
    </row>
    <row r="65" spans="1:20" ht="12.75" customHeight="1">
      <c r="A65" s="242" t="s">
        <v>247</v>
      </c>
      <c r="B65" s="669">
        <v>61515780704</v>
      </c>
      <c r="C65" s="654" t="s">
        <v>1077</v>
      </c>
      <c r="D65" s="654" t="s">
        <v>245</v>
      </c>
      <c r="E65" s="243" t="s">
        <v>222</v>
      </c>
      <c r="F65" s="243"/>
      <c r="G65" s="245">
        <v>375926684.99000001</v>
      </c>
      <c r="H65" s="246">
        <v>133.35502638803388</v>
      </c>
      <c r="I65" s="247">
        <v>384907979.19999999</v>
      </c>
      <c r="J65" s="248">
        <v>133.36129746391057</v>
      </c>
      <c r="K65" s="244">
        <v>-2.3333613994354852E-2</v>
      </c>
      <c r="L65" s="244">
        <v>-4.7023206852014887E-5</v>
      </c>
      <c r="M65" s="552"/>
      <c r="N65" s="552"/>
      <c r="O65" s="552"/>
      <c r="P65" s="552"/>
      <c r="Q65" s="552"/>
      <c r="R65" s="700"/>
      <c r="S65" s="141"/>
      <c r="T65" s="141"/>
    </row>
    <row r="66" spans="1:20" ht="12.75" customHeight="1">
      <c r="A66" s="242" t="s">
        <v>248</v>
      </c>
      <c r="B66" s="669">
        <v>16128752508</v>
      </c>
      <c r="C66" s="654" t="s">
        <v>1078</v>
      </c>
      <c r="D66" s="654" t="s">
        <v>245</v>
      </c>
      <c r="E66" s="243" t="s">
        <v>221</v>
      </c>
      <c r="F66" s="243"/>
      <c r="G66" s="245">
        <v>47897996.079999998</v>
      </c>
      <c r="H66" s="246">
        <v>119.30493870578127</v>
      </c>
      <c r="I66" s="247">
        <v>48561055.759999998</v>
      </c>
      <c r="J66" s="248">
        <v>120.10792565608168</v>
      </c>
      <c r="K66" s="244">
        <v>-1.3654144656100486E-2</v>
      </c>
      <c r="L66" s="244">
        <v>-6.6855450705201047E-3</v>
      </c>
      <c r="M66" s="552"/>
      <c r="N66" s="552"/>
      <c r="O66" s="552"/>
      <c r="P66" s="552"/>
      <c r="Q66" s="552"/>
      <c r="R66" s="700"/>
      <c r="S66" s="141"/>
      <c r="T66" s="141"/>
    </row>
    <row r="67" spans="1:20" ht="12.75" customHeight="1">
      <c r="A67" s="242" t="s">
        <v>249</v>
      </c>
      <c r="B67" s="669" t="s">
        <v>1174</v>
      </c>
      <c r="C67" s="654" t="s">
        <v>1079</v>
      </c>
      <c r="D67" s="654" t="s">
        <v>250</v>
      </c>
      <c r="E67" s="243" t="s">
        <v>231</v>
      </c>
      <c r="F67" s="243"/>
      <c r="G67" s="245">
        <v>873221477.21000004</v>
      </c>
      <c r="H67" s="246">
        <v>988.6829984477439</v>
      </c>
      <c r="I67" s="247">
        <v>897752463.45000005</v>
      </c>
      <c r="J67" s="248">
        <v>986.11703221366736</v>
      </c>
      <c r="K67" s="244">
        <v>-2.7324888807020553E-2</v>
      </c>
      <c r="L67" s="244">
        <v>2.6020909793196267E-3</v>
      </c>
      <c r="M67" s="552"/>
      <c r="N67" s="552"/>
      <c r="O67" s="552"/>
      <c r="P67" s="552"/>
      <c r="Q67" s="552"/>
      <c r="R67" s="700"/>
      <c r="S67" s="141"/>
      <c r="T67" s="141"/>
    </row>
    <row r="68" spans="1:20" ht="12.75" customHeight="1">
      <c r="A68" s="242" t="s">
        <v>998</v>
      </c>
      <c r="B68" s="669">
        <v>97407922886</v>
      </c>
      <c r="C68" s="654" t="s">
        <v>1080</v>
      </c>
      <c r="D68" s="654" t="s">
        <v>250</v>
      </c>
      <c r="E68" s="243" t="s">
        <v>231</v>
      </c>
      <c r="F68" s="243"/>
      <c r="G68" s="245">
        <v>383193572.44999999</v>
      </c>
      <c r="H68" s="246">
        <v>848.67995029901556</v>
      </c>
      <c r="I68" s="247">
        <v>383826760.19999999</v>
      </c>
      <c r="J68" s="248">
        <v>845.61700259735005</v>
      </c>
      <c r="K68" s="244">
        <v>-1.6496706734832056E-3</v>
      </c>
      <c r="L68" s="244">
        <v>3.6221453592555353E-3</v>
      </c>
      <c r="M68" s="552"/>
      <c r="N68" s="552"/>
      <c r="O68" s="552"/>
      <c r="P68" s="552"/>
      <c r="Q68" s="552"/>
      <c r="R68" s="700"/>
      <c r="S68" s="141"/>
      <c r="T68" s="141"/>
    </row>
    <row r="69" spans="1:20" ht="12.75" customHeight="1">
      <c r="A69" s="242" t="s">
        <v>1196</v>
      </c>
      <c r="B69" s="669" t="s">
        <v>1175</v>
      </c>
      <c r="C69" s="654" t="s">
        <v>1178</v>
      </c>
      <c r="D69" s="654" t="s">
        <v>250</v>
      </c>
      <c r="E69" s="243" t="s">
        <v>231</v>
      </c>
      <c r="F69" s="243" t="s">
        <v>745</v>
      </c>
      <c r="G69" s="245">
        <v>26094802.234299999</v>
      </c>
      <c r="H69" s="246">
        <v>712.87019999999995</v>
      </c>
      <c r="I69" s="247">
        <v>26343481.438999999</v>
      </c>
      <c r="J69" s="248">
        <v>719.66380000000004</v>
      </c>
      <c r="K69" s="244">
        <v>-9.4398762470265796E-3</v>
      </c>
      <c r="L69" s="244">
        <v>-9.4399634940649513E-3</v>
      </c>
      <c r="M69" s="552"/>
      <c r="N69" s="552"/>
      <c r="O69" s="552"/>
      <c r="P69" s="552"/>
      <c r="Q69" s="552"/>
      <c r="R69" s="700"/>
      <c r="S69" s="141"/>
      <c r="T69" s="141"/>
    </row>
    <row r="70" spans="1:20" ht="12.75" customHeight="1">
      <c r="A70" s="242"/>
      <c r="B70" s="669"/>
      <c r="C70" s="654"/>
      <c r="D70" s="654"/>
      <c r="E70" s="243"/>
      <c r="F70" s="243" t="s">
        <v>746</v>
      </c>
      <c r="G70" s="245">
        <v>11407441.812799999</v>
      </c>
      <c r="H70" s="246">
        <v>711.67579999999998</v>
      </c>
      <c r="I70" s="247">
        <v>11517975.2048</v>
      </c>
      <c r="J70" s="248">
        <v>718.57169999999996</v>
      </c>
      <c r="K70" s="244">
        <v>-9.5965992316024984E-3</v>
      </c>
      <c r="L70" s="244">
        <v>-9.596676295489992E-3</v>
      </c>
      <c r="M70" s="552"/>
      <c r="N70" s="552"/>
      <c r="O70" s="552"/>
      <c r="P70" s="552"/>
      <c r="Q70" s="552"/>
      <c r="R70" s="700"/>
      <c r="S70" s="141"/>
      <c r="T70" s="141"/>
    </row>
    <row r="71" spans="1:20" ht="12.75" customHeight="1">
      <c r="A71" s="242"/>
      <c r="B71" s="669"/>
      <c r="C71" s="654"/>
      <c r="D71" s="654"/>
      <c r="E71" s="243"/>
      <c r="F71" s="243" t="s">
        <v>747</v>
      </c>
      <c r="G71" s="245">
        <v>1849831.0231999999</v>
      </c>
      <c r="H71" s="246">
        <v>710.46979999999996</v>
      </c>
      <c r="I71" s="247">
        <v>1868050.5264999999</v>
      </c>
      <c r="J71" s="248">
        <v>717.46749999999997</v>
      </c>
      <c r="K71" s="244">
        <v>-9.7532176145879168E-3</v>
      </c>
      <c r="L71" s="244">
        <v>-9.7533337747005566E-3</v>
      </c>
      <c r="M71" s="552"/>
      <c r="N71" s="552"/>
      <c r="O71" s="552"/>
      <c r="P71" s="552"/>
      <c r="Q71" s="552"/>
      <c r="R71" s="700"/>
      <c r="S71" s="141"/>
      <c r="T71" s="141"/>
    </row>
    <row r="72" spans="1:20" ht="12.75" customHeight="1">
      <c r="A72" s="242" t="s">
        <v>1255</v>
      </c>
      <c r="B72" s="669" t="s">
        <v>1263</v>
      </c>
      <c r="C72" s="654" t="s">
        <v>1264</v>
      </c>
      <c r="D72" s="654" t="s">
        <v>250</v>
      </c>
      <c r="E72" s="243" t="s">
        <v>231</v>
      </c>
      <c r="F72" s="243" t="s">
        <v>745</v>
      </c>
      <c r="G72" s="245">
        <v>33030891.9452</v>
      </c>
      <c r="H72" s="246">
        <v>693.98310000000004</v>
      </c>
      <c r="I72" s="247">
        <v>33346507.393199999</v>
      </c>
      <c r="J72" s="248">
        <v>700.61419999999998</v>
      </c>
      <c r="K72" s="244">
        <v>-9.4647227752661101E-3</v>
      </c>
      <c r="L72" s="244">
        <v>-9.4646954058309474E-3</v>
      </c>
      <c r="M72" s="552"/>
      <c r="N72" s="552"/>
      <c r="O72" s="552"/>
      <c r="P72" s="552"/>
      <c r="Q72" s="552"/>
      <c r="R72" s="700"/>
      <c r="S72" s="141"/>
      <c r="T72" s="141"/>
    </row>
    <row r="73" spans="1:20" ht="12.75" customHeight="1">
      <c r="A73" s="242"/>
      <c r="B73" s="669"/>
      <c r="C73" s="654"/>
      <c r="D73" s="654"/>
      <c r="E73" s="243"/>
      <c r="F73" s="243" t="s">
        <v>746</v>
      </c>
      <c r="G73" s="245">
        <v>14467848.758400001</v>
      </c>
      <c r="H73" s="246">
        <v>693.64149999999995</v>
      </c>
      <c r="I73" s="247">
        <v>14629056.461200001</v>
      </c>
      <c r="J73" s="248">
        <v>700.32560000000001</v>
      </c>
      <c r="K73" s="244">
        <v>-1.1019692433860251E-2</v>
      </c>
      <c r="L73" s="244">
        <v>-9.5442748344485295E-3</v>
      </c>
      <c r="M73" s="552"/>
      <c r="N73" s="552"/>
      <c r="O73" s="552"/>
      <c r="P73" s="552"/>
      <c r="Q73" s="552"/>
      <c r="R73" s="700"/>
      <c r="S73" s="141"/>
      <c r="T73" s="141"/>
    </row>
    <row r="74" spans="1:20" ht="12.75" customHeight="1">
      <c r="A74" s="242"/>
      <c r="B74" s="669"/>
      <c r="C74" s="654"/>
      <c r="D74" s="654"/>
      <c r="E74" s="243"/>
      <c r="F74" s="243" t="s">
        <v>747</v>
      </c>
      <c r="G74" s="245">
        <v>3597960.2869000002</v>
      </c>
      <c r="H74" s="246">
        <v>693.30250000000001</v>
      </c>
      <c r="I74" s="247">
        <v>3632920.4559999998</v>
      </c>
      <c r="J74" s="248">
        <v>700.03909999999996</v>
      </c>
      <c r="K74" s="244">
        <v>-9.6231584267859605E-3</v>
      </c>
      <c r="L74" s="244">
        <v>-9.6231767625550857E-3</v>
      </c>
      <c r="M74" s="552"/>
      <c r="N74" s="552"/>
      <c r="O74" s="552"/>
      <c r="P74" s="552"/>
      <c r="Q74" s="552"/>
      <c r="R74" s="700"/>
      <c r="S74" s="141"/>
      <c r="T74" s="141"/>
    </row>
    <row r="75" spans="1:20" ht="12.75" customHeight="1">
      <c r="A75" s="242" t="s">
        <v>251</v>
      </c>
      <c r="B75" s="669">
        <v>30096106301</v>
      </c>
      <c r="C75" s="654" t="s">
        <v>1081</v>
      </c>
      <c r="D75" s="654" t="s">
        <v>250</v>
      </c>
      <c r="E75" s="243" t="s">
        <v>222</v>
      </c>
      <c r="F75" s="243"/>
      <c r="G75" s="245">
        <v>217627127.5</v>
      </c>
      <c r="H75" s="246">
        <v>908.1477468182693</v>
      </c>
      <c r="I75" s="247">
        <v>220942884.34999999</v>
      </c>
      <c r="J75" s="248">
        <v>920.15657364599451</v>
      </c>
      <c r="K75" s="244">
        <v>-1.5007303175907816E-2</v>
      </c>
      <c r="L75" s="244">
        <v>-1.3050851530780117E-2</v>
      </c>
      <c r="M75" s="552"/>
      <c r="N75" s="552"/>
      <c r="O75" s="552"/>
      <c r="P75" s="552"/>
      <c r="Q75" s="552"/>
      <c r="R75" s="700"/>
      <c r="S75" s="141"/>
      <c r="T75" s="141"/>
    </row>
    <row r="76" spans="1:20" ht="12.75" customHeight="1">
      <c r="A76" s="242" t="s">
        <v>252</v>
      </c>
      <c r="B76" s="669">
        <v>18911840764</v>
      </c>
      <c r="C76" s="654" t="s">
        <v>1082</v>
      </c>
      <c r="D76" s="654" t="s">
        <v>250</v>
      </c>
      <c r="E76" s="243" t="s">
        <v>220</v>
      </c>
      <c r="F76" s="243"/>
      <c r="G76" s="245">
        <v>245324375.38999999</v>
      </c>
      <c r="H76" s="246">
        <v>88.782144696830656</v>
      </c>
      <c r="I76" s="247">
        <v>247944699.25</v>
      </c>
      <c r="J76" s="248">
        <v>90.217256948025764</v>
      </c>
      <c r="K76" s="244">
        <v>-1.0568178581458532E-2</v>
      </c>
      <c r="L76" s="244">
        <v>-1.5907292016447361E-2</v>
      </c>
      <c r="M76" s="552"/>
      <c r="N76" s="552"/>
      <c r="O76" s="552"/>
      <c r="P76" s="552"/>
      <c r="Q76" s="552"/>
      <c r="R76" s="700"/>
      <c r="S76" s="141"/>
      <c r="T76" s="141"/>
    </row>
    <row r="77" spans="1:20" ht="12.75" customHeight="1">
      <c r="A77" s="242" t="s">
        <v>253</v>
      </c>
      <c r="B77" s="669">
        <v>28173216249</v>
      </c>
      <c r="C77" s="654" t="s">
        <v>1083</v>
      </c>
      <c r="D77" s="654" t="s">
        <v>250</v>
      </c>
      <c r="E77" s="243" t="s">
        <v>222</v>
      </c>
      <c r="F77" s="243"/>
      <c r="G77" s="245">
        <v>387684497.83999997</v>
      </c>
      <c r="H77" s="246">
        <v>1018.3463211942545</v>
      </c>
      <c r="I77" s="247">
        <v>531858075.13</v>
      </c>
      <c r="J77" s="248">
        <v>1010.1861745498423</v>
      </c>
      <c r="K77" s="244">
        <v>-0.27107528122941493</v>
      </c>
      <c r="L77" s="244">
        <v>8.0778641105918592E-3</v>
      </c>
      <c r="M77" s="552"/>
      <c r="N77" s="552"/>
      <c r="O77" s="552"/>
      <c r="P77" s="552"/>
      <c r="Q77" s="552"/>
      <c r="R77" s="700"/>
      <c r="S77" s="141"/>
      <c r="T77" s="141"/>
    </row>
    <row r="78" spans="1:20" ht="12.75" customHeight="1">
      <c r="A78" s="242" t="s">
        <v>1007</v>
      </c>
      <c r="B78" s="669">
        <v>62937824927</v>
      </c>
      <c r="C78" s="654" t="s">
        <v>1084</v>
      </c>
      <c r="D78" s="654" t="s">
        <v>250</v>
      </c>
      <c r="E78" s="243" t="s">
        <v>650</v>
      </c>
      <c r="F78" s="243"/>
      <c r="G78" s="245">
        <v>15310882.369999999</v>
      </c>
      <c r="H78" s="246">
        <v>772.16534755628004</v>
      </c>
      <c r="I78" s="247">
        <v>12955023.140000001</v>
      </c>
      <c r="J78" s="248">
        <v>768.13901091502532</v>
      </c>
      <c r="K78" s="244">
        <v>0.18184909471338839</v>
      </c>
      <c r="L78" s="244">
        <v>5.2416770715217886E-3</v>
      </c>
      <c r="M78" s="552"/>
      <c r="N78" s="552"/>
      <c r="O78" s="552"/>
      <c r="P78" s="552"/>
      <c r="Q78" s="552"/>
      <c r="R78" s="700"/>
      <c r="S78" s="141"/>
      <c r="T78" s="141"/>
    </row>
    <row r="79" spans="1:20" ht="12.75" customHeight="1">
      <c r="A79" s="242" t="s">
        <v>254</v>
      </c>
      <c r="B79" s="669">
        <v>52772437018</v>
      </c>
      <c r="C79" s="654" t="s">
        <v>1085</v>
      </c>
      <c r="D79" s="654" t="s">
        <v>250</v>
      </c>
      <c r="E79" s="243" t="s">
        <v>221</v>
      </c>
      <c r="F79" s="243"/>
      <c r="G79" s="245">
        <v>223401597.75</v>
      </c>
      <c r="H79" s="246">
        <v>115.83592847615922</v>
      </c>
      <c r="I79" s="247">
        <v>226632300.59999999</v>
      </c>
      <c r="J79" s="248">
        <v>115.82400833463944</v>
      </c>
      <c r="K79" s="244">
        <v>-1.4255262120389856E-2</v>
      </c>
      <c r="L79" s="244">
        <v>1.0291598167921912E-4</v>
      </c>
      <c r="M79" s="552"/>
      <c r="N79" s="552"/>
      <c r="O79" s="552"/>
      <c r="P79" s="552"/>
      <c r="Q79" s="552"/>
      <c r="R79" s="700"/>
      <c r="S79" s="141"/>
      <c r="T79" s="141"/>
    </row>
    <row r="80" spans="1:20" ht="12.75" customHeight="1">
      <c r="A80" s="242" t="s">
        <v>255</v>
      </c>
      <c r="B80" s="669">
        <v>66324185184</v>
      </c>
      <c r="C80" s="654" t="s">
        <v>1086</v>
      </c>
      <c r="D80" s="654" t="s">
        <v>250</v>
      </c>
      <c r="E80" s="243" t="s">
        <v>222</v>
      </c>
      <c r="F80" s="243"/>
      <c r="G80" s="245">
        <v>1550522979.8800001</v>
      </c>
      <c r="H80" s="246">
        <v>143.47897756261807</v>
      </c>
      <c r="I80" s="247">
        <v>1665881087.26</v>
      </c>
      <c r="J80" s="248">
        <v>143.47159536385689</v>
      </c>
      <c r="K80" s="244">
        <v>-6.9247504075898969E-2</v>
      </c>
      <c r="L80" s="244">
        <v>5.145407871465224E-5</v>
      </c>
      <c r="M80" s="552"/>
      <c r="N80" s="552"/>
      <c r="O80" s="552"/>
      <c r="P80" s="552"/>
      <c r="Q80" s="552"/>
      <c r="R80" s="700"/>
      <c r="S80" s="141"/>
      <c r="T80" s="141"/>
    </row>
    <row r="81" spans="1:20" ht="12.75" customHeight="1">
      <c r="A81" s="242" t="s">
        <v>1276</v>
      </c>
      <c r="B81" s="669">
        <v>31076456551</v>
      </c>
      <c r="C81" s="654" t="s">
        <v>1087</v>
      </c>
      <c r="D81" s="654" t="s">
        <v>250</v>
      </c>
      <c r="E81" s="243" t="s">
        <v>231</v>
      </c>
      <c r="F81" s="243"/>
      <c r="G81" s="245">
        <v>105058222.83</v>
      </c>
      <c r="H81" s="246">
        <v>102.34182832997054</v>
      </c>
      <c r="I81" s="247">
        <v>112575795.52</v>
      </c>
      <c r="J81" s="248">
        <v>102.47171010328883</v>
      </c>
      <c r="K81" s="244">
        <v>-6.6777877564848653E-2</v>
      </c>
      <c r="L81" s="244">
        <v>-1.2674890775938863E-3</v>
      </c>
      <c r="M81" s="552"/>
      <c r="N81" s="552"/>
      <c r="O81" s="552"/>
      <c r="P81" s="552"/>
      <c r="Q81" s="552"/>
      <c r="R81" s="700"/>
      <c r="S81" s="141"/>
      <c r="T81" s="141"/>
    </row>
    <row r="82" spans="1:20" ht="12.75" customHeight="1">
      <c r="A82" s="324" t="s">
        <v>256</v>
      </c>
      <c r="B82" s="669">
        <v>51707511570</v>
      </c>
      <c r="C82" s="654" t="s">
        <v>1088</v>
      </c>
      <c r="D82" s="654" t="s">
        <v>257</v>
      </c>
      <c r="E82" s="243" t="s">
        <v>220</v>
      </c>
      <c r="F82" s="243"/>
      <c r="G82" s="245">
        <v>16974387.795299999</v>
      </c>
      <c r="H82" s="246">
        <v>821.49116769804425</v>
      </c>
      <c r="I82" s="247">
        <v>16832994.664299998</v>
      </c>
      <c r="J82" s="248">
        <v>814.73522789770072</v>
      </c>
      <c r="K82" s="244">
        <v>8.3997609349850677E-3</v>
      </c>
      <c r="L82" s="244">
        <v>8.2921906025545944E-3</v>
      </c>
      <c r="M82" s="552"/>
      <c r="N82" s="552"/>
      <c r="O82" s="552"/>
      <c r="P82" s="552"/>
      <c r="Q82" s="552"/>
      <c r="R82" s="700"/>
      <c r="S82" s="141"/>
      <c r="T82" s="141"/>
    </row>
    <row r="83" spans="1:20" ht="12.75" customHeight="1">
      <c r="A83" s="324" t="s">
        <v>258</v>
      </c>
      <c r="B83" s="669">
        <v>40759487854</v>
      </c>
      <c r="C83" s="654" t="s">
        <v>1089</v>
      </c>
      <c r="D83" s="654" t="s">
        <v>257</v>
      </c>
      <c r="E83" s="243" t="s">
        <v>220</v>
      </c>
      <c r="F83" s="243"/>
      <c r="G83" s="245">
        <v>20380429.120299999</v>
      </c>
      <c r="H83" s="246">
        <v>107.46996304171552</v>
      </c>
      <c r="I83" s="247">
        <v>20671028.482099999</v>
      </c>
      <c r="J83" s="248">
        <v>108.47981819231553</v>
      </c>
      <c r="K83" s="244">
        <v>-1.4058292360810354E-2</v>
      </c>
      <c r="L83" s="244">
        <v>-9.3091523144860355E-3</v>
      </c>
      <c r="M83" s="552"/>
      <c r="N83" s="552"/>
      <c r="O83" s="552"/>
      <c r="P83" s="552"/>
      <c r="Q83" s="552"/>
      <c r="R83" s="700"/>
      <c r="S83" s="141"/>
      <c r="T83" s="141"/>
    </row>
    <row r="84" spans="1:20" ht="12.75" customHeight="1">
      <c r="A84" s="242" t="s">
        <v>970</v>
      </c>
      <c r="B84" s="669">
        <v>89187481269</v>
      </c>
      <c r="C84" s="654" t="s">
        <v>1090</v>
      </c>
      <c r="D84" s="654" t="s">
        <v>259</v>
      </c>
      <c r="E84" s="243" t="s">
        <v>650</v>
      </c>
      <c r="F84" s="243"/>
      <c r="G84" s="245">
        <v>32972501.580699999</v>
      </c>
      <c r="H84" s="246">
        <v>768.61668022805816</v>
      </c>
      <c r="I84" s="247">
        <v>35602021.746200003</v>
      </c>
      <c r="J84" s="248">
        <v>765.99823782215174</v>
      </c>
      <c r="K84" s="244">
        <v>-7.3858731513770426E-2</v>
      </c>
      <c r="L84" s="244">
        <v>3.4183399864613495E-3</v>
      </c>
      <c r="M84" s="552"/>
      <c r="N84" s="552"/>
      <c r="O84" s="552"/>
      <c r="P84" s="552"/>
      <c r="Q84" s="552"/>
      <c r="R84" s="700"/>
      <c r="S84" s="141"/>
      <c r="T84" s="141"/>
    </row>
    <row r="85" spans="1:20" ht="12.75" customHeight="1">
      <c r="A85" s="242" t="s">
        <v>971</v>
      </c>
      <c r="B85" s="669">
        <v>45341487821</v>
      </c>
      <c r="C85" s="654" t="s">
        <v>1091</v>
      </c>
      <c r="D85" s="654" t="s">
        <v>259</v>
      </c>
      <c r="E85" s="256" t="s">
        <v>650</v>
      </c>
      <c r="F85" s="256"/>
      <c r="G85" s="245">
        <v>24820599.408500001</v>
      </c>
      <c r="H85" s="246">
        <v>706.63796796474628</v>
      </c>
      <c r="I85" s="247">
        <v>27685540.0086</v>
      </c>
      <c r="J85" s="248">
        <v>707.24872422201486</v>
      </c>
      <c r="K85" s="244">
        <v>-0.10348147802824359</v>
      </c>
      <c r="L85" s="244">
        <v>-8.6356643193730154E-4</v>
      </c>
      <c r="M85" s="552"/>
      <c r="N85" s="552"/>
      <c r="O85" s="552"/>
      <c r="P85" s="552"/>
      <c r="Q85" s="552"/>
      <c r="R85" s="700"/>
      <c r="S85" s="141"/>
      <c r="T85" s="141"/>
    </row>
    <row r="86" spans="1:20" ht="12.75" customHeight="1">
      <c r="A86" s="242" t="s">
        <v>260</v>
      </c>
      <c r="B86" s="669">
        <v>37297835240</v>
      </c>
      <c r="C86" s="654" t="s">
        <v>1092</v>
      </c>
      <c r="D86" s="654" t="s">
        <v>259</v>
      </c>
      <c r="E86" s="256" t="s">
        <v>231</v>
      </c>
      <c r="F86" s="256"/>
      <c r="G86" s="245">
        <v>169500738.13209999</v>
      </c>
      <c r="H86" s="246">
        <v>1327.6405503140577</v>
      </c>
      <c r="I86" s="247">
        <v>161873903.97929999</v>
      </c>
      <c r="J86" s="248">
        <v>1324.4919038475844</v>
      </c>
      <c r="K86" s="244">
        <v>4.7115896789486689E-2</v>
      </c>
      <c r="L86" s="244">
        <v>2.3772485564665935E-3</v>
      </c>
      <c r="M86" s="552"/>
      <c r="N86" s="552"/>
      <c r="O86" s="552"/>
      <c r="P86" s="552"/>
      <c r="Q86" s="552"/>
      <c r="R86" s="700"/>
      <c r="S86" s="141"/>
      <c r="T86" s="141"/>
    </row>
    <row r="87" spans="1:20" ht="12.75" customHeight="1">
      <c r="A87" s="242" t="s">
        <v>261</v>
      </c>
      <c r="B87" s="669">
        <v>41253175713</v>
      </c>
      <c r="C87" s="654" t="s">
        <v>1093</v>
      </c>
      <c r="D87" s="654" t="s">
        <v>259</v>
      </c>
      <c r="E87" s="256" t="s">
        <v>222</v>
      </c>
      <c r="F87" s="256"/>
      <c r="G87" s="245">
        <v>708593765.1918</v>
      </c>
      <c r="H87" s="246">
        <v>158.08343312307716</v>
      </c>
      <c r="I87" s="247">
        <v>662112690.30200005</v>
      </c>
      <c r="J87" s="248">
        <v>158.09201447757334</v>
      </c>
      <c r="K87" s="244">
        <v>7.0201153928342919E-2</v>
      </c>
      <c r="L87" s="244">
        <v>-5.4280758737479395E-5</v>
      </c>
      <c r="M87" s="552"/>
      <c r="N87" s="552"/>
      <c r="O87" s="552"/>
      <c r="P87" s="552"/>
      <c r="Q87" s="552"/>
      <c r="R87" s="700"/>
      <c r="S87" s="141"/>
      <c r="T87" s="141"/>
    </row>
    <row r="88" spans="1:20" ht="12.75" customHeight="1">
      <c r="A88" s="242" t="s">
        <v>946</v>
      </c>
      <c r="B88" s="669" t="s">
        <v>1176</v>
      </c>
      <c r="C88" s="654" t="s">
        <v>1094</v>
      </c>
      <c r="D88" s="654" t="s">
        <v>259</v>
      </c>
      <c r="E88" s="256" t="s">
        <v>231</v>
      </c>
      <c r="F88" s="256"/>
      <c r="G88" s="245">
        <v>144847691.25709999</v>
      </c>
      <c r="H88" s="246">
        <v>795.46434617138289</v>
      </c>
      <c r="I88" s="247">
        <v>153471970.50760001</v>
      </c>
      <c r="J88" s="248">
        <v>793.32708998357509</v>
      </c>
      <c r="K88" s="244">
        <v>-5.6194490902642946E-2</v>
      </c>
      <c r="L88" s="244">
        <v>2.6940416062837258E-3</v>
      </c>
      <c r="M88" s="552"/>
      <c r="N88" s="552"/>
      <c r="O88" s="552"/>
      <c r="P88" s="552"/>
      <c r="Q88" s="552"/>
      <c r="R88" s="700"/>
      <c r="S88" s="141"/>
      <c r="T88" s="141"/>
    </row>
    <row r="89" spans="1:20" ht="12.75" customHeight="1">
      <c r="A89" s="242" t="s">
        <v>955</v>
      </c>
      <c r="B89" s="669">
        <v>79265733460</v>
      </c>
      <c r="C89" s="654" t="s">
        <v>1095</v>
      </c>
      <c r="D89" s="654" t="s">
        <v>259</v>
      </c>
      <c r="E89" s="256" t="s">
        <v>650</v>
      </c>
      <c r="F89" s="256"/>
      <c r="G89" s="245">
        <v>118205888.98710001</v>
      </c>
      <c r="H89" s="246">
        <v>912.51436571782551</v>
      </c>
      <c r="I89" s="247">
        <v>120562675.80320001</v>
      </c>
      <c r="J89" s="248">
        <v>913.10202420970836</v>
      </c>
      <c r="K89" s="244">
        <v>-1.9548229171249432E-2</v>
      </c>
      <c r="L89" s="244">
        <v>-6.435846995208605E-4</v>
      </c>
      <c r="M89" s="552"/>
      <c r="N89" s="552"/>
      <c r="O89" s="552"/>
      <c r="P89" s="552"/>
      <c r="Q89" s="552"/>
      <c r="R89" s="700"/>
      <c r="S89" s="141"/>
      <c r="T89" s="141"/>
    </row>
    <row r="90" spans="1:20" ht="12.75" customHeight="1">
      <c r="A90" s="242" t="s">
        <v>262</v>
      </c>
      <c r="B90" s="669">
        <v>20010251059</v>
      </c>
      <c r="C90" s="654" t="s">
        <v>1096</v>
      </c>
      <c r="D90" s="654" t="s">
        <v>259</v>
      </c>
      <c r="E90" s="256" t="s">
        <v>222</v>
      </c>
      <c r="F90" s="256"/>
      <c r="G90" s="245">
        <v>218051864.16769999</v>
      </c>
      <c r="H90" s="246">
        <v>791.95249232384583</v>
      </c>
      <c r="I90" s="247">
        <v>231230823.3545</v>
      </c>
      <c r="J90" s="248">
        <v>788.62141738304308</v>
      </c>
      <c r="K90" s="244">
        <v>-5.6994820135182978E-2</v>
      </c>
      <c r="L90" s="244">
        <v>4.2239214753470034E-3</v>
      </c>
      <c r="M90" s="552"/>
      <c r="N90" s="552"/>
      <c r="O90" s="552"/>
      <c r="P90" s="552"/>
      <c r="Q90" s="552"/>
      <c r="R90" s="700"/>
      <c r="S90" s="141"/>
      <c r="T90" s="141"/>
    </row>
    <row r="91" spans="1:20" ht="12.75" customHeight="1">
      <c r="A91" s="324" t="s">
        <v>956</v>
      </c>
      <c r="B91" s="669">
        <v>79301865686</v>
      </c>
      <c r="C91" s="654" t="s">
        <v>1097</v>
      </c>
      <c r="D91" s="654" t="s">
        <v>259</v>
      </c>
      <c r="E91" s="256" t="s">
        <v>650</v>
      </c>
      <c r="F91" s="256"/>
      <c r="G91" s="245">
        <v>140852969.05489999</v>
      </c>
      <c r="H91" s="246">
        <v>797.79948925154679</v>
      </c>
      <c r="I91" s="247">
        <v>138504235.2651</v>
      </c>
      <c r="J91" s="248">
        <v>788.16301923372964</v>
      </c>
      <c r="K91" s="244">
        <v>1.6957848150307209E-2</v>
      </c>
      <c r="L91" s="244">
        <v>1.2226493482510703E-2</v>
      </c>
      <c r="M91" s="552"/>
      <c r="N91" s="552"/>
      <c r="O91" s="552"/>
      <c r="P91" s="552"/>
      <c r="Q91" s="552"/>
      <c r="R91" s="700"/>
      <c r="S91" s="141"/>
      <c r="T91" s="141"/>
    </row>
    <row r="92" spans="1:20" ht="12.75" customHeight="1">
      <c r="A92" s="242" t="s">
        <v>721</v>
      </c>
      <c r="B92" s="669">
        <v>21622887756</v>
      </c>
      <c r="C92" s="654" t="s">
        <v>1098</v>
      </c>
      <c r="D92" s="654" t="s">
        <v>259</v>
      </c>
      <c r="E92" s="256" t="s">
        <v>650</v>
      </c>
      <c r="F92" s="256"/>
      <c r="G92" s="247">
        <v>43711968.1567</v>
      </c>
      <c r="H92" s="248">
        <v>778.08555325496536</v>
      </c>
      <c r="I92" s="247">
        <v>43532976.218099996</v>
      </c>
      <c r="J92" s="248">
        <v>774.89944548067126</v>
      </c>
      <c r="K92" s="244">
        <v>4.1116402816856468E-3</v>
      </c>
      <c r="L92" s="244">
        <v>4.1116402816854247E-3</v>
      </c>
      <c r="M92" s="552"/>
      <c r="N92" s="552"/>
      <c r="O92" s="552"/>
      <c r="P92" s="552"/>
      <c r="Q92" s="552"/>
      <c r="R92" s="700"/>
      <c r="S92" s="141"/>
      <c r="T92" s="141"/>
    </row>
    <row r="93" spans="1:20" ht="12.75" customHeight="1">
      <c r="A93" s="324" t="s">
        <v>1298</v>
      </c>
      <c r="B93" s="669">
        <v>23186371200</v>
      </c>
      <c r="C93" s="654" t="s">
        <v>1099</v>
      </c>
      <c r="D93" s="654" t="s">
        <v>1148</v>
      </c>
      <c r="E93" s="256" t="s">
        <v>221</v>
      </c>
      <c r="F93" s="256"/>
      <c r="G93" s="245">
        <v>0</v>
      </c>
      <c r="H93" s="246">
        <v>0</v>
      </c>
      <c r="I93" s="247">
        <v>0</v>
      </c>
      <c r="J93" s="248">
        <v>0</v>
      </c>
      <c r="K93" s="244" t="s">
        <v>968</v>
      </c>
      <c r="L93" s="244" t="s">
        <v>968</v>
      </c>
      <c r="M93" s="552"/>
      <c r="N93" s="552"/>
      <c r="O93" s="552"/>
      <c r="P93" s="552"/>
      <c r="Q93" s="552"/>
      <c r="R93" s="700"/>
      <c r="S93" s="141"/>
      <c r="T93" s="141"/>
    </row>
    <row r="94" spans="1:20" ht="12.75" customHeight="1">
      <c r="A94" s="242" t="s">
        <v>1299</v>
      </c>
      <c r="B94" s="669">
        <v>43831181643</v>
      </c>
      <c r="C94" s="654" t="s">
        <v>1100</v>
      </c>
      <c r="D94" s="654" t="s">
        <v>1148</v>
      </c>
      <c r="E94" s="256" t="s">
        <v>222</v>
      </c>
      <c r="F94" s="256"/>
      <c r="G94" s="249">
        <v>0</v>
      </c>
      <c r="H94" s="250">
        <v>0</v>
      </c>
      <c r="I94" s="247">
        <v>0</v>
      </c>
      <c r="J94" s="248">
        <v>0</v>
      </c>
      <c r="K94" s="244" t="s">
        <v>968</v>
      </c>
      <c r="L94" s="244" t="s">
        <v>968</v>
      </c>
      <c r="M94" s="552"/>
      <c r="N94" s="552"/>
      <c r="O94" s="552"/>
      <c r="P94" s="552"/>
      <c r="Q94" s="552"/>
      <c r="R94" s="700"/>
      <c r="S94" s="141"/>
      <c r="T94" s="141"/>
    </row>
    <row r="95" spans="1:20" ht="12.75" customHeight="1">
      <c r="A95" s="242" t="s">
        <v>1300</v>
      </c>
      <c r="B95" s="669">
        <v>12203685741</v>
      </c>
      <c r="C95" s="654" t="s">
        <v>1101</v>
      </c>
      <c r="D95" s="654" t="s">
        <v>1148</v>
      </c>
      <c r="E95" s="256" t="s">
        <v>220</v>
      </c>
      <c r="F95" s="256"/>
      <c r="G95" s="249">
        <v>0</v>
      </c>
      <c r="H95" s="250">
        <v>0</v>
      </c>
      <c r="I95" s="254">
        <v>0</v>
      </c>
      <c r="J95" s="255">
        <v>0</v>
      </c>
      <c r="K95" s="244" t="s">
        <v>968</v>
      </c>
      <c r="L95" s="244" t="s">
        <v>968</v>
      </c>
      <c r="M95" s="552"/>
      <c r="N95" s="552"/>
      <c r="O95" s="552"/>
      <c r="P95" s="552"/>
      <c r="Q95" s="552"/>
      <c r="R95" s="700"/>
      <c r="S95" s="141"/>
      <c r="T95" s="141"/>
    </row>
    <row r="96" spans="1:20" ht="12.75" customHeight="1">
      <c r="A96" s="242" t="s">
        <v>1286</v>
      </c>
      <c r="B96" s="669">
        <v>37884602446</v>
      </c>
      <c r="C96" s="654" t="s">
        <v>1102</v>
      </c>
      <c r="D96" s="654" t="s">
        <v>263</v>
      </c>
      <c r="E96" s="256" t="s">
        <v>220</v>
      </c>
      <c r="F96" s="256"/>
      <c r="G96" s="249">
        <v>319252951.9113</v>
      </c>
      <c r="H96" s="250">
        <v>118.58477005804576</v>
      </c>
      <c r="I96" s="247">
        <v>332771884.71139997</v>
      </c>
      <c r="J96" s="248">
        <v>123.65412836105696</v>
      </c>
      <c r="K96" s="244">
        <v>-4.062522533063273E-2</v>
      </c>
      <c r="L96" s="244">
        <v>-4.0996272184372295E-2</v>
      </c>
      <c r="M96" s="552"/>
      <c r="N96" s="552"/>
      <c r="O96" s="552"/>
      <c r="P96" s="552"/>
      <c r="Q96" s="552"/>
      <c r="R96" s="700"/>
      <c r="S96" s="141"/>
      <c r="T96" s="141"/>
    </row>
    <row r="97" spans="1:20" ht="12.75" customHeight="1">
      <c r="A97" s="242" t="s">
        <v>1287</v>
      </c>
      <c r="B97" s="669">
        <v>94465089647</v>
      </c>
      <c r="C97" s="654" t="s">
        <v>1103</v>
      </c>
      <c r="D97" s="654" t="s">
        <v>263</v>
      </c>
      <c r="E97" s="256" t="s">
        <v>231</v>
      </c>
      <c r="F97" s="256"/>
      <c r="G97" s="249">
        <v>726477265.42289996</v>
      </c>
      <c r="H97" s="250">
        <v>1448.4834613130715</v>
      </c>
      <c r="I97" s="247">
        <v>731386161.52900004</v>
      </c>
      <c r="J97" s="248">
        <v>1447.0413209592864</v>
      </c>
      <c r="K97" s="244">
        <v>-6.7117705588491949E-3</v>
      </c>
      <c r="L97" s="244">
        <v>9.9661311180043732E-4</v>
      </c>
      <c r="M97" s="552"/>
      <c r="N97" s="552"/>
      <c r="O97" s="552"/>
      <c r="P97" s="552"/>
      <c r="Q97" s="552"/>
      <c r="R97" s="700"/>
      <c r="S97" s="141"/>
      <c r="T97" s="141"/>
    </row>
    <row r="98" spans="1:20" ht="12.75" customHeight="1">
      <c r="A98" s="242" t="s">
        <v>1288</v>
      </c>
      <c r="B98" s="669">
        <v>78935969676</v>
      </c>
      <c r="C98" s="654" t="s">
        <v>1104</v>
      </c>
      <c r="D98" s="654" t="s">
        <v>263</v>
      </c>
      <c r="E98" s="256" t="s">
        <v>220</v>
      </c>
      <c r="F98" s="256"/>
      <c r="G98" s="245">
        <v>64628912.081500001</v>
      </c>
      <c r="H98" s="246">
        <v>776.95838716347248</v>
      </c>
      <c r="I98" s="247">
        <v>61798535.761600003</v>
      </c>
      <c r="J98" s="248">
        <v>777.813113949328</v>
      </c>
      <c r="K98" s="244">
        <v>4.5800054726518713E-2</v>
      </c>
      <c r="L98" s="244">
        <v>-1.0988845141934878E-3</v>
      </c>
      <c r="M98" s="552"/>
      <c r="N98" s="552"/>
      <c r="O98" s="552"/>
      <c r="P98" s="552"/>
      <c r="Q98" s="552"/>
      <c r="R98" s="700"/>
      <c r="S98" s="141"/>
      <c r="T98" s="141"/>
    </row>
    <row r="99" spans="1:20" ht="12.75" customHeight="1">
      <c r="A99" s="242" t="s">
        <v>1283</v>
      </c>
      <c r="B99" s="669" t="s">
        <v>1284</v>
      </c>
      <c r="C99" s="654" t="s">
        <v>1285</v>
      </c>
      <c r="D99" s="654" t="s">
        <v>263</v>
      </c>
      <c r="E99" s="256" t="s">
        <v>650</v>
      </c>
      <c r="F99" s="256"/>
      <c r="G99" s="245">
        <v>63153594.443400003</v>
      </c>
      <c r="H99" s="246">
        <v>746.84340291574688</v>
      </c>
      <c r="I99" s="247">
        <v>62875266.7927</v>
      </c>
      <c r="J99" s="248">
        <v>743.80241693367259</v>
      </c>
      <c r="K99" s="244">
        <v>4.4266635339720306E-3</v>
      </c>
      <c r="L99" s="244">
        <v>4.0884325095511542E-3</v>
      </c>
      <c r="M99" s="552"/>
      <c r="N99" s="552"/>
      <c r="O99" s="552"/>
      <c r="P99" s="552"/>
      <c r="Q99" s="552"/>
      <c r="R99" s="700"/>
      <c r="S99" s="141"/>
      <c r="T99" s="141"/>
    </row>
    <row r="100" spans="1:20" ht="12.75" customHeight="1">
      <c r="A100" s="242" t="s">
        <v>1289</v>
      </c>
      <c r="B100" s="669">
        <v>41002460007</v>
      </c>
      <c r="C100" s="654" t="s">
        <v>1105</v>
      </c>
      <c r="D100" s="654" t="s">
        <v>263</v>
      </c>
      <c r="E100" s="256" t="s">
        <v>220</v>
      </c>
      <c r="F100" s="256"/>
      <c r="G100" s="245">
        <v>268452381.71179998</v>
      </c>
      <c r="H100" s="246">
        <v>1091.0608751528709</v>
      </c>
      <c r="I100" s="247">
        <v>251198135.77700001</v>
      </c>
      <c r="J100" s="248">
        <v>1066.6765901886117</v>
      </c>
      <c r="K100" s="244">
        <v>6.8687794522955148E-2</v>
      </c>
      <c r="L100" s="244">
        <v>2.2860054480006387E-2</v>
      </c>
      <c r="M100" s="552"/>
      <c r="N100" s="552"/>
      <c r="O100" s="552"/>
      <c r="P100" s="552"/>
      <c r="Q100" s="552"/>
      <c r="R100" s="700"/>
      <c r="S100" s="141"/>
      <c r="T100" s="141"/>
    </row>
    <row r="101" spans="1:20" ht="12.75" customHeight="1">
      <c r="A101" s="242" t="s">
        <v>1290</v>
      </c>
      <c r="B101" s="669">
        <v>35313366580</v>
      </c>
      <c r="C101" s="654" t="s">
        <v>1106</v>
      </c>
      <c r="D101" s="654" t="s">
        <v>263</v>
      </c>
      <c r="E101" s="256" t="s">
        <v>222</v>
      </c>
      <c r="F101" s="256"/>
      <c r="G101" s="245">
        <v>257483843.03940001</v>
      </c>
      <c r="H101" s="246">
        <v>1126.0736634373584</v>
      </c>
      <c r="I101" s="247">
        <v>214621262.39950001</v>
      </c>
      <c r="J101" s="248">
        <v>1121.2611294203725</v>
      </c>
      <c r="K101" s="244">
        <v>0.19971264804190181</v>
      </c>
      <c r="L101" s="244">
        <v>4.292072462614982E-3</v>
      </c>
      <c r="M101" s="552"/>
      <c r="N101" s="552"/>
      <c r="O101" s="552"/>
      <c r="P101" s="552"/>
      <c r="Q101" s="552"/>
      <c r="R101" s="700"/>
      <c r="S101" s="141"/>
      <c r="T101" s="141"/>
    </row>
    <row r="102" spans="1:20" ht="12.75" customHeight="1">
      <c r="A102" s="242" t="s">
        <v>1291</v>
      </c>
      <c r="B102" s="669">
        <v>58320210450</v>
      </c>
      <c r="C102" s="654" t="s">
        <v>1107</v>
      </c>
      <c r="D102" s="654" t="s">
        <v>263</v>
      </c>
      <c r="E102" s="256" t="s">
        <v>650</v>
      </c>
      <c r="F102" s="256"/>
      <c r="G102" s="245">
        <v>10840866.7476</v>
      </c>
      <c r="H102" s="246">
        <v>789.56594443182007</v>
      </c>
      <c r="I102" s="247">
        <v>10694144.068299999</v>
      </c>
      <c r="J102" s="248">
        <v>788.64762046374801</v>
      </c>
      <c r="K102" s="244">
        <v>1.371990861194039E-2</v>
      </c>
      <c r="L102" s="244">
        <v>1.1644287565746314E-3</v>
      </c>
      <c r="M102" s="552"/>
      <c r="N102" s="552"/>
      <c r="O102" s="552"/>
      <c r="P102" s="552"/>
      <c r="Q102" s="552"/>
      <c r="R102" s="700"/>
      <c r="S102" s="141"/>
      <c r="T102" s="141"/>
    </row>
    <row r="103" spans="1:20" ht="12.75" customHeight="1">
      <c r="A103" s="242" t="s">
        <v>1292</v>
      </c>
      <c r="B103" s="669">
        <v>31982273976</v>
      </c>
      <c r="C103" s="654" t="s">
        <v>1108</v>
      </c>
      <c r="D103" s="654" t="s">
        <v>263</v>
      </c>
      <c r="E103" s="256" t="s">
        <v>650</v>
      </c>
      <c r="F103" s="256"/>
      <c r="G103" s="245">
        <v>7162588.0579000004</v>
      </c>
      <c r="H103" s="246">
        <v>786.04165842270447</v>
      </c>
      <c r="I103" s="247">
        <v>7156056.8639000002</v>
      </c>
      <c r="J103" s="248">
        <v>787.38223870136915</v>
      </c>
      <c r="K103" s="244">
        <v>9.1268056196525116E-4</v>
      </c>
      <c r="L103" s="244">
        <v>-1.7025787638742518E-3</v>
      </c>
      <c r="M103" s="552"/>
      <c r="N103" s="552"/>
      <c r="O103" s="552"/>
      <c r="P103" s="552"/>
      <c r="Q103" s="552"/>
      <c r="R103" s="700"/>
      <c r="S103" s="141"/>
      <c r="T103" s="141"/>
    </row>
    <row r="104" spans="1:20" ht="12.75" customHeight="1">
      <c r="A104" s="242" t="s">
        <v>1293</v>
      </c>
      <c r="B104" s="669" t="s">
        <v>1177</v>
      </c>
      <c r="C104" s="654" t="s">
        <v>1109</v>
      </c>
      <c r="D104" s="654" t="s">
        <v>263</v>
      </c>
      <c r="E104" s="256" t="s">
        <v>650</v>
      </c>
      <c r="F104" s="256"/>
      <c r="G104" s="245">
        <v>6725519.8145000003</v>
      </c>
      <c r="H104" s="246">
        <v>786.3179667461493</v>
      </c>
      <c r="I104" s="247">
        <v>6832683.9956999999</v>
      </c>
      <c r="J104" s="248">
        <v>790.46504848569884</v>
      </c>
      <c r="K104" s="244">
        <v>-1.5684053479926963E-2</v>
      </c>
      <c r="L104" s="244">
        <v>-5.246382174005193E-3</v>
      </c>
      <c r="M104" s="552"/>
      <c r="N104" s="552"/>
      <c r="O104" s="552"/>
      <c r="P104" s="552"/>
      <c r="Q104" s="552"/>
      <c r="R104" s="700"/>
      <c r="S104" s="141"/>
      <c r="T104" s="141"/>
    </row>
    <row r="105" spans="1:20" ht="12.75" customHeight="1">
      <c r="A105" s="242" t="s">
        <v>1294</v>
      </c>
      <c r="B105" s="669">
        <v>40820433166</v>
      </c>
      <c r="C105" s="654" t="s">
        <v>1110</v>
      </c>
      <c r="D105" s="654" t="s">
        <v>263</v>
      </c>
      <c r="E105" s="256" t="s">
        <v>650</v>
      </c>
      <c r="F105" s="256"/>
      <c r="G105" s="245">
        <v>6565037.6594000002</v>
      </c>
      <c r="H105" s="246">
        <v>789.78129432080732</v>
      </c>
      <c r="I105" s="247">
        <v>6607612.4282999998</v>
      </c>
      <c r="J105" s="248">
        <v>793.87910560524608</v>
      </c>
      <c r="K105" s="244">
        <v>-6.4432908803268019E-3</v>
      </c>
      <c r="L105" s="244">
        <v>-5.1617573198562416E-3</v>
      </c>
      <c r="M105" s="552"/>
      <c r="N105" s="552"/>
      <c r="O105" s="552"/>
      <c r="P105" s="552"/>
      <c r="Q105" s="552"/>
      <c r="R105" s="700"/>
      <c r="S105" s="141"/>
      <c r="T105" s="141"/>
    </row>
    <row r="106" spans="1:20" ht="12.75" customHeight="1">
      <c r="A106" s="242" t="s">
        <v>1295</v>
      </c>
      <c r="B106" s="669">
        <v>84643903663</v>
      </c>
      <c r="C106" s="654" t="s">
        <v>1111</v>
      </c>
      <c r="D106" s="654" t="s">
        <v>263</v>
      </c>
      <c r="E106" s="256" t="s">
        <v>221</v>
      </c>
      <c r="F106" s="256"/>
      <c r="G106" s="245">
        <v>387174694.18550003</v>
      </c>
      <c r="H106" s="246">
        <v>1224.769491099569</v>
      </c>
      <c r="I106" s="247">
        <v>397063538.45230001</v>
      </c>
      <c r="J106" s="248">
        <v>1229.7526159695346</v>
      </c>
      <c r="K106" s="244">
        <v>-2.4904941675947811E-2</v>
      </c>
      <c r="L106" s="244">
        <v>-4.0521360192732336E-3</v>
      </c>
      <c r="M106" s="552"/>
      <c r="N106" s="552"/>
      <c r="O106" s="552"/>
      <c r="P106" s="552"/>
      <c r="Q106" s="552"/>
      <c r="R106" s="700"/>
      <c r="S106" s="141"/>
      <c r="T106" s="141"/>
    </row>
    <row r="107" spans="1:20" ht="12.75" customHeight="1">
      <c r="A107" s="242" t="s">
        <v>1296</v>
      </c>
      <c r="B107" s="669">
        <v>56062339448</v>
      </c>
      <c r="C107" s="654" t="s">
        <v>1112</v>
      </c>
      <c r="D107" s="654" t="s">
        <v>263</v>
      </c>
      <c r="E107" s="256" t="s">
        <v>222</v>
      </c>
      <c r="F107" s="256"/>
      <c r="G107" s="245">
        <v>1943787229.9064999</v>
      </c>
      <c r="H107" s="246">
        <v>175.92001935444003</v>
      </c>
      <c r="I107" s="247">
        <v>2038058584.9360998</v>
      </c>
      <c r="J107" s="248">
        <v>175.9069112779531</v>
      </c>
      <c r="K107" s="244">
        <v>-4.6255468673171429E-2</v>
      </c>
      <c r="L107" s="244">
        <v>7.4517120400185988E-5</v>
      </c>
      <c r="M107" s="552"/>
      <c r="N107" s="552"/>
      <c r="O107" s="552"/>
      <c r="P107" s="552"/>
      <c r="Q107" s="552"/>
      <c r="R107" s="700"/>
      <c r="S107" s="141"/>
      <c r="T107" s="141"/>
    </row>
    <row r="108" spans="1:20" ht="12.75" customHeight="1">
      <c r="A108" s="242" t="s">
        <v>1113</v>
      </c>
      <c r="B108" s="669">
        <v>53751385334</v>
      </c>
      <c r="C108" s="654" t="s">
        <v>1114</v>
      </c>
      <c r="D108" s="654" t="s">
        <v>263</v>
      </c>
      <c r="E108" s="256" t="s">
        <v>650</v>
      </c>
      <c r="F108" s="256"/>
      <c r="G108" s="245">
        <v>52428132.953100003</v>
      </c>
      <c r="H108" s="246">
        <v>787.5457468666599</v>
      </c>
      <c r="I108" s="247">
        <v>52057537.413400002</v>
      </c>
      <c r="J108" s="248">
        <v>780.67179544010946</v>
      </c>
      <c r="K108" s="244">
        <v>7.1189602527108597E-3</v>
      </c>
      <c r="L108" s="244">
        <v>8.8051745518424873E-3</v>
      </c>
      <c r="M108" s="552"/>
      <c r="N108" s="552"/>
      <c r="O108" s="552"/>
      <c r="P108" s="552"/>
      <c r="Q108" s="552"/>
      <c r="R108" s="700"/>
      <c r="S108" s="141"/>
      <c r="T108" s="141"/>
    </row>
    <row r="109" spans="1:20" ht="12.75" customHeight="1">
      <c r="A109" s="241" t="s">
        <v>1297</v>
      </c>
      <c r="B109" s="669">
        <v>88183360964</v>
      </c>
      <c r="C109" s="654" t="s">
        <v>1115</v>
      </c>
      <c r="D109" s="654" t="s">
        <v>263</v>
      </c>
      <c r="E109" s="256" t="s">
        <v>220</v>
      </c>
      <c r="F109" s="256"/>
      <c r="G109" s="245">
        <v>63140567.232600003</v>
      </c>
      <c r="H109" s="246">
        <v>1170.9134550127233</v>
      </c>
      <c r="I109" s="247">
        <v>63967893.042999998</v>
      </c>
      <c r="J109" s="248">
        <v>1169.5339623701379</v>
      </c>
      <c r="K109" s="244">
        <v>-1.2933454128993382E-2</v>
      </c>
      <c r="L109" s="244">
        <v>1.1795233716767051E-3</v>
      </c>
      <c r="M109" s="552"/>
      <c r="N109" s="552"/>
      <c r="O109" s="552"/>
      <c r="P109" s="552"/>
      <c r="Q109" s="552"/>
      <c r="R109" s="700"/>
      <c r="S109" s="141"/>
      <c r="T109" s="141"/>
    </row>
    <row r="110" spans="1:20" ht="12.75" customHeight="1">
      <c r="A110" s="241" t="s">
        <v>1356</v>
      </c>
      <c r="B110" s="669" t="s">
        <v>1357</v>
      </c>
      <c r="C110" s="654" t="s">
        <v>1358</v>
      </c>
      <c r="D110" s="654" t="s">
        <v>1359</v>
      </c>
      <c r="E110" s="256" t="s">
        <v>222</v>
      </c>
      <c r="F110" s="256"/>
      <c r="G110" s="245">
        <v>23271450.27</v>
      </c>
      <c r="H110" s="246">
        <v>1000.1385481613736</v>
      </c>
      <c r="I110" s="247">
        <v>9650374.0999999996</v>
      </c>
      <c r="J110" s="248">
        <v>1000.053057753022</v>
      </c>
      <c r="K110" s="244">
        <v>1.4114557662588441</v>
      </c>
      <c r="L110" s="244">
        <v>8.5485872663326745E-5</v>
      </c>
      <c r="M110" s="552"/>
      <c r="N110" s="552"/>
      <c r="O110" s="552"/>
      <c r="P110" s="552"/>
      <c r="Q110" s="552"/>
      <c r="R110" s="700"/>
      <c r="S110" s="141"/>
      <c r="T110" s="141"/>
    </row>
    <row r="111" spans="1:20" ht="18.75" customHeight="1">
      <c r="A111" s="440" t="s">
        <v>543</v>
      </c>
      <c r="B111" s="441"/>
      <c r="C111" s="441"/>
      <c r="D111" s="441"/>
      <c r="E111" s="442"/>
      <c r="F111" s="442"/>
      <c r="G111" s="443">
        <f>SUM(G10:G110)</f>
        <v>17732283725.220692</v>
      </c>
      <c r="H111" s="443"/>
      <c r="I111" s="443">
        <f>SUM(I10:I110)</f>
        <v>18206332118.698395</v>
      </c>
      <c r="J111" s="444"/>
      <c r="K111" s="445">
        <v>-2.6037556075934831E-2</v>
      </c>
      <c r="L111" s="445"/>
      <c r="M111" s="552"/>
      <c r="N111" s="552"/>
      <c r="O111" s="552"/>
      <c r="P111" s="552"/>
      <c r="Q111" s="552"/>
    </row>
    <row r="112" spans="1:20" ht="12.75" customHeight="1">
      <c r="A112" s="36" t="s">
        <v>544</v>
      </c>
      <c r="N112" s="552"/>
      <c r="O112" s="552"/>
      <c r="P112" s="552"/>
      <c r="Q112" s="552"/>
    </row>
    <row r="113" spans="1:17" ht="12.75" customHeight="1">
      <c r="A113" s="79" t="s">
        <v>657</v>
      </c>
      <c r="N113" s="552"/>
      <c r="O113" s="552"/>
      <c r="P113" s="552"/>
      <c r="Q113" s="552"/>
    </row>
    <row r="114" spans="1:17" ht="12.75" customHeight="1">
      <c r="A114" s="80" t="s">
        <v>649</v>
      </c>
      <c r="N114" s="552"/>
      <c r="O114" s="552"/>
      <c r="P114" s="552"/>
      <c r="Q114" s="552"/>
    </row>
    <row r="115" spans="1:17" ht="12.75" customHeight="1">
      <c r="A115" s="51" t="s">
        <v>683</v>
      </c>
      <c r="N115" s="552"/>
      <c r="O115" s="552"/>
      <c r="P115" s="552"/>
      <c r="Q115" s="552"/>
    </row>
    <row r="116" spans="1:17" ht="12.75" customHeight="1">
      <c r="A116" s="528" t="s">
        <v>686</v>
      </c>
    </row>
    <row r="117" spans="1:17" ht="12.75" customHeight="1">
      <c r="A117" s="528" t="s">
        <v>1200</v>
      </c>
    </row>
    <row r="118" spans="1:17" ht="12.75" customHeight="1">
      <c r="A118" s="51" t="s">
        <v>1303</v>
      </c>
    </row>
    <row r="119" spans="1:17" ht="12.75" customHeight="1">
      <c r="A119" s="50" t="s">
        <v>1416</v>
      </c>
    </row>
    <row r="120" spans="1:17" ht="12.75" customHeight="1">
      <c r="A120" s="127" t="s">
        <v>1302</v>
      </c>
      <c r="B120" s="82"/>
      <c r="C120" s="82"/>
      <c r="D120" s="82"/>
      <c r="E120" s="82"/>
      <c r="F120" s="82"/>
      <c r="G120" s="82"/>
      <c r="H120" s="82"/>
      <c r="I120" s="82"/>
      <c r="J120" s="82"/>
      <c r="K120" s="82"/>
    </row>
    <row r="121" spans="1:17" ht="12.75" customHeight="1">
      <c r="A121" t="s">
        <v>1274</v>
      </c>
      <c r="B121" s="83"/>
      <c r="C121" s="83"/>
      <c r="E121" s="83"/>
      <c r="F121" s="83"/>
      <c r="G121" s="83"/>
      <c r="H121" s="83"/>
      <c r="I121" s="83"/>
      <c r="J121" s="83"/>
      <c r="K121" s="83"/>
    </row>
    <row r="122" spans="1:17" ht="12.75" customHeight="1">
      <c r="A122" t="s">
        <v>1301</v>
      </c>
    </row>
    <row r="123" spans="1:17" ht="12.75" customHeight="1">
      <c r="A123" s="74" t="s">
        <v>296</v>
      </c>
    </row>
    <row r="124" spans="1:17" ht="12.75" customHeight="1">
      <c r="L124" s="53" t="s">
        <v>405</v>
      </c>
    </row>
    <row r="125" spans="1:17" ht="12.75" customHeight="1"/>
    <row r="126" spans="1:17" ht="12.75" customHeight="1"/>
    <row r="127" spans="1:17" ht="12.75" customHeight="1"/>
    <row r="128" spans="1:17" ht="12.75" customHeight="1"/>
    <row r="129" spans="1:12">
      <c r="A129" s="89"/>
      <c r="B129" s="89"/>
      <c r="C129" s="89"/>
      <c r="D129" s="89"/>
      <c r="E129" s="89"/>
      <c r="F129" s="89"/>
      <c r="G129" s="89"/>
      <c r="H129" s="89"/>
      <c r="I129" s="89"/>
      <c r="J129" s="89"/>
      <c r="K129" s="89"/>
      <c r="L129" s="89"/>
    </row>
    <row r="130" spans="1:12" ht="12.75" customHeight="1"/>
    <row r="131" spans="1:12" ht="12.75" customHeight="1">
      <c r="A131" s="51"/>
    </row>
    <row r="132" spans="1:12" ht="12.75" customHeight="1">
      <c r="A132" s="89"/>
    </row>
    <row r="133" spans="1:12" ht="12.75" customHeight="1">
      <c r="A133" s="51"/>
    </row>
    <row r="134" spans="1:12" ht="12.75" customHeight="1">
      <c r="A134" s="51"/>
    </row>
    <row r="135" spans="1:12" ht="12.75" customHeight="1">
      <c r="A135" s="89"/>
    </row>
    <row r="136" spans="1:12" ht="12.75" customHeight="1"/>
    <row r="137" spans="1:12" ht="12.75" customHeight="1">
      <c r="A137" s="51"/>
    </row>
    <row r="138" spans="1:12" ht="12.75" customHeight="1">
      <c r="A138" s="89"/>
    </row>
    <row r="139" spans="1:12" ht="12.75" customHeight="1">
      <c r="A139" s="95"/>
    </row>
    <row r="140" spans="1:12" ht="12.75" customHeight="1">
      <c r="A140" s="51"/>
    </row>
    <row r="141" spans="1:12" ht="12.75" customHeight="1">
      <c r="A141" s="89"/>
    </row>
    <row r="142" spans="1:12" ht="12.75" customHeight="1"/>
    <row r="143" spans="1:12" ht="12.75" customHeight="1"/>
    <row r="144" spans="1:12"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sheetData>
  <mergeCells count="7">
    <mergeCell ref="G7:H7"/>
    <mergeCell ref="I7:J7"/>
    <mergeCell ref="K7:L7"/>
    <mergeCell ref="G5:H5"/>
    <mergeCell ref="G6:H6"/>
    <mergeCell ref="I5:J5"/>
    <mergeCell ref="I6:J6"/>
  </mergeCells>
  <hyperlinks>
    <hyperlink ref="A123" location="'2 Sadržaj'!A1" display="Sadržaj / Contents"/>
  </hyperlinks>
  <pageMargins left="0.7" right="0.7" top="0.75" bottom="0.75" header="0.3" footer="0.3"/>
  <pageSetup paperSize="9" scale="48" orientation="portrait" r:id="rId1"/>
  <ignoredErrors>
    <ignoredError sqref="B35:B110 B24:B34"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46" t="s">
        <v>846</v>
      </c>
      <c r="M1" s="344" t="str">
        <f>Naslovnica!A20</f>
        <v>Travanj 2017.</v>
      </c>
    </row>
    <row r="2" spans="1:14" ht="12.75" customHeight="1">
      <c r="A2" s="118" t="s">
        <v>847</v>
      </c>
      <c r="M2" s="112" t="str">
        <f>Naslovnica!A24</f>
        <v>April 2017</v>
      </c>
    </row>
    <row r="3" spans="1:14" ht="12.75" customHeight="1">
      <c r="A3" s="18"/>
      <c r="M3" s="19"/>
    </row>
    <row r="4" spans="1:14" ht="12.75" customHeight="1">
      <c r="A4" s="106"/>
      <c r="B4" s="106"/>
      <c r="C4" s="106"/>
      <c r="D4" s="106"/>
      <c r="E4" s="106"/>
      <c r="F4" s="106"/>
      <c r="G4" s="106"/>
      <c r="H4" s="106"/>
      <c r="I4" s="106"/>
      <c r="J4" s="106"/>
      <c r="K4" s="106"/>
      <c r="L4" s="106"/>
      <c r="M4" s="21" t="s">
        <v>442</v>
      </c>
    </row>
    <row r="5" spans="1:14" ht="25.5" customHeight="1">
      <c r="A5" s="835" t="s">
        <v>547</v>
      </c>
      <c r="B5" s="836" t="s">
        <v>665</v>
      </c>
      <c r="C5" s="837"/>
      <c r="D5" s="770" t="s">
        <v>664</v>
      </c>
      <c r="E5" s="812"/>
      <c r="F5" s="770" t="s">
        <v>666</v>
      </c>
      <c r="G5" s="812"/>
      <c r="H5" s="770" t="s">
        <v>667</v>
      </c>
      <c r="I5" s="812"/>
      <c r="J5" s="770" t="s">
        <v>950</v>
      </c>
      <c r="K5" s="812"/>
      <c r="L5" s="770" t="s">
        <v>668</v>
      </c>
      <c r="M5" s="812"/>
    </row>
    <row r="6" spans="1:14" ht="12.75" customHeight="1">
      <c r="A6" s="835"/>
      <c r="B6" s="398" t="s">
        <v>130</v>
      </c>
      <c r="C6" s="398" t="s">
        <v>131</v>
      </c>
      <c r="D6" s="398" t="s">
        <v>130</v>
      </c>
      <c r="E6" s="398" t="s">
        <v>131</v>
      </c>
      <c r="F6" s="398" t="s">
        <v>130</v>
      </c>
      <c r="G6" s="398" t="s">
        <v>131</v>
      </c>
      <c r="H6" s="398" t="s">
        <v>130</v>
      </c>
      <c r="I6" s="398" t="s">
        <v>131</v>
      </c>
      <c r="J6" s="398" t="s">
        <v>130</v>
      </c>
      <c r="K6" s="398" t="s">
        <v>131</v>
      </c>
      <c r="L6" s="398" t="s">
        <v>130</v>
      </c>
      <c r="M6" s="398" t="s">
        <v>131</v>
      </c>
    </row>
    <row r="7" spans="1:14" ht="12.75" customHeight="1">
      <c r="A7" s="835"/>
      <c r="B7" s="447" t="s">
        <v>122</v>
      </c>
      <c r="C7" s="447" t="s">
        <v>123</v>
      </c>
      <c r="D7" s="447" t="s">
        <v>122</v>
      </c>
      <c r="E7" s="447" t="s">
        <v>123</v>
      </c>
      <c r="F7" s="447" t="s">
        <v>122</v>
      </c>
      <c r="G7" s="447" t="s">
        <v>123</v>
      </c>
      <c r="H7" s="447" t="s">
        <v>122</v>
      </c>
      <c r="I7" s="447" t="s">
        <v>123</v>
      </c>
      <c r="J7" s="447" t="s">
        <v>122</v>
      </c>
      <c r="K7" s="447" t="s">
        <v>123</v>
      </c>
      <c r="L7" s="447" t="s">
        <v>122</v>
      </c>
      <c r="M7" s="447" t="s">
        <v>123</v>
      </c>
    </row>
    <row r="8" spans="1:14" ht="18">
      <c r="A8" s="196" t="s">
        <v>548</v>
      </c>
      <c r="B8" s="258">
        <v>255564.41881</v>
      </c>
      <c r="C8" s="259">
        <v>0.13695605961797774</v>
      </c>
      <c r="D8" s="258">
        <v>79551.458029999994</v>
      </c>
      <c r="E8" s="259">
        <v>9.1376580065885199E-2</v>
      </c>
      <c r="F8" s="258">
        <v>799938.51300000004</v>
      </c>
      <c r="G8" s="259">
        <v>8.7308243493502885E-2</v>
      </c>
      <c r="H8" s="258">
        <v>1050204.1075299999</v>
      </c>
      <c r="I8" s="259">
        <v>0.20455503472343389</v>
      </c>
      <c r="J8" s="258">
        <v>121931.7586</v>
      </c>
      <c r="K8" s="259">
        <v>0.17435307727647403</v>
      </c>
      <c r="L8" s="258">
        <v>2307190.2559699998</v>
      </c>
      <c r="M8" s="259">
        <v>0.13011241483093641</v>
      </c>
      <c r="N8" s="87"/>
    </row>
    <row r="9" spans="1:14" ht="18">
      <c r="A9" s="196" t="s">
        <v>549</v>
      </c>
      <c r="B9" s="258">
        <v>17575.911760000003</v>
      </c>
      <c r="C9" s="259">
        <v>9.4188683622365345E-3</v>
      </c>
      <c r="D9" s="258">
        <v>29394.938839999999</v>
      </c>
      <c r="E9" s="259">
        <v>3.3764421783848718E-2</v>
      </c>
      <c r="F9" s="258">
        <v>93803.463919999995</v>
      </c>
      <c r="G9" s="259">
        <v>1.0238056469799414E-2</v>
      </c>
      <c r="H9" s="258">
        <v>73143.203129999994</v>
      </c>
      <c r="I9" s="259">
        <v>1.4246573926690657E-2</v>
      </c>
      <c r="J9" s="258">
        <v>9933.9451099999987</v>
      </c>
      <c r="K9" s="259">
        <v>1.4204780766805748E-2</v>
      </c>
      <c r="L9" s="258">
        <v>223851.46275999999</v>
      </c>
      <c r="M9" s="259">
        <v>1.2623949978887114E-2</v>
      </c>
      <c r="N9" s="87"/>
    </row>
    <row r="10" spans="1:14" ht="18">
      <c r="A10" s="196" t="s">
        <v>550</v>
      </c>
      <c r="B10" s="258">
        <v>1610163.8155700001</v>
      </c>
      <c r="C10" s="259">
        <v>0.86288104011796285</v>
      </c>
      <c r="D10" s="258">
        <v>808376.18477000005</v>
      </c>
      <c r="E10" s="259">
        <v>0.92853924994227699</v>
      </c>
      <c r="F10" s="258">
        <v>8923097.3786200006</v>
      </c>
      <c r="G10" s="259">
        <v>0.97389980103232299</v>
      </c>
      <c r="H10" s="258">
        <v>4180580.7110199993</v>
      </c>
      <c r="I10" s="259">
        <v>0.81427869723160984</v>
      </c>
      <c r="J10" s="258">
        <v>576492.54764</v>
      </c>
      <c r="K10" s="259">
        <v>0.82434019538522685</v>
      </c>
      <c r="L10" s="258">
        <v>16098710.63762</v>
      </c>
      <c r="M10" s="259">
        <v>0.90787576417038174</v>
      </c>
      <c r="N10" s="87"/>
    </row>
    <row r="11" spans="1:14" ht="21.75" customHeight="1">
      <c r="A11" s="196" t="s">
        <v>551</v>
      </c>
      <c r="B11" s="260">
        <v>623889.77555999998</v>
      </c>
      <c r="C11" s="261">
        <v>0.33434030329615944</v>
      </c>
      <c r="D11" s="260">
        <v>474520.53242</v>
      </c>
      <c r="E11" s="261">
        <v>0.5450568034495471</v>
      </c>
      <c r="F11" s="260">
        <v>8896376.8357800003</v>
      </c>
      <c r="G11" s="261">
        <v>0.97098342230740797</v>
      </c>
      <c r="H11" s="260">
        <v>4005902.6500099995</v>
      </c>
      <c r="I11" s="261">
        <v>0.78025552347031135</v>
      </c>
      <c r="J11" s="260">
        <v>375301.48172999994</v>
      </c>
      <c r="K11" s="261">
        <v>0.53665237832505019</v>
      </c>
      <c r="L11" s="260">
        <v>14375991.2755</v>
      </c>
      <c r="M11" s="261">
        <v>0.81072418523082579</v>
      </c>
      <c r="N11" s="77"/>
    </row>
    <row r="12" spans="1:14" ht="18" customHeight="1">
      <c r="A12" s="197" t="s">
        <v>464</v>
      </c>
      <c r="B12" s="260">
        <v>581021.07307000004</v>
      </c>
      <c r="C12" s="261">
        <v>0.31136711868265232</v>
      </c>
      <c r="D12" s="260">
        <v>93871.01453</v>
      </c>
      <c r="E12" s="261">
        <v>0.10782470224281342</v>
      </c>
      <c r="F12" s="260">
        <v>0</v>
      </c>
      <c r="G12" s="261">
        <v>0</v>
      </c>
      <c r="H12" s="260">
        <v>0</v>
      </c>
      <c r="I12" s="261">
        <v>0</v>
      </c>
      <c r="J12" s="260">
        <v>4541.6795899999997</v>
      </c>
      <c r="K12" s="261">
        <v>6.4942540123443682E-3</v>
      </c>
      <c r="L12" s="260">
        <v>679433.76719000004</v>
      </c>
      <c r="M12" s="261">
        <v>3.8316202115548745E-2</v>
      </c>
    </row>
    <row r="13" spans="1:14" ht="18" customHeight="1">
      <c r="A13" s="197" t="s">
        <v>552</v>
      </c>
      <c r="B13" s="260">
        <v>4784.3108899999997</v>
      </c>
      <c r="C13" s="261">
        <v>2.5638951248879455E-3</v>
      </c>
      <c r="D13" s="260">
        <v>258372.02943</v>
      </c>
      <c r="E13" s="261">
        <v>0.29677837488650793</v>
      </c>
      <c r="F13" s="260">
        <v>1472641.81501</v>
      </c>
      <c r="G13" s="261">
        <v>0.16072956617805337</v>
      </c>
      <c r="H13" s="260">
        <v>2991850.7578799999</v>
      </c>
      <c r="I13" s="261">
        <v>0.58274208915907633</v>
      </c>
      <c r="J13" s="260">
        <v>260213.58294999998</v>
      </c>
      <c r="K13" s="261">
        <v>0.37208549648909545</v>
      </c>
      <c r="L13" s="260">
        <v>4987862.4961599996</v>
      </c>
      <c r="M13" s="261">
        <v>0.28128709045158107</v>
      </c>
    </row>
    <row r="14" spans="1:14" ht="18" customHeight="1">
      <c r="A14" s="197" t="s">
        <v>553</v>
      </c>
      <c r="B14" s="260">
        <v>0</v>
      </c>
      <c r="C14" s="261">
        <v>0</v>
      </c>
      <c r="D14" s="260">
        <v>299.99383</v>
      </c>
      <c r="E14" s="261">
        <v>3.4458715031884069E-4</v>
      </c>
      <c r="F14" s="260">
        <v>0</v>
      </c>
      <c r="G14" s="261">
        <v>0</v>
      </c>
      <c r="H14" s="260">
        <v>0</v>
      </c>
      <c r="I14" s="261">
        <v>0</v>
      </c>
      <c r="J14" s="260">
        <v>0</v>
      </c>
      <c r="K14" s="261">
        <v>0</v>
      </c>
      <c r="L14" s="260">
        <v>299.99383</v>
      </c>
      <c r="M14" s="261">
        <v>1.6917946647304566E-5</v>
      </c>
    </row>
    <row r="15" spans="1:14" ht="19.5">
      <c r="A15" s="197" t="s">
        <v>554</v>
      </c>
      <c r="B15" s="260">
        <v>5891.2820599999995</v>
      </c>
      <c r="C15" s="261">
        <v>3.1571170227555618E-3</v>
      </c>
      <c r="D15" s="260">
        <v>40418.703649999996</v>
      </c>
      <c r="E15" s="261">
        <v>4.6426841213151694E-2</v>
      </c>
      <c r="F15" s="260">
        <v>110629.99693000001</v>
      </c>
      <c r="G15" s="261">
        <v>1.2074566423144471E-2</v>
      </c>
      <c r="H15" s="260">
        <v>78024.847580000001</v>
      </c>
      <c r="I15" s="261">
        <v>1.5197403334819479E-2</v>
      </c>
      <c r="J15" s="260">
        <v>5.9999999999999995E-5</v>
      </c>
      <c r="K15" s="261">
        <v>8.5795405206174413E-11</v>
      </c>
      <c r="L15" s="260">
        <v>234964.83027999999</v>
      </c>
      <c r="M15" s="261">
        <v>1.3250680731233744E-2</v>
      </c>
    </row>
    <row r="16" spans="1:14" ht="19.5">
      <c r="A16" s="527" t="s">
        <v>645</v>
      </c>
      <c r="B16" s="260">
        <v>0</v>
      </c>
      <c r="C16" s="261">
        <v>0</v>
      </c>
      <c r="D16" s="260">
        <v>0</v>
      </c>
      <c r="E16" s="261">
        <v>0</v>
      </c>
      <c r="F16" s="260">
        <v>0</v>
      </c>
      <c r="G16" s="261">
        <v>0</v>
      </c>
      <c r="H16" s="260">
        <v>0</v>
      </c>
      <c r="I16" s="261">
        <v>0</v>
      </c>
      <c r="J16" s="260">
        <v>0</v>
      </c>
      <c r="K16" s="261">
        <v>0</v>
      </c>
      <c r="L16" s="260">
        <v>0</v>
      </c>
      <c r="M16" s="261">
        <v>0</v>
      </c>
    </row>
    <row r="17" spans="1:13" ht="18" customHeight="1">
      <c r="A17" s="527" t="s">
        <v>646</v>
      </c>
      <c r="B17" s="260">
        <v>13102.78487</v>
      </c>
      <c r="C17" s="261">
        <v>7.0217356319519052E-3</v>
      </c>
      <c r="D17" s="260">
        <v>6789.2951499999999</v>
      </c>
      <c r="E17" s="261">
        <v>7.7985066173261834E-3</v>
      </c>
      <c r="F17" s="260">
        <v>45338.349459999998</v>
      </c>
      <c r="G17" s="261">
        <v>4.9483948952551617E-3</v>
      </c>
      <c r="H17" s="260">
        <v>83044.655319999991</v>
      </c>
      <c r="I17" s="261">
        <v>1.6175143699000381E-2</v>
      </c>
      <c r="J17" s="260">
        <v>18373.01886</v>
      </c>
      <c r="K17" s="261">
        <v>2.6272009965906413E-2</v>
      </c>
      <c r="L17" s="260">
        <v>166648.10365999999</v>
      </c>
      <c r="M17" s="261">
        <v>9.398005707631921E-3</v>
      </c>
    </row>
    <row r="18" spans="1:13" ht="18" customHeight="1">
      <c r="A18" s="174" t="s">
        <v>656</v>
      </c>
      <c r="B18" s="260">
        <v>0</v>
      </c>
      <c r="C18" s="261">
        <v>0</v>
      </c>
      <c r="D18" s="260">
        <v>24597.45104</v>
      </c>
      <c r="E18" s="261">
        <v>2.825379961641479E-2</v>
      </c>
      <c r="F18" s="260">
        <v>4057221.5289499997</v>
      </c>
      <c r="G18" s="261">
        <v>0.44282014104832662</v>
      </c>
      <c r="H18" s="260">
        <v>787730.38012999995</v>
      </c>
      <c r="I18" s="261">
        <v>0.15343133216187024</v>
      </c>
      <c r="J18" s="260">
        <v>47654.497779999998</v>
      </c>
      <c r="K18" s="261">
        <v>6.8142282448863986E-2</v>
      </c>
      <c r="L18" s="260">
        <v>4917203.8579000002</v>
      </c>
      <c r="M18" s="261">
        <v>0.27730234492446854</v>
      </c>
    </row>
    <row r="19" spans="1:13" ht="18" customHeight="1">
      <c r="A19" s="196" t="s">
        <v>572</v>
      </c>
      <c r="B19" s="260">
        <v>19090.324670000002</v>
      </c>
      <c r="C19" s="261">
        <v>1.0230436833911744E-2</v>
      </c>
      <c r="D19" s="260">
        <v>50172.04479</v>
      </c>
      <c r="E19" s="261">
        <v>5.762999172301423E-2</v>
      </c>
      <c r="F19" s="260">
        <v>3210545.14543</v>
      </c>
      <c r="G19" s="261">
        <v>0.35041075376262837</v>
      </c>
      <c r="H19" s="260">
        <v>65252.009100000003</v>
      </c>
      <c r="I19" s="261">
        <v>1.2709555115545041E-2</v>
      </c>
      <c r="J19" s="260">
        <v>44518.702490000003</v>
      </c>
      <c r="K19" s="261">
        <v>6.3658335323044601E-2</v>
      </c>
      <c r="L19" s="260">
        <v>3389578.2264800002</v>
      </c>
      <c r="M19" s="261">
        <v>0.19115294335371455</v>
      </c>
    </row>
    <row r="20" spans="1:13" ht="18" customHeight="1">
      <c r="A20" s="197" t="s">
        <v>714</v>
      </c>
      <c r="B20" s="260">
        <v>986274.04001000011</v>
      </c>
      <c r="C20" s="261">
        <v>0.52854073682180336</v>
      </c>
      <c r="D20" s="260">
        <v>333855.65235000005</v>
      </c>
      <c r="E20" s="261">
        <v>0.38348244649272983</v>
      </c>
      <c r="F20" s="260">
        <v>26720.542840000002</v>
      </c>
      <c r="G20" s="261">
        <v>2.9163787249149426E-3</v>
      </c>
      <c r="H20" s="260">
        <v>174678.06101000003</v>
      </c>
      <c r="I20" s="261">
        <v>3.4023173761298556E-2</v>
      </c>
      <c r="J20" s="260">
        <v>201191.06591</v>
      </c>
      <c r="K20" s="261">
        <v>0.2876878170601766</v>
      </c>
      <c r="L20" s="260">
        <v>1722719.3621200002</v>
      </c>
      <c r="M20" s="261">
        <v>9.7151578939555908E-2</v>
      </c>
    </row>
    <row r="21" spans="1:13" ht="18" customHeight="1">
      <c r="A21" s="197" t="s">
        <v>715</v>
      </c>
      <c r="B21" s="260">
        <v>947507.50849000004</v>
      </c>
      <c r="C21" s="261">
        <v>0.50776589098544866</v>
      </c>
      <c r="D21" s="260">
        <v>164083.21211000002</v>
      </c>
      <c r="E21" s="261">
        <v>0.18847376453091319</v>
      </c>
      <c r="F21" s="260">
        <v>0</v>
      </c>
      <c r="G21" s="261">
        <v>0</v>
      </c>
      <c r="H21" s="260">
        <v>0</v>
      </c>
      <c r="I21" s="261">
        <v>0</v>
      </c>
      <c r="J21" s="260">
        <v>31659.229210000001</v>
      </c>
      <c r="K21" s="261">
        <v>4.5270273309785058E-2</v>
      </c>
      <c r="L21" s="260">
        <v>1143249.9498100001</v>
      </c>
      <c r="M21" s="261">
        <v>6.4472798175279816E-2</v>
      </c>
    </row>
    <row r="22" spans="1:13" ht="18" customHeight="1">
      <c r="A22" s="197" t="s">
        <v>716</v>
      </c>
      <c r="B22" s="260">
        <v>1172.8807099999999</v>
      </c>
      <c r="C22" s="261">
        <v>6.285425850417743E-4</v>
      </c>
      <c r="D22" s="260">
        <v>23909.446010000003</v>
      </c>
      <c r="E22" s="261">
        <v>2.7463524387445159E-2</v>
      </c>
      <c r="F22" s="260">
        <v>13712.51916</v>
      </c>
      <c r="G22" s="261">
        <v>1.4966349816571509E-3</v>
      </c>
      <c r="H22" s="260">
        <v>110065.12576000001</v>
      </c>
      <c r="I22" s="261">
        <v>2.1438095185733006E-2</v>
      </c>
      <c r="J22" s="260">
        <v>31846.54045</v>
      </c>
      <c r="K22" s="261">
        <v>4.5538114038709568E-2</v>
      </c>
      <c r="L22" s="260">
        <v>180706.51209</v>
      </c>
      <c r="M22" s="261">
        <v>1.019082002572892E-2</v>
      </c>
    </row>
    <row r="23" spans="1:13" ht="18" customHeight="1">
      <c r="A23" s="197" t="s">
        <v>553</v>
      </c>
      <c r="B23" s="260">
        <v>0</v>
      </c>
      <c r="C23" s="261">
        <v>0</v>
      </c>
      <c r="D23" s="260">
        <v>0</v>
      </c>
      <c r="E23" s="261">
        <v>0</v>
      </c>
      <c r="F23" s="260">
        <v>0</v>
      </c>
      <c r="G23" s="261">
        <v>0</v>
      </c>
      <c r="H23" s="260">
        <v>0</v>
      </c>
      <c r="I23" s="261">
        <v>0</v>
      </c>
      <c r="J23" s="260">
        <v>0</v>
      </c>
      <c r="K23" s="261">
        <v>0</v>
      </c>
      <c r="L23" s="260">
        <v>0</v>
      </c>
      <c r="M23" s="261">
        <v>0</v>
      </c>
    </row>
    <row r="24" spans="1:13" ht="19.5">
      <c r="A24" s="197" t="s">
        <v>717</v>
      </c>
      <c r="B24" s="260">
        <v>212.79552999999999</v>
      </c>
      <c r="C24" s="261">
        <v>1.1403636479922535E-4</v>
      </c>
      <c r="D24" s="260">
        <v>14555.923339999999</v>
      </c>
      <c r="E24" s="261">
        <v>1.6719624346907741E-2</v>
      </c>
      <c r="F24" s="260">
        <v>0</v>
      </c>
      <c r="G24" s="261">
        <v>0</v>
      </c>
      <c r="H24" s="260">
        <v>30480.08395</v>
      </c>
      <c r="I24" s="261">
        <v>5.9368027472577051E-3</v>
      </c>
      <c r="J24" s="260">
        <v>0</v>
      </c>
      <c r="K24" s="261">
        <v>0</v>
      </c>
      <c r="L24" s="260">
        <v>45248.802819999997</v>
      </c>
      <c r="M24" s="261">
        <v>2.5517752547216197E-3</v>
      </c>
    </row>
    <row r="25" spans="1:13" ht="19.5">
      <c r="A25" s="527" t="s">
        <v>645</v>
      </c>
      <c r="B25" s="260">
        <v>0</v>
      </c>
      <c r="C25" s="261">
        <v>0</v>
      </c>
      <c r="D25" s="260">
        <v>0</v>
      </c>
      <c r="E25" s="261">
        <v>0</v>
      </c>
      <c r="F25" s="260">
        <v>0</v>
      </c>
      <c r="G25" s="261">
        <v>0</v>
      </c>
      <c r="H25" s="260">
        <v>0</v>
      </c>
      <c r="I25" s="261">
        <v>0</v>
      </c>
      <c r="J25" s="260">
        <v>0</v>
      </c>
      <c r="K25" s="261">
        <v>0</v>
      </c>
      <c r="L25" s="260">
        <v>0</v>
      </c>
      <c r="M25" s="261">
        <v>0</v>
      </c>
    </row>
    <row r="26" spans="1:13" ht="19.5">
      <c r="A26" s="527" t="s">
        <v>663</v>
      </c>
      <c r="B26" s="260">
        <v>37380.855280000003</v>
      </c>
      <c r="C26" s="261">
        <v>2.0032266886513689E-2</v>
      </c>
      <c r="D26" s="260">
        <v>126318.77164000001</v>
      </c>
      <c r="E26" s="261">
        <v>0.14509573597298314</v>
      </c>
      <c r="F26" s="260">
        <v>0</v>
      </c>
      <c r="G26" s="261">
        <v>0</v>
      </c>
      <c r="H26" s="260">
        <v>29144.552050000002</v>
      </c>
      <c r="I26" s="261">
        <v>5.6766725761605123E-3</v>
      </c>
      <c r="J26" s="260">
        <v>137685.29625000001</v>
      </c>
      <c r="K26" s="261">
        <v>0.19687942971168199</v>
      </c>
      <c r="L26" s="260">
        <v>330529.47522000002</v>
      </c>
      <c r="M26" s="261">
        <v>1.8639983452771465E-2</v>
      </c>
    </row>
    <row r="27" spans="1:13" ht="18" customHeight="1">
      <c r="A27" s="174" t="s">
        <v>656</v>
      </c>
      <c r="B27" s="260">
        <v>0</v>
      </c>
      <c r="C27" s="261">
        <v>0</v>
      </c>
      <c r="D27" s="260">
        <v>4988.29925</v>
      </c>
      <c r="E27" s="261">
        <v>5.7297972544805677E-3</v>
      </c>
      <c r="F27" s="260">
        <v>13008.02368</v>
      </c>
      <c r="G27" s="261">
        <v>1.4197437432577915E-3</v>
      </c>
      <c r="H27" s="260">
        <v>4988.29925</v>
      </c>
      <c r="I27" s="261">
        <v>9.7160325214732713E-4</v>
      </c>
      <c r="J27" s="260">
        <v>0</v>
      </c>
      <c r="K27" s="261">
        <v>0</v>
      </c>
      <c r="L27" s="260">
        <v>22984.622180000002</v>
      </c>
      <c r="M27" s="261">
        <v>1.2962020310540825E-3</v>
      </c>
    </row>
    <row r="28" spans="1:13" ht="18" customHeight="1">
      <c r="A28" s="197" t="s">
        <v>572</v>
      </c>
      <c r="B28" s="260">
        <v>0</v>
      </c>
      <c r="C28" s="261">
        <v>0</v>
      </c>
      <c r="D28" s="260">
        <v>0</v>
      </c>
      <c r="E28" s="261">
        <v>0</v>
      </c>
      <c r="F28" s="260">
        <v>0</v>
      </c>
      <c r="G28" s="261">
        <v>0</v>
      </c>
      <c r="H28" s="260">
        <v>0</v>
      </c>
      <c r="I28" s="261">
        <v>0</v>
      </c>
      <c r="J28" s="260">
        <v>0</v>
      </c>
      <c r="K28" s="261">
        <v>0</v>
      </c>
      <c r="L28" s="260">
        <v>0</v>
      </c>
      <c r="M28" s="261">
        <v>0</v>
      </c>
    </row>
    <row r="29" spans="1:13" ht="18" customHeight="1">
      <c r="A29" s="197" t="s">
        <v>965</v>
      </c>
      <c r="B29" s="624">
        <v>0</v>
      </c>
      <c r="C29" s="625">
        <v>0</v>
      </c>
      <c r="D29" s="624">
        <v>3301.4304400000001</v>
      </c>
      <c r="E29" s="625">
        <v>3.7921796834804117E-3</v>
      </c>
      <c r="F29" s="624">
        <v>0</v>
      </c>
      <c r="G29" s="625">
        <v>0</v>
      </c>
      <c r="H29" s="624">
        <v>1019.6909000000001</v>
      </c>
      <c r="I29" s="625">
        <v>1.9861178028263542E-4</v>
      </c>
      <c r="J29" s="624">
        <v>11664.236419999999</v>
      </c>
      <c r="K29" s="625">
        <v>1.6678964834575288E-2</v>
      </c>
      <c r="L29" s="624">
        <v>15985.357759999999</v>
      </c>
      <c r="M29" s="625">
        <v>9.0148330624585172E-4</v>
      </c>
    </row>
    <row r="30" spans="1:13" ht="18" customHeight="1">
      <c r="A30" s="196" t="s">
        <v>718</v>
      </c>
      <c r="B30" s="258">
        <v>1883304.1461400001</v>
      </c>
      <c r="C30" s="259">
        <v>1.0092559680981772</v>
      </c>
      <c r="D30" s="258">
        <v>920624.01208000001</v>
      </c>
      <c r="E30" s="259">
        <v>1.0574724314754913</v>
      </c>
      <c r="F30" s="258">
        <v>9816839.3555399999</v>
      </c>
      <c r="G30" s="259">
        <v>1.0714461009956253</v>
      </c>
      <c r="H30" s="258">
        <v>5304947.7125799991</v>
      </c>
      <c r="I30" s="259">
        <v>1.033278917662017</v>
      </c>
      <c r="J30" s="258">
        <v>720022.48777000001</v>
      </c>
      <c r="K30" s="259">
        <v>1.0295770182630819</v>
      </c>
      <c r="L30" s="258">
        <v>18645737.714110002</v>
      </c>
      <c r="M30" s="259">
        <v>1.0515136122864512</v>
      </c>
    </row>
    <row r="31" spans="1:13" ht="18" customHeight="1">
      <c r="A31" s="197" t="s">
        <v>966</v>
      </c>
      <c r="B31" s="624">
        <v>17271.93462</v>
      </c>
      <c r="C31" s="625">
        <v>9.2559680981771086E-3</v>
      </c>
      <c r="D31" s="624">
        <v>50034.87455</v>
      </c>
      <c r="E31" s="625">
        <v>5.7472431475491303E-2</v>
      </c>
      <c r="F31" s="624">
        <v>654605.85969000007</v>
      </c>
      <c r="G31" s="625">
        <v>7.1446100995625289E-2</v>
      </c>
      <c r="H31" s="624">
        <v>170856.98267</v>
      </c>
      <c r="I31" s="625">
        <v>3.3278917662017071E-2</v>
      </c>
      <c r="J31" s="624">
        <v>20684.33725</v>
      </c>
      <c r="K31" s="625">
        <v>2.9577018263081959E-2</v>
      </c>
      <c r="L31" s="624">
        <v>913453.98878000013</v>
      </c>
      <c r="M31" s="625">
        <v>5.1513612286451307E-2</v>
      </c>
    </row>
    <row r="32" spans="1:13" ht="26.25" customHeight="1">
      <c r="A32" s="448" t="s">
        <v>720</v>
      </c>
      <c r="B32" s="449">
        <v>1866032.2115200001</v>
      </c>
      <c r="C32" s="450">
        <v>1</v>
      </c>
      <c r="D32" s="449">
        <v>870589.13753000007</v>
      </c>
      <c r="E32" s="450">
        <v>1</v>
      </c>
      <c r="F32" s="449">
        <v>9162233.4958500005</v>
      </c>
      <c r="G32" s="450">
        <v>1</v>
      </c>
      <c r="H32" s="449">
        <v>5134090.7299099993</v>
      </c>
      <c r="I32" s="450">
        <v>1</v>
      </c>
      <c r="J32" s="449">
        <v>699338.15052000002</v>
      </c>
      <c r="K32" s="450">
        <v>1</v>
      </c>
      <c r="L32" s="449">
        <v>17732283.725330003</v>
      </c>
      <c r="M32" s="450">
        <v>1</v>
      </c>
    </row>
    <row r="33" spans="1:13" ht="19.5">
      <c r="A33" s="174" t="s">
        <v>684</v>
      </c>
      <c r="B33" s="260">
        <v>21.48434</v>
      </c>
      <c r="C33" s="261">
        <v>1.151338110208701E-5</v>
      </c>
      <c r="D33" s="260">
        <v>94.878529999999998</v>
      </c>
      <c r="E33" s="261">
        <v>1.0898198232657197E-4</v>
      </c>
      <c r="F33" s="260">
        <v>1476.6426999999999</v>
      </c>
      <c r="G33" s="261">
        <v>1.6116623754118902E-4</v>
      </c>
      <c r="H33" s="260">
        <v>2170.2384900000002</v>
      </c>
      <c r="I33" s="261">
        <v>4.2271136295989151E-4</v>
      </c>
      <c r="J33" s="260">
        <v>1373.54394</v>
      </c>
      <c r="K33" s="261">
        <v>1.964062648346422E-3</v>
      </c>
      <c r="L33" s="260">
        <v>5136.7880000000005</v>
      </c>
      <c r="M33" s="261">
        <v>2.8968564227642392E-4</v>
      </c>
    </row>
    <row r="34" spans="1:13" ht="19.5">
      <c r="A34" s="174" t="s">
        <v>685</v>
      </c>
      <c r="B34" s="260">
        <v>0</v>
      </c>
      <c r="C34" s="261">
        <v>0</v>
      </c>
      <c r="D34" s="260">
        <v>4000.17778</v>
      </c>
      <c r="E34" s="261">
        <v>4.5947940395272341E-3</v>
      </c>
      <c r="F34" s="260">
        <v>661931.45765999996</v>
      </c>
      <c r="G34" s="261">
        <v>7.2245643811612026E-2</v>
      </c>
      <c r="H34" s="260">
        <v>83868.208709999992</v>
      </c>
      <c r="I34" s="261">
        <v>1.633555251008784E-2</v>
      </c>
      <c r="J34" s="260">
        <v>15281.710060000001</v>
      </c>
      <c r="K34" s="261">
        <v>2.18516751140162E-2</v>
      </c>
      <c r="L34" s="260">
        <v>765081.55420999997</v>
      </c>
      <c r="M34" s="261">
        <v>4.3146250424422508E-2</v>
      </c>
    </row>
    <row r="35" spans="1:13" ht="12.75" customHeight="1">
      <c r="A35" s="36" t="s">
        <v>545</v>
      </c>
    </row>
    <row r="36" spans="1:13" ht="12.75" customHeight="1">
      <c r="A36" s="65" t="s">
        <v>546</v>
      </c>
    </row>
    <row r="37" spans="1:13" ht="12.75" customHeight="1"/>
    <row r="38" spans="1:13" ht="12.75" customHeight="1"/>
    <row r="39" spans="1:13" ht="12.75" customHeight="1"/>
    <row r="40" spans="1:13" ht="12.75" customHeight="1"/>
    <row r="41" spans="1:13" ht="12.75" customHeight="1">
      <c r="A41" s="446" t="s">
        <v>848</v>
      </c>
      <c r="G41" s="344" t="str">
        <f>Naslovnica!A20</f>
        <v>Travanj 2017.</v>
      </c>
    </row>
    <row r="42" spans="1:13">
      <c r="A42" s="118" t="s">
        <v>849</v>
      </c>
      <c r="G42" s="112" t="str">
        <f>Naslovnica!A24</f>
        <v>April 2017</v>
      </c>
    </row>
    <row r="43" spans="1:13" ht="12.75" customHeight="1"/>
    <row r="44" spans="1:13">
      <c r="G44" s="21" t="s">
        <v>700</v>
      </c>
    </row>
    <row r="45" spans="1:13" ht="22.5">
      <c r="A45" s="834" t="s">
        <v>689</v>
      </c>
      <c r="B45" s="540" t="s">
        <v>690</v>
      </c>
      <c r="C45" s="540" t="s">
        <v>691</v>
      </c>
      <c r="D45" s="540" t="s">
        <v>692</v>
      </c>
      <c r="E45" s="540" t="s">
        <v>693</v>
      </c>
      <c r="F45" s="540" t="s">
        <v>694</v>
      </c>
      <c r="G45" s="540" t="s">
        <v>695</v>
      </c>
    </row>
    <row r="46" spans="1:13" ht="22.5">
      <c r="A46" s="834"/>
      <c r="B46" s="541" t="s">
        <v>696</v>
      </c>
      <c r="C46" s="541" t="s">
        <v>696</v>
      </c>
      <c r="D46" s="541" t="s">
        <v>696</v>
      </c>
      <c r="E46" s="541" t="s">
        <v>696</v>
      </c>
      <c r="F46" s="541" t="s">
        <v>696</v>
      </c>
      <c r="G46" s="541" t="s">
        <v>696</v>
      </c>
    </row>
    <row r="47" spans="1:13" ht="22.5">
      <c r="A47" s="200" t="s">
        <v>697</v>
      </c>
      <c r="B47" s="543">
        <v>69296.773490000007</v>
      </c>
      <c r="C47" s="543">
        <v>11999.188719999998</v>
      </c>
      <c r="D47" s="543">
        <v>717525.12620000029</v>
      </c>
      <c r="E47" s="543">
        <v>222198.04339000009</v>
      </c>
      <c r="F47" s="543">
        <v>9514.7238100000013</v>
      </c>
      <c r="G47" s="543">
        <v>1030533.8556100004</v>
      </c>
    </row>
    <row r="48" spans="1:13" ht="22.5">
      <c r="A48" s="542" t="s">
        <v>698</v>
      </c>
      <c r="B48" s="543">
        <v>77193.352970000007</v>
      </c>
      <c r="C48" s="543">
        <v>29434.819960000004</v>
      </c>
      <c r="D48" s="543">
        <v>1084706.8314800002</v>
      </c>
      <c r="E48" s="543">
        <v>280613.85479000001</v>
      </c>
      <c r="F48" s="543">
        <v>13827.887889999998</v>
      </c>
      <c r="G48" s="543">
        <v>1485776.7470900002</v>
      </c>
    </row>
    <row r="49" spans="1:7" ht="33">
      <c r="A49" s="448" t="s">
        <v>699</v>
      </c>
      <c r="B49" s="544">
        <v>-7896.5794800000003</v>
      </c>
      <c r="C49" s="544">
        <v>-17435.631240000006</v>
      </c>
      <c r="D49" s="544">
        <v>-367181.70527999988</v>
      </c>
      <c r="E49" s="544">
        <v>-58415.811399999919</v>
      </c>
      <c r="F49" s="544">
        <v>-4313.1640799999968</v>
      </c>
      <c r="G49" s="544">
        <v>-455242.89147999976</v>
      </c>
    </row>
    <row r="50" spans="1:7" ht="12.75" customHeight="1">
      <c r="A50" s="36" t="s">
        <v>545</v>
      </c>
    </row>
    <row r="51" spans="1:7" ht="12.75" customHeight="1">
      <c r="A51" s="65" t="s">
        <v>546</v>
      </c>
    </row>
    <row r="52" spans="1:7" ht="12.75" customHeight="1"/>
    <row r="53" spans="1:7" ht="12.75" customHeight="1"/>
    <row r="54" spans="1:7" ht="12.75" customHeight="1"/>
    <row r="55" spans="1:7" ht="12.75" customHeight="1">
      <c r="A55" s="74" t="s">
        <v>296</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651</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494" t="s">
        <v>27</v>
      </c>
      <c r="B1" s="495"/>
      <c r="C1" s="495"/>
      <c r="D1" s="495"/>
      <c r="E1" s="495"/>
      <c r="F1" s="495"/>
      <c r="G1" s="495"/>
      <c r="H1" s="495"/>
      <c r="I1" s="495"/>
      <c r="J1" s="495"/>
      <c r="K1" s="495"/>
      <c r="L1" s="495"/>
      <c r="M1" s="495"/>
      <c r="N1" s="495"/>
      <c r="O1" s="495"/>
      <c r="P1" s="495"/>
      <c r="Q1" s="495"/>
    </row>
    <row r="2" spans="1:17" ht="16.5">
      <c r="A2" s="496" t="s">
        <v>28</v>
      </c>
      <c r="B2" s="497"/>
      <c r="C2" s="497"/>
      <c r="D2" s="497"/>
      <c r="E2" s="498"/>
      <c r="F2" s="498"/>
      <c r="G2" s="498"/>
      <c r="H2" s="498"/>
      <c r="I2" s="498"/>
      <c r="J2" s="498"/>
      <c r="K2" s="498"/>
      <c r="L2" s="498"/>
      <c r="M2" s="498"/>
      <c r="N2" s="498"/>
      <c r="O2" s="498"/>
      <c r="P2" s="498"/>
      <c r="Q2" s="498"/>
    </row>
    <row r="3" spans="1:17" ht="12.75" customHeight="1">
      <c r="A3" s="8"/>
      <c r="B3" s="9"/>
      <c r="C3" s="9"/>
      <c r="D3" s="9"/>
      <c r="E3" s="10"/>
      <c r="F3" s="10"/>
    </row>
    <row r="4" spans="1:17" ht="12.75" customHeight="1">
      <c r="A4" s="343" t="s">
        <v>619</v>
      </c>
      <c r="B4" s="11"/>
      <c r="C4" s="11"/>
      <c r="D4" s="12"/>
      <c r="E4" s="13"/>
      <c r="Q4" s="344" t="str">
        <f>Naslovnica!A20</f>
        <v>Travanj 2017.</v>
      </c>
    </row>
    <row r="5" spans="1:17" ht="12.75" customHeight="1">
      <c r="A5" s="111" t="s">
        <v>618</v>
      </c>
      <c r="B5" s="16"/>
      <c r="C5" s="16"/>
      <c r="D5" s="17"/>
      <c r="E5" s="18"/>
      <c r="Q5" s="112" t="str">
        <f>Naslovnica!A24</f>
        <v>April 2017</v>
      </c>
    </row>
    <row r="6" spans="1:17" ht="12.75" customHeight="1"/>
    <row r="7" spans="1:17" ht="12.75" customHeight="1">
      <c r="A7" s="565"/>
      <c r="B7" s="589"/>
      <c r="C7" s="757" t="s">
        <v>108</v>
      </c>
      <c r="D7" s="757"/>
      <c r="E7" s="589"/>
      <c r="F7" s="757" t="s">
        <v>109</v>
      </c>
      <c r="G7" s="757"/>
      <c r="H7" s="589"/>
      <c r="I7" s="757" t="s">
        <v>110</v>
      </c>
      <c r="J7" s="757"/>
      <c r="K7" s="589"/>
      <c r="L7" s="757" t="s">
        <v>111</v>
      </c>
      <c r="M7" s="757"/>
      <c r="N7" s="589"/>
      <c r="O7" s="757" t="s">
        <v>743</v>
      </c>
      <c r="P7" s="757"/>
      <c r="Q7" s="753" t="s">
        <v>748</v>
      </c>
    </row>
    <row r="8" spans="1:17" ht="15" customHeight="1">
      <c r="A8" s="554"/>
      <c r="B8" s="755" t="s">
        <v>744</v>
      </c>
      <c r="C8" s="756"/>
      <c r="D8" s="756"/>
      <c r="E8" s="755" t="s">
        <v>744</v>
      </c>
      <c r="F8" s="756"/>
      <c r="G8" s="756"/>
      <c r="H8" s="755" t="s">
        <v>744</v>
      </c>
      <c r="I8" s="756"/>
      <c r="J8" s="756"/>
      <c r="K8" s="755" t="s">
        <v>744</v>
      </c>
      <c r="L8" s="756"/>
      <c r="M8" s="756"/>
      <c r="N8" s="755" t="s">
        <v>744</v>
      </c>
      <c r="O8" s="756"/>
      <c r="P8" s="756"/>
      <c r="Q8" s="754"/>
    </row>
    <row r="9" spans="1:17">
      <c r="A9" s="564" t="s">
        <v>742</v>
      </c>
      <c r="B9" s="588" t="s">
        <v>745</v>
      </c>
      <c r="C9" s="588" t="s">
        <v>746</v>
      </c>
      <c r="D9" s="588" t="s">
        <v>747</v>
      </c>
      <c r="E9" s="588" t="s">
        <v>745</v>
      </c>
      <c r="F9" s="588" t="s">
        <v>746</v>
      </c>
      <c r="G9" s="588" t="s">
        <v>747</v>
      </c>
      <c r="H9" s="588" t="s">
        <v>745</v>
      </c>
      <c r="I9" s="588" t="s">
        <v>746</v>
      </c>
      <c r="J9" s="588" t="s">
        <v>747</v>
      </c>
      <c r="K9" s="588" t="s">
        <v>745</v>
      </c>
      <c r="L9" s="588" t="s">
        <v>746</v>
      </c>
      <c r="M9" s="588" t="s">
        <v>747</v>
      </c>
      <c r="N9" s="588" t="s">
        <v>745</v>
      </c>
      <c r="O9" s="588" t="s">
        <v>746</v>
      </c>
      <c r="P9" s="588" t="s">
        <v>747</v>
      </c>
      <c r="Q9" s="754"/>
    </row>
    <row r="10" spans="1:17" ht="22.5" customHeight="1">
      <c r="A10" s="499" t="s">
        <v>431</v>
      </c>
      <c r="B10" s="566">
        <v>2272</v>
      </c>
      <c r="C10" s="566">
        <v>622118</v>
      </c>
      <c r="D10" s="566">
        <v>8513</v>
      </c>
      <c r="E10" s="566">
        <v>814</v>
      </c>
      <c r="F10" s="566">
        <v>288083</v>
      </c>
      <c r="G10" s="566">
        <v>3149</v>
      </c>
      <c r="H10" s="566">
        <v>951</v>
      </c>
      <c r="I10" s="566">
        <v>324739</v>
      </c>
      <c r="J10" s="566">
        <v>3985</v>
      </c>
      <c r="K10" s="566">
        <v>1461</v>
      </c>
      <c r="L10" s="566">
        <v>536212</v>
      </c>
      <c r="M10" s="566">
        <v>8419</v>
      </c>
      <c r="N10" s="566">
        <v>5498</v>
      </c>
      <c r="O10" s="566">
        <v>1771152</v>
      </c>
      <c r="P10" s="566">
        <v>24066</v>
      </c>
      <c r="Q10" s="566">
        <v>1800716</v>
      </c>
    </row>
    <row r="11" spans="1:17" ht="21.75">
      <c r="A11" s="555" t="s">
        <v>620</v>
      </c>
      <c r="B11" s="571">
        <v>1.2617203379100314E-3</v>
      </c>
      <c r="C11" s="571">
        <v>0.34548368537848279</v>
      </c>
      <c r="D11" s="571">
        <v>4.7275639245722258E-3</v>
      </c>
      <c r="E11" s="571">
        <v>4.5204240979699185E-4</v>
      </c>
      <c r="F11" s="571">
        <v>0.1599824736382639</v>
      </c>
      <c r="G11" s="571">
        <v>1.7487488310205495E-3</v>
      </c>
      <c r="H11" s="571">
        <v>5.2812325763751757E-4</v>
      </c>
      <c r="I11" s="571">
        <v>0.18033882078017854</v>
      </c>
      <c r="J11" s="571">
        <v>2.2130086032444872E-3</v>
      </c>
      <c r="K11" s="571">
        <v>8.1134393208035025E-4</v>
      </c>
      <c r="L11" s="571">
        <v>0.29777710643988281</v>
      </c>
      <c r="M11" s="571">
        <v>4.6753624669298209E-3</v>
      </c>
      <c r="N11" s="571">
        <v>3.0532299374248909E-3</v>
      </c>
      <c r="O11" s="571">
        <v>0.98358208623680798</v>
      </c>
      <c r="P11" s="571">
        <v>1.3364683825767084E-2</v>
      </c>
      <c r="Q11" s="571">
        <v>1</v>
      </c>
    </row>
    <row r="12" spans="1:17" ht="22.5">
      <c r="A12" s="190" t="s">
        <v>621</v>
      </c>
      <c r="B12" s="567">
        <v>3</v>
      </c>
      <c r="C12" s="567">
        <v>35</v>
      </c>
      <c r="D12" s="567">
        <v>2</v>
      </c>
      <c r="E12" s="567">
        <v>4</v>
      </c>
      <c r="F12" s="567">
        <v>17</v>
      </c>
      <c r="G12" s="567">
        <v>2</v>
      </c>
      <c r="H12" s="567">
        <v>6</v>
      </c>
      <c r="I12" s="567">
        <v>26</v>
      </c>
      <c r="J12" s="567">
        <v>1</v>
      </c>
      <c r="K12" s="567">
        <v>2</v>
      </c>
      <c r="L12" s="567">
        <v>8</v>
      </c>
      <c r="M12" s="567">
        <v>1</v>
      </c>
      <c r="N12" s="567">
        <v>15</v>
      </c>
      <c r="O12" s="567">
        <v>86</v>
      </c>
      <c r="P12" s="567">
        <v>6</v>
      </c>
      <c r="Q12" s="567">
        <v>107</v>
      </c>
    </row>
    <row r="13" spans="1:17" ht="22.5">
      <c r="A13" s="190" t="s">
        <v>622</v>
      </c>
      <c r="B13" s="567">
        <v>0</v>
      </c>
      <c r="C13" s="567">
        <v>1</v>
      </c>
      <c r="D13" s="567">
        <v>0</v>
      </c>
      <c r="E13" s="567">
        <v>0</v>
      </c>
      <c r="F13" s="567">
        <v>2</v>
      </c>
      <c r="G13" s="567">
        <v>0</v>
      </c>
      <c r="H13" s="567">
        <v>0</v>
      </c>
      <c r="I13" s="567">
        <v>1</v>
      </c>
      <c r="J13" s="567">
        <v>0</v>
      </c>
      <c r="K13" s="567">
        <v>0</v>
      </c>
      <c r="L13" s="567">
        <v>0</v>
      </c>
      <c r="M13" s="567">
        <v>0</v>
      </c>
      <c r="N13" s="567">
        <v>0</v>
      </c>
      <c r="O13" s="567">
        <v>4</v>
      </c>
      <c r="P13" s="567">
        <v>0</v>
      </c>
      <c r="Q13" s="567">
        <v>4</v>
      </c>
    </row>
    <row r="14" spans="1:17" ht="22.5">
      <c r="A14" s="190" t="s">
        <v>623</v>
      </c>
      <c r="B14" s="567">
        <v>0</v>
      </c>
      <c r="C14" s="567">
        <v>1147</v>
      </c>
      <c r="D14" s="567">
        <v>0</v>
      </c>
      <c r="E14" s="567">
        <v>0</v>
      </c>
      <c r="F14" s="567">
        <v>1146</v>
      </c>
      <c r="G14" s="567">
        <v>0</v>
      </c>
      <c r="H14" s="567">
        <v>0</v>
      </c>
      <c r="I14" s="567">
        <v>1147</v>
      </c>
      <c r="J14" s="567">
        <v>0</v>
      </c>
      <c r="K14" s="567">
        <v>0</v>
      </c>
      <c r="L14" s="567">
        <v>1146</v>
      </c>
      <c r="M14" s="567">
        <v>0</v>
      </c>
      <c r="N14" s="567">
        <v>0</v>
      </c>
      <c r="O14" s="567">
        <v>4586</v>
      </c>
      <c r="P14" s="567">
        <v>0</v>
      </c>
      <c r="Q14" s="567">
        <v>4586</v>
      </c>
    </row>
    <row r="15" spans="1:17" ht="21.75">
      <c r="A15" s="555" t="s">
        <v>624</v>
      </c>
      <c r="B15" s="569">
        <v>3</v>
      </c>
      <c r="C15" s="569">
        <v>1183</v>
      </c>
      <c r="D15" s="569">
        <v>2</v>
      </c>
      <c r="E15" s="569">
        <v>4</v>
      </c>
      <c r="F15" s="569">
        <v>1165</v>
      </c>
      <c r="G15" s="569">
        <v>2</v>
      </c>
      <c r="H15" s="569">
        <v>6</v>
      </c>
      <c r="I15" s="569">
        <v>1174</v>
      </c>
      <c r="J15" s="569">
        <v>1</v>
      </c>
      <c r="K15" s="569">
        <v>2</v>
      </c>
      <c r="L15" s="569">
        <v>1154</v>
      </c>
      <c r="M15" s="569">
        <v>1</v>
      </c>
      <c r="N15" s="569">
        <v>15</v>
      </c>
      <c r="O15" s="569">
        <v>4676</v>
      </c>
      <c r="P15" s="569">
        <v>6</v>
      </c>
      <c r="Q15" s="569">
        <v>4697</v>
      </c>
    </row>
    <row r="16" spans="1:17" ht="22.5">
      <c r="A16" s="556" t="s">
        <v>736</v>
      </c>
      <c r="B16" s="567">
        <v>0</v>
      </c>
      <c r="C16" s="567">
        <v>8</v>
      </c>
      <c r="D16" s="567">
        <v>0</v>
      </c>
      <c r="E16" s="567">
        <v>1</v>
      </c>
      <c r="F16" s="567">
        <v>7</v>
      </c>
      <c r="G16" s="567">
        <v>1</v>
      </c>
      <c r="H16" s="567">
        <v>0</v>
      </c>
      <c r="I16" s="567">
        <v>5</v>
      </c>
      <c r="J16" s="567">
        <v>0</v>
      </c>
      <c r="K16" s="567">
        <v>0</v>
      </c>
      <c r="L16" s="567">
        <v>15</v>
      </c>
      <c r="M16" s="567">
        <v>0</v>
      </c>
      <c r="N16" s="567">
        <v>1</v>
      </c>
      <c r="O16" s="567">
        <v>35</v>
      </c>
      <c r="P16" s="567">
        <v>1</v>
      </c>
      <c r="Q16" s="567">
        <v>37</v>
      </c>
    </row>
    <row r="17" spans="1:17" ht="22.5">
      <c r="A17" s="556" t="s">
        <v>737</v>
      </c>
      <c r="B17" s="568">
        <v>8</v>
      </c>
      <c r="C17" s="567">
        <v>0</v>
      </c>
      <c r="D17" s="567">
        <v>0</v>
      </c>
      <c r="E17" s="567">
        <v>7</v>
      </c>
      <c r="F17" s="567">
        <v>2</v>
      </c>
      <c r="G17" s="567">
        <v>0</v>
      </c>
      <c r="H17" s="567">
        <v>5</v>
      </c>
      <c r="I17" s="567">
        <v>0</v>
      </c>
      <c r="J17" s="567">
        <v>0</v>
      </c>
      <c r="K17" s="567">
        <v>15</v>
      </c>
      <c r="L17" s="567">
        <v>0</v>
      </c>
      <c r="M17" s="567">
        <v>0</v>
      </c>
      <c r="N17" s="567">
        <v>35</v>
      </c>
      <c r="O17" s="567">
        <v>2</v>
      </c>
      <c r="P17" s="567">
        <v>0</v>
      </c>
      <c r="Q17" s="567">
        <v>37</v>
      </c>
    </row>
    <row r="18" spans="1:17" ht="22.5">
      <c r="A18" s="557" t="s">
        <v>738</v>
      </c>
      <c r="B18" s="567">
        <v>0</v>
      </c>
      <c r="C18" s="567">
        <v>6</v>
      </c>
      <c r="D18" s="567">
        <v>0</v>
      </c>
      <c r="E18" s="567">
        <v>0</v>
      </c>
      <c r="F18" s="567">
        <v>3</v>
      </c>
      <c r="G18" s="567">
        <v>0</v>
      </c>
      <c r="H18" s="567">
        <v>0</v>
      </c>
      <c r="I18" s="567">
        <v>2</v>
      </c>
      <c r="J18" s="567">
        <v>0</v>
      </c>
      <c r="K18" s="567">
        <v>4</v>
      </c>
      <c r="L18" s="567">
        <v>12</v>
      </c>
      <c r="M18" s="567">
        <v>0</v>
      </c>
      <c r="N18" s="567">
        <v>4</v>
      </c>
      <c r="O18" s="567">
        <v>23</v>
      </c>
      <c r="P18" s="567">
        <v>0</v>
      </c>
      <c r="Q18" s="567">
        <v>27</v>
      </c>
    </row>
    <row r="19" spans="1:17" ht="22.5">
      <c r="A19" s="557" t="s">
        <v>739</v>
      </c>
      <c r="B19" s="567">
        <v>3</v>
      </c>
      <c r="C19" s="567">
        <v>4</v>
      </c>
      <c r="D19" s="567">
        <v>0</v>
      </c>
      <c r="E19" s="567">
        <v>0</v>
      </c>
      <c r="F19" s="567">
        <v>9</v>
      </c>
      <c r="G19" s="567">
        <v>0</v>
      </c>
      <c r="H19" s="567">
        <v>1</v>
      </c>
      <c r="I19" s="567">
        <v>5</v>
      </c>
      <c r="J19" s="567">
        <v>0</v>
      </c>
      <c r="K19" s="567">
        <v>0</v>
      </c>
      <c r="L19" s="567">
        <v>5</v>
      </c>
      <c r="M19" s="567">
        <v>0</v>
      </c>
      <c r="N19" s="567">
        <v>4</v>
      </c>
      <c r="O19" s="567">
        <v>23</v>
      </c>
      <c r="P19" s="567">
        <v>0</v>
      </c>
      <c r="Q19" s="567">
        <v>27</v>
      </c>
    </row>
    <row r="20" spans="1:17" ht="22.5" customHeight="1">
      <c r="A20" s="555" t="s">
        <v>625</v>
      </c>
      <c r="B20" s="569">
        <v>11</v>
      </c>
      <c r="C20" s="569">
        <v>-10</v>
      </c>
      <c r="D20" s="569">
        <v>0</v>
      </c>
      <c r="E20" s="569">
        <v>6</v>
      </c>
      <c r="F20" s="569">
        <v>1</v>
      </c>
      <c r="G20" s="569">
        <v>-1</v>
      </c>
      <c r="H20" s="569">
        <v>6</v>
      </c>
      <c r="I20" s="569">
        <v>-2</v>
      </c>
      <c r="J20" s="569">
        <v>0</v>
      </c>
      <c r="K20" s="569">
        <v>11</v>
      </c>
      <c r="L20" s="569">
        <v>-22</v>
      </c>
      <c r="M20" s="569">
        <v>0</v>
      </c>
      <c r="N20" s="569">
        <v>34</v>
      </c>
      <c r="O20" s="569">
        <v>-33</v>
      </c>
      <c r="P20" s="569">
        <v>-1</v>
      </c>
      <c r="Q20" s="569">
        <v>0</v>
      </c>
    </row>
    <row r="21" spans="1:17" ht="22.5" customHeight="1">
      <c r="A21" s="555" t="s">
        <v>626</v>
      </c>
      <c r="B21" s="569">
        <v>0</v>
      </c>
      <c r="C21" s="569">
        <v>50</v>
      </c>
      <c r="D21" s="569">
        <v>75</v>
      </c>
      <c r="E21" s="569">
        <v>0</v>
      </c>
      <c r="F21" s="569">
        <v>17</v>
      </c>
      <c r="G21" s="569">
        <v>20</v>
      </c>
      <c r="H21" s="569">
        <v>0</v>
      </c>
      <c r="I21" s="569">
        <v>41</v>
      </c>
      <c r="J21" s="569">
        <v>40</v>
      </c>
      <c r="K21" s="569">
        <v>0</v>
      </c>
      <c r="L21" s="569">
        <v>54</v>
      </c>
      <c r="M21" s="569">
        <v>86</v>
      </c>
      <c r="N21" s="569">
        <v>0</v>
      </c>
      <c r="O21" s="569">
        <v>162</v>
      </c>
      <c r="P21" s="569">
        <v>221</v>
      </c>
      <c r="Q21" s="569">
        <v>383</v>
      </c>
    </row>
    <row r="22" spans="1:17" ht="21.75">
      <c r="A22" s="499" t="s">
        <v>598</v>
      </c>
      <c r="B22" s="566">
        <v>2286</v>
      </c>
      <c r="C22" s="566">
        <v>623241</v>
      </c>
      <c r="D22" s="566">
        <v>8440</v>
      </c>
      <c r="E22" s="566">
        <v>824</v>
      </c>
      <c r="F22" s="566">
        <v>289232</v>
      </c>
      <c r="G22" s="566">
        <v>3130</v>
      </c>
      <c r="H22" s="570">
        <v>963</v>
      </c>
      <c r="I22" s="566">
        <v>325870</v>
      </c>
      <c r="J22" s="566">
        <v>3946</v>
      </c>
      <c r="K22" s="566">
        <v>1474</v>
      </c>
      <c r="L22" s="566">
        <v>537290</v>
      </c>
      <c r="M22" s="566">
        <v>8334</v>
      </c>
      <c r="N22" s="566">
        <v>5547</v>
      </c>
      <c r="O22" s="566">
        <v>1775633</v>
      </c>
      <c r="P22" s="566">
        <v>23850</v>
      </c>
      <c r="Q22" s="566">
        <v>1805030</v>
      </c>
    </row>
    <row r="23" spans="1:17" ht="22.5">
      <c r="A23" s="555" t="s">
        <v>627</v>
      </c>
      <c r="B23" s="571">
        <v>6.1619718309859151E-3</v>
      </c>
      <c r="C23" s="571">
        <v>1.8051237868057185E-3</v>
      </c>
      <c r="D23" s="571">
        <v>-8.5751204040878659E-3</v>
      </c>
      <c r="E23" s="571">
        <v>1.2285012285012284E-2</v>
      </c>
      <c r="F23" s="571">
        <v>3.988433888844534E-3</v>
      </c>
      <c r="G23" s="571">
        <v>-6.0336614798348681E-3</v>
      </c>
      <c r="H23" s="571">
        <v>1.2618296529968454E-2</v>
      </c>
      <c r="I23" s="571">
        <v>3.4827969538614085E-3</v>
      </c>
      <c r="J23" s="571">
        <v>-9.7867001254705148E-3</v>
      </c>
      <c r="K23" s="571">
        <v>8.8980150581793298E-3</v>
      </c>
      <c r="L23" s="571">
        <v>2.0103988720879054E-3</v>
      </c>
      <c r="M23" s="571">
        <v>-1.0096210951419408E-2</v>
      </c>
      <c r="N23" s="571">
        <v>8.9123317570025465E-3</v>
      </c>
      <c r="O23" s="571">
        <v>2.5299917793616812E-3</v>
      </c>
      <c r="P23" s="571">
        <v>-8.9753178758414359E-3</v>
      </c>
      <c r="Q23" s="571">
        <v>2.3957137049929029E-3</v>
      </c>
    </row>
    <row r="24" spans="1:17" ht="21.75">
      <c r="A24" s="555" t="s">
        <v>620</v>
      </c>
      <c r="B24" s="571">
        <v>1.2664609452474474E-3</v>
      </c>
      <c r="C24" s="571">
        <v>0.3452801338481909</v>
      </c>
      <c r="D24" s="571">
        <v>4.6758225625058861E-3</v>
      </c>
      <c r="E24" s="571">
        <v>4.5650210799820501E-4</v>
      </c>
      <c r="F24" s="571">
        <v>0.16023667196667091</v>
      </c>
      <c r="G24" s="571">
        <v>1.7340432014980361E-3</v>
      </c>
      <c r="H24" s="571">
        <v>5.335091383522712E-4</v>
      </c>
      <c r="I24" s="571">
        <v>0.18053439555021247</v>
      </c>
      <c r="J24" s="571">
        <v>2.1861132501952876E-3</v>
      </c>
      <c r="K24" s="571">
        <v>8.1660692620067258E-4</v>
      </c>
      <c r="L24" s="571">
        <v>0.29766264272615967</v>
      </c>
      <c r="M24" s="571">
        <v>4.6170977767682536E-3</v>
      </c>
      <c r="N24" s="571">
        <v>3.0730791177985962E-3</v>
      </c>
      <c r="O24" s="571">
        <v>0.98371384409123397</v>
      </c>
      <c r="P24" s="571">
        <v>1.3213076790967462E-2</v>
      </c>
      <c r="Q24" s="571">
        <v>1</v>
      </c>
    </row>
    <row r="25" spans="1:17">
      <c r="A25" s="36" t="s">
        <v>628</v>
      </c>
    </row>
    <row r="26" spans="1:17" ht="12.75" customHeight="1">
      <c r="A26" s="563" t="s">
        <v>740</v>
      </c>
      <c r="B26" s="561"/>
      <c r="C26" s="561"/>
      <c r="D26" s="561"/>
      <c r="E26" s="561"/>
      <c r="F26" s="562"/>
    </row>
    <row r="27" spans="1:17" ht="12.75" customHeight="1">
      <c r="A27" s="558" t="s">
        <v>741</v>
      </c>
      <c r="B27" s="560"/>
      <c r="C27" s="560"/>
      <c r="D27" s="560"/>
      <c r="E27" s="560"/>
      <c r="F27" s="560"/>
    </row>
    <row r="28" spans="1:17" ht="12.75" customHeight="1">
      <c r="A28" s="559"/>
      <c r="B28" s="558"/>
      <c r="C28" s="558"/>
      <c r="D28" s="558"/>
      <c r="E28" s="558"/>
      <c r="F28" s="558"/>
    </row>
    <row r="29" spans="1:17" ht="12.75" customHeight="1">
      <c r="A29" s="501" t="s">
        <v>775</v>
      </c>
      <c r="F29" s="344" t="str">
        <f>Naslovnica!A20</f>
        <v>Travanj 2017.</v>
      </c>
    </row>
    <row r="30" spans="1:17" ht="12.75" customHeight="1">
      <c r="A30" s="111" t="s">
        <v>776</v>
      </c>
      <c r="F30" s="112" t="str">
        <f>Naslovnica!A24</f>
        <v>April 2017</v>
      </c>
    </row>
    <row r="31" spans="1:17" ht="12.75" customHeight="1"/>
    <row r="32" spans="1:17" ht="12.75" customHeight="1">
      <c r="G32" s="87"/>
    </row>
    <row r="33" spans="1:8" ht="12.75" customHeight="1"/>
    <row r="34" spans="1:8" ht="12.75" customHeight="1">
      <c r="G34" s="87"/>
      <c r="H34" s="77"/>
    </row>
    <row r="35" spans="1:8" ht="12.75" customHeight="1">
      <c r="A35" s="632"/>
      <c r="F35" s="87"/>
      <c r="G35" s="87"/>
    </row>
    <row r="36" spans="1:8" ht="12.75" customHeight="1">
      <c r="F36" s="87"/>
      <c r="G36" s="87"/>
    </row>
    <row r="37" spans="1:8" ht="12.75" customHeight="1">
      <c r="F37" s="77"/>
      <c r="G37" s="77"/>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500"/>
    </row>
    <row r="50" spans="1:17" ht="12.75" customHeight="1">
      <c r="A50" s="587"/>
    </row>
    <row r="51" spans="1:17" ht="12.75" customHeight="1">
      <c r="A51" s="587" t="s">
        <v>628</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89"/>
  <sheetViews>
    <sheetView showGridLines="0" zoomScaleNormal="100" workbookViewId="0"/>
  </sheetViews>
  <sheetFormatPr defaultRowHeight="15"/>
  <cols>
    <col min="1" max="1" width="25.140625" customWidth="1"/>
    <col min="2" max="2" width="10.42578125" bestFit="1" customWidth="1"/>
    <col min="3" max="3" width="13.42578125" customWidth="1"/>
    <col min="4" max="4" width="32.140625" bestFit="1" customWidth="1"/>
    <col min="5" max="5" width="5.42578125" bestFit="1" customWidth="1"/>
    <col min="6" max="6" width="11.5703125" customWidth="1"/>
    <col min="7" max="7" width="15" bestFit="1" customWidth="1"/>
    <col min="8" max="8" width="11.7109375" bestFit="1" customWidth="1"/>
    <col min="9" max="9" width="8.7109375" customWidth="1"/>
    <col min="10" max="10" width="10.140625" customWidth="1"/>
    <col min="12" max="12" width="12.42578125" bestFit="1" customWidth="1"/>
    <col min="13" max="13" width="9.28515625" bestFit="1" customWidth="1"/>
  </cols>
  <sheetData>
    <row r="1" spans="1:13" ht="12.75" customHeight="1">
      <c r="A1" s="433" t="s">
        <v>985</v>
      </c>
      <c r="F1" s="464" t="s">
        <v>1116</v>
      </c>
      <c r="G1" s="531" t="s">
        <v>1265</v>
      </c>
    </row>
    <row r="2" spans="1:13">
      <c r="A2" s="121" t="s">
        <v>850</v>
      </c>
      <c r="F2" s="90" t="s">
        <v>1197</v>
      </c>
      <c r="G2" s="532" t="s">
        <v>1266</v>
      </c>
    </row>
    <row r="3" spans="1:13" ht="12.75" customHeight="1"/>
    <row r="4" spans="1:13" ht="12.75" customHeight="1">
      <c r="C4" s="665"/>
      <c r="G4" s="529" t="s">
        <v>702</v>
      </c>
    </row>
    <row r="5" spans="1:13" ht="22.5" customHeight="1">
      <c r="A5" s="419" t="s">
        <v>658</v>
      </c>
      <c r="B5" s="419" t="s">
        <v>1153</v>
      </c>
      <c r="C5" s="419" t="s">
        <v>1154</v>
      </c>
      <c r="D5" s="419" t="s">
        <v>659</v>
      </c>
      <c r="E5" s="419"/>
      <c r="F5" s="419" t="s">
        <v>660</v>
      </c>
      <c r="G5" s="419" t="s">
        <v>677</v>
      </c>
    </row>
    <row r="6" spans="1:13" ht="12.75" customHeight="1">
      <c r="A6" s="242" t="s">
        <v>229</v>
      </c>
      <c r="B6" s="669">
        <v>47572962490</v>
      </c>
      <c r="C6" s="242" t="s">
        <v>1117</v>
      </c>
      <c r="D6" s="242" t="s">
        <v>228</v>
      </c>
      <c r="E6" s="242"/>
      <c r="F6" s="247">
        <v>13754752.6</v>
      </c>
      <c r="G6" s="248">
        <v>178.56107736918935</v>
      </c>
      <c r="H6" s="549"/>
      <c r="I6" s="549"/>
      <c r="J6" s="549"/>
      <c r="K6" s="550"/>
      <c r="L6" s="549"/>
      <c r="M6" s="549"/>
    </row>
    <row r="7" spans="1:13" ht="12.75" customHeight="1">
      <c r="A7" s="242" t="s">
        <v>722</v>
      </c>
      <c r="B7" s="669">
        <v>97433886648</v>
      </c>
      <c r="C7" s="242" t="s">
        <v>1120</v>
      </c>
      <c r="D7" s="242" t="s">
        <v>643</v>
      </c>
      <c r="E7" s="242"/>
      <c r="F7" s="247">
        <v>14352903.449999999</v>
      </c>
      <c r="G7" s="248">
        <v>1142.6301523250158</v>
      </c>
      <c r="H7" s="549"/>
      <c r="I7" s="549"/>
      <c r="J7" s="549"/>
      <c r="K7" s="549"/>
      <c r="L7" s="549"/>
      <c r="M7" s="549"/>
    </row>
    <row r="8" spans="1:13" ht="12.75" customHeight="1">
      <c r="A8" s="242" t="s">
        <v>1239</v>
      </c>
      <c r="B8" s="669">
        <v>93273216321</v>
      </c>
      <c r="C8" s="242" t="s">
        <v>1119</v>
      </c>
      <c r="D8" s="242" t="s">
        <v>643</v>
      </c>
      <c r="E8" s="242"/>
      <c r="F8" s="247">
        <v>231098083.81</v>
      </c>
      <c r="G8" s="248">
        <v>799.82458054087624</v>
      </c>
      <c r="H8" s="549"/>
      <c r="I8" s="549"/>
      <c r="J8" s="549"/>
      <c r="K8" s="549"/>
      <c r="L8" s="549"/>
      <c r="M8" s="549"/>
    </row>
    <row r="9" spans="1:13" ht="12.75" customHeight="1">
      <c r="A9" s="242" t="s">
        <v>941</v>
      </c>
      <c r="B9" s="669">
        <v>57255663752</v>
      </c>
      <c r="C9" s="242" t="s">
        <v>1118</v>
      </c>
      <c r="D9" s="242" t="s">
        <v>1312</v>
      </c>
      <c r="E9" s="242"/>
      <c r="F9" s="247">
        <v>53974486.630000003</v>
      </c>
      <c r="G9" s="248">
        <v>239.16413406314655</v>
      </c>
      <c r="M9" s="549"/>
    </row>
    <row r="10" spans="1:13" ht="12.75" customHeight="1">
      <c r="A10" s="242" t="s">
        <v>1313</v>
      </c>
      <c r="B10" s="669">
        <v>13264226136</v>
      </c>
      <c r="C10" s="242" t="s">
        <v>1121</v>
      </c>
      <c r="D10" s="324" t="s">
        <v>723</v>
      </c>
      <c r="E10" s="324"/>
      <c r="F10" s="252">
        <v>21664528.52</v>
      </c>
      <c r="G10" s="248">
        <v>1.0480902490160318</v>
      </c>
      <c r="H10" s="549"/>
      <c r="I10" s="549"/>
      <c r="J10" s="549"/>
      <c r="K10" s="549"/>
      <c r="L10" s="549"/>
      <c r="M10" s="549"/>
    </row>
    <row r="11" spans="1:13" ht="12.75" customHeight="1">
      <c r="A11" s="242" t="s">
        <v>1238</v>
      </c>
      <c r="B11" s="669">
        <v>75398635234</v>
      </c>
      <c r="C11" s="242" t="s">
        <v>1122</v>
      </c>
      <c r="D11" s="242" t="s">
        <v>1000</v>
      </c>
      <c r="E11" s="242"/>
      <c r="F11" s="247">
        <v>53295511.920000002</v>
      </c>
      <c r="G11" s="248">
        <v>6891.066788438924</v>
      </c>
      <c r="H11" s="549"/>
      <c r="I11" s="549"/>
      <c r="J11" s="549"/>
      <c r="K11" s="549"/>
      <c r="L11" s="549"/>
      <c r="M11" s="549"/>
    </row>
    <row r="12" spans="1:13" ht="12.75" customHeight="1">
      <c r="A12" s="242" t="s">
        <v>1001</v>
      </c>
      <c r="B12" s="669">
        <v>45897406091</v>
      </c>
      <c r="C12" s="659" t="s">
        <v>1123</v>
      </c>
      <c r="D12" s="242" t="s">
        <v>1000</v>
      </c>
      <c r="E12" s="242"/>
      <c r="F12" s="247">
        <v>5139369.95</v>
      </c>
      <c r="G12" s="248">
        <v>46.110360678661813</v>
      </c>
      <c r="H12" s="549"/>
      <c r="I12" s="549"/>
      <c r="J12" s="549"/>
      <c r="K12" s="549"/>
      <c r="L12" s="549"/>
      <c r="M12" s="549"/>
    </row>
    <row r="13" spans="1:13" ht="12.75" customHeight="1">
      <c r="A13" s="242" t="s">
        <v>725</v>
      </c>
      <c r="B13" s="669">
        <v>48815690681</v>
      </c>
      <c r="C13" s="242" t="s">
        <v>1124</v>
      </c>
      <c r="D13" s="242" t="s">
        <v>1000</v>
      </c>
      <c r="E13" s="242"/>
      <c r="F13" s="254">
        <v>9674726.3200000003</v>
      </c>
      <c r="G13" s="255">
        <v>1182.234069146898</v>
      </c>
      <c r="H13" s="549"/>
      <c r="I13" s="549"/>
      <c r="J13" s="549"/>
      <c r="K13" s="549"/>
      <c r="L13" s="549"/>
      <c r="M13" s="549"/>
    </row>
    <row r="14" spans="1:13" ht="12.75" customHeight="1">
      <c r="A14" s="242" t="s">
        <v>990</v>
      </c>
      <c r="B14" s="669">
        <v>81393286204</v>
      </c>
      <c r="C14" s="242" t="s">
        <v>1125</v>
      </c>
      <c r="D14" s="242" t="s">
        <v>263</v>
      </c>
      <c r="E14" s="242"/>
      <c r="F14" s="252">
        <v>14081411.353</v>
      </c>
      <c r="G14" s="257">
        <v>60.051678949836607</v>
      </c>
      <c r="H14" s="549"/>
      <c r="I14" s="549"/>
      <c r="J14" s="549"/>
      <c r="K14" s="549"/>
      <c r="L14" s="549"/>
      <c r="M14" s="549"/>
    </row>
    <row r="15" spans="1:13" ht="18.75" customHeight="1">
      <c r="A15" s="440" t="s">
        <v>543</v>
      </c>
      <c r="B15" s="461"/>
      <c r="C15" s="462"/>
      <c r="D15" s="441"/>
      <c r="E15" s="441"/>
      <c r="F15" s="443">
        <f>SUM(F6:F14)</f>
        <v>417035774.55299997</v>
      </c>
      <c r="G15" s="444"/>
    </row>
    <row r="16" spans="1:13" ht="12.75" customHeight="1">
      <c r="A16" s="36" t="s">
        <v>544</v>
      </c>
    </row>
    <row r="17" spans="1:7" ht="12.75" customHeight="1">
      <c r="A17" s="79" t="s">
        <v>1237</v>
      </c>
    </row>
    <row r="18" spans="1:7" ht="12.75" customHeight="1">
      <c r="A18" s="89"/>
    </row>
    <row r="19" spans="1:7" ht="12.75" customHeight="1">
      <c r="A19" s="433" t="s">
        <v>986</v>
      </c>
      <c r="G19" s="531" t="s">
        <v>1265</v>
      </c>
    </row>
    <row r="20" spans="1:7" ht="12.75" customHeight="1">
      <c r="A20" s="121" t="s">
        <v>987</v>
      </c>
      <c r="G20" s="532" t="s">
        <v>1266</v>
      </c>
    </row>
    <row r="21" spans="1:7" ht="12.75" customHeight="1">
      <c r="A21" s="89"/>
    </row>
    <row r="22" spans="1:7" ht="12.75" customHeight="1">
      <c r="A22" s="89"/>
      <c r="G22" s="630" t="s">
        <v>702</v>
      </c>
    </row>
    <row r="23" spans="1:7" ht="22.5">
      <c r="A23" s="419" t="s">
        <v>984</v>
      </c>
      <c r="B23" s="419" t="s">
        <v>1153</v>
      </c>
      <c r="C23" s="419" t="s">
        <v>1154</v>
      </c>
      <c r="D23" s="419" t="s">
        <v>659</v>
      </c>
      <c r="E23" s="419" t="s">
        <v>1317</v>
      </c>
      <c r="F23" s="419" t="s">
        <v>660</v>
      </c>
      <c r="G23" s="419" t="s">
        <v>677</v>
      </c>
    </row>
    <row r="24" spans="1:7" ht="12.75" customHeight="1">
      <c r="A24" s="242" t="s">
        <v>1315</v>
      </c>
      <c r="B24" s="669" t="s">
        <v>1318</v>
      </c>
      <c r="C24" s="242" t="s">
        <v>1319</v>
      </c>
      <c r="D24" s="242" t="s">
        <v>1312</v>
      </c>
      <c r="E24" s="243" t="s">
        <v>745</v>
      </c>
      <c r="F24" s="252">
        <v>6316259.3366</v>
      </c>
      <c r="G24" s="248">
        <v>111.10299999999999</v>
      </c>
    </row>
    <row r="25" spans="1:7" ht="12.75" customHeight="1">
      <c r="A25" s="242"/>
      <c r="B25" s="669"/>
      <c r="C25" s="242"/>
      <c r="D25" s="242"/>
      <c r="E25" s="243" t="s">
        <v>746</v>
      </c>
      <c r="F25" s="252">
        <v>1906296.7634000001</v>
      </c>
      <c r="G25" s="248">
        <v>110.7197</v>
      </c>
    </row>
    <row r="26" spans="1:7" ht="12.75" customHeight="1">
      <c r="A26" s="242" t="s">
        <v>1316</v>
      </c>
      <c r="B26" s="669" t="s">
        <v>1320</v>
      </c>
      <c r="C26" s="242" t="s">
        <v>1321</v>
      </c>
      <c r="D26" s="242" t="s">
        <v>1312</v>
      </c>
      <c r="E26" s="242"/>
      <c r="F26" s="252">
        <v>6584807.4900000002</v>
      </c>
      <c r="G26" s="248">
        <v>97.523277098642197</v>
      </c>
    </row>
    <row r="27" spans="1:7" ht="12.75" customHeight="1">
      <c r="A27" s="242" t="s">
        <v>1314</v>
      </c>
      <c r="B27" s="669" t="s">
        <v>1183</v>
      </c>
      <c r="C27" s="242" t="s">
        <v>1126</v>
      </c>
      <c r="D27" s="242" t="s">
        <v>723</v>
      </c>
      <c r="E27" s="242"/>
      <c r="F27" s="252">
        <v>42509498.810000002</v>
      </c>
      <c r="G27" s="248">
        <v>1.0462087305941759</v>
      </c>
    </row>
    <row r="28" spans="1:7" ht="12.75" customHeight="1">
      <c r="A28" s="242" t="s">
        <v>1322</v>
      </c>
      <c r="B28" s="669" t="s">
        <v>1323</v>
      </c>
      <c r="C28" s="242" t="s">
        <v>1324</v>
      </c>
      <c r="D28" s="242" t="s">
        <v>723</v>
      </c>
      <c r="E28" s="242"/>
      <c r="F28" s="252" t="s">
        <v>947</v>
      </c>
      <c r="G28" s="248" t="s">
        <v>947</v>
      </c>
    </row>
    <row r="29" spans="1:7" ht="12.75" customHeight="1">
      <c r="A29" s="242" t="s">
        <v>724</v>
      </c>
      <c r="B29" s="669">
        <v>34464772270</v>
      </c>
      <c r="C29" s="242" t="s">
        <v>1127</v>
      </c>
      <c r="D29" s="242" t="s">
        <v>1000</v>
      </c>
      <c r="E29" s="242"/>
      <c r="F29" s="252">
        <v>20452528.600000001</v>
      </c>
      <c r="G29" s="248">
        <v>1348.996382392836</v>
      </c>
    </row>
    <row r="30" spans="1:7" ht="12.75" customHeight="1">
      <c r="A30" s="242" t="s">
        <v>726</v>
      </c>
      <c r="B30" s="669">
        <v>23551463350</v>
      </c>
      <c r="C30" s="242" t="s">
        <v>1128</v>
      </c>
      <c r="D30" s="242" t="s">
        <v>1000</v>
      </c>
      <c r="E30" s="242"/>
      <c r="F30" s="252">
        <v>13784759.01</v>
      </c>
      <c r="G30" s="248">
        <v>574.0244354960214</v>
      </c>
    </row>
    <row r="31" spans="1:7" ht="12.75" customHeight="1">
      <c r="A31" s="242" t="s">
        <v>999</v>
      </c>
      <c r="B31" s="669">
        <v>84595320778</v>
      </c>
      <c r="C31" s="242" t="s">
        <v>1129</v>
      </c>
      <c r="D31" s="242" t="s">
        <v>1000</v>
      </c>
      <c r="E31" s="242"/>
      <c r="F31" s="247">
        <v>4086690.22</v>
      </c>
      <c r="G31" s="248">
        <v>2318.3681376816817</v>
      </c>
    </row>
    <row r="32" spans="1:7" ht="12.75" customHeight="1">
      <c r="A32" s="242" t="s">
        <v>961</v>
      </c>
      <c r="B32" s="669">
        <v>34988643147</v>
      </c>
      <c r="C32" s="242" t="s">
        <v>1130</v>
      </c>
      <c r="D32" s="242" t="s">
        <v>1000</v>
      </c>
      <c r="E32" s="242"/>
      <c r="F32" s="247">
        <v>35745049.100000001</v>
      </c>
      <c r="G32" s="248">
        <v>2000.5602960321462</v>
      </c>
    </row>
    <row r="33" spans="1:7" ht="18.75" customHeight="1">
      <c r="A33" s="440" t="s">
        <v>543</v>
      </c>
      <c r="B33" s="461"/>
      <c r="C33" s="462"/>
      <c r="D33" s="441"/>
      <c r="E33" s="441"/>
      <c r="F33" s="443">
        <f>SUM(F24:F32)</f>
        <v>131385889.33000001</v>
      </c>
      <c r="G33" s="444"/>
    </row>
    <row r="34" spans="1:7" ht="12.75" customHeight="1">
      <c r="A34" s="36" t="s">
        <v>544</v>
      </c>
    </row>
    <row r="35" spans="1:7" ht="12.75" customHeight="1">
      <c r="A35" s="79" t="s">
        <v>657</v>
      </c>
    </row>
    <row r="36" spans="1:7" ht="12.75" customHeight="1">
      <c r="A36" s="79"/>
    </row>
    <row r="37" spans="1:7" ht="12.75" customHeight="1">
      <c r="A37" s="433" t="s">
        <v>1221</v>
      </c>
      <c r="G37" s="531" t="s">
        <v>1265</v>
      </c>
    </row>
    <row r="38" spans="1:7" ht="12.75" customHeight="1">
      <c r="A38" s="121" t="s">
        <v>1220</v>
      </c>
      <c r="G38" s="532" t="s">
        <v>1266</v>
      </c>
    </row>
    <row r="39" spans="1:7" ht="12.75" customHeight="1">
      <c r="A39" s="121"/>
    </row>
    <row r="40" spans="1:7" ht="12.75" customHeight="1">
      <c r="A40" s="79"/>
      <c r="G40" s="693" t="s">
        <v>702</v>
      </c>
    </row>
    <row r="41" spans="1:7" ht="47.25" customHeight="1">
      <c r="A41" s="457" t="s">
        <v>701</v>
      </c>
      <c r="B41" s="419" t="s">
        <v>1156</v>
      </c>
      <c r="C41" s="419" t="s">
        <v>1154</v>
      </c>
      <c r="D41" s="457" t="s">
        <v>706</v>
      </c>
      <c r="E41" s="457"/>
      <c r="F41" s="457" t="s">
        <v>704</v>
      </c>
      <c r="G41" s="457" t="s">
        <v>708</v>
      </c>
    </row>
    <row r="42" spans="1:7">
      <c r="A42" s="262" t="s">
        <v>995</v>
      </c>
      <c r="B42" s="242">
        <v>8269700991</v>
      </c>
      <c r="C42" s="242" t="s">
        <v>1144</v>
      </c>
      <c r="D42" s="262" t="s">
        <v>641</v>
      </c>
      <c r="E42" s="262"/>
      <c r="F42" s="263">
        <v>1228303076.47</v>
      </c>
      <c r="G42" s="248">
        <v>319.41301704771365</v>
      </c>
    </row>
    <row r="43" spans="1:7">
      <c r="A43" s="36" t="s">
        <v>544</v>
      </c>
      <c r="G43" s="740" t="s">
        <v>1360</v>
      </c>
    </row>
    <row r="44" spans="1:7">
      <c r="A44" s="522" t="s">
        <v>1202</v>
      </c>
    </row>
    <row r="45" spans="1:7" ht="12.75" customHeight="1">
      <c r="A45" s="535" t="s">
        <v>681</v>
      </c>
      <c r="B45" s="631"/>
      <c r="C45" s="631"/>
      <c r="D45" s="631"/>
      <c r="E45" s="739"/>
      <c r="F45" s="631"/>
      <c r="G45" s="631"/>
    </row>
    <row r="46" spans="1:7" ht="21.75" customHeight="1">
      <c r="A46" s="838" t="s">
        <v>682</v>
      </c>
      <c r="B46" s="838"/>
      <c r="C46" s="838"/>
      <c r="D46" s="838"/>
      <c r="E46" s="838"/>
      <c r="F46" s="838"/>
      <c r="G46" s="838"/>
    </row>
    <row r="47" spans="1:7" ht="12.75" customHeight="1">
      <c r="A47" s="89"/>
    </row>
    <row r="48" spans="1:7" ht="12.75" customHeight="1">
      <c r="A48" s="463" t="s">
        <v>851</v>
      </c>
      <c r="F48" s="464"/>
      <c r="G48" s="531" t="s">
        <v>1184</v>
      </c>
    </row>
    <row r="49" spans="1:9" ht="12.75" customHeight="1">
      <c r="A49" s="533" t="s">
        <v>852</v>
      </c>
      <c r="F49" s="90"/>
      <c r="G49" s="532" t="s">
        <v>1185</v>
      </c>
    </row>
    <row r="50" spans="1:9" ht="12.75" customHeight="1"/>
    <row r="51" spans="1:9" ht="12.75" customHeight="1">
      <c r="G51" s="529" t="s">
        <v>702</v>
      </c>
    </row>
    <row r="52" spans="1:9" ht="35.25" customHeight="1">
      <c r="A52" s="457" t="s">
        <v>707</v>
      </c>
      <c r="B52" s="419" t="s">
        <v>1153</v>
      </c>
      <c r="C52" s="419" t="s">
        <v>1154</v>
      </c>
      <c r="D52" s="457" t="s">
        <v>706</v>
      </c>
      <c r="E52" s="457"/>
      <c r="F52" s="457" t="s">
        <v>704</v>
      </c>
      <c r="G52" s="419" t="s">
        <v>677</v>
      </c>
    </row>
    <row r="53" spans="1:9" ht="12.75" customHeight="1">
      <c r="A53" s="266" t="s">
        <v>268</v>
      </c>
      <c r="B53" s="669">
        <v>40266711905</v>
      </c>
      <c r="C53" s="266" t="s">
        <v>1131</v>
      </c>
      <c r="D53" s="266" t="s">
        <v>269</v>
      </c>
      <c r="E53" s="266"/>
      <c r="F53" s="267">
        <v>23357717.129999999</v>
      </c>
      <c r="G53" s="268">
        <v>127.190686009601</v>
      </c>
    </row>
    <row r="54" spans="1:9" ht="12.75" customHeight="1">
      <c r="A54" s="266" t="s">
        <v>270</v>
      </c>
      <c r="B54" s="669">
        <v>92162729453</v>
      </c>
      <c r="C54" s="266" t="s">
        <v>1132</v>
      </c>
      <c r="D54" s="269" t="s">
        <v>271</v>
      </c>
      <c r="E54" s="269"/>
      <c r="F54" s="267">
        <v>49464767.770000003</v>
      </c>
      <c r="G54" s="268">
        <v>343.96089999999998</v>
      </c>
    </row>
    <row r="55" spans="1:9" ht="18.75" customHeight="1">
      <c r="A55" s="440" t="s">
        <v>543</v>
      </c>
      <c r="B55" s="461"/>
      <c r="C55" s="462"/>
      <c r="D55" s="458"/>
      <c r="E55" s="458"/>
      <c r="F55" s="459">
        <f>SUM(F53:F54)</f>
        <v>72822484.900000006</v>
      </c>
      <c r="G55" s="460"/>
    </row>
    <row r="56" spans="1:9" ht="12.75" customHeight="1">
      <c r="A56" s="67" t="s">
        <v>299</v>
      </c>
    </row>
    <row r="57" spans="1:9" ht="12.75" customHeight="1">
      <c r="A57" s="79" t="s">
        <v>657</v>
      </c>
    </row>
    <row r="58" spans="1:9" ht="12.75" customHeight="1"/>
    <row r="59" spans="1:9" ht="12.75" customHeight="1">
      <c r="A59" s="463" t="s">
        <v>923</v>
      </c>
      <c r="F59" s="464"/>
      <c r="I59" s="531" t="s">
        <v>1184</v>
      </c>
    </row>
    <row r="60" spans="1:9" ht="12.75" customHeight="1">
      <c r="A60" s="533" t="s">
        <v>1138</v>
      </c>
      <c r="F60" s="90"/>
      <c r="I60" s="532" t="s">
        <v>1185</v>
      </c>
    </row>
    <row r="61" spans="1:9" ht="12.75" customHeight="1">
      <c r="A61" s="534"/>
    </row>
    <row r="62" spans="1:9" ht="12.75" customHeight="1">
      <c r="I62" s="529" t="s">
        <v>703</v>
      </c>
    </row>
    <row r="63" spans="1:9" ht="66.75" customHeight="1">
      <c r="A63" s="457" t="s">
        <v>705</v>
      </c>
      <c r="B63" s="419" t="s">
        <v>1153</v>
      </c>
      <c r="C63" s="419" t="s">
        <v>1154</v>
      </c>
      <c r="D63" s="457" t="s">
        <v>706</v>
      </c>
      <c r="E63" s="457"/>
      <c r="F63" s="457" t="s">
        <v>661</v>
      </c>
      <c r="G63" s="457" t="s">
        <v>1139</v>
      </c>
      <c r="H63" s="457" t="s">
        <v>704</v>
      </c>
      <c r="I63" s="419" t="s">
        <v>677</v>
      </c>
    </row>
    <row r="64" spans="1:9" ht="12.75" customHeight="1">
      <c r="A64" s="266" t="s">
        <v>272</v>
      </c>
      <c r="B64" s="669">
        <v>50454412454</v>
      </c>
      <c r="C64" s="266" t="s">
        <v>1133</v>
      </c>
      <c r="D64" s="269" t="s">
        <v>273</v>
      </c>
      <c r="E64" s="269"/>
      <c r="F64" s="273">
        <v>155000000</v>
      </c>
      <c r="G64" s="273">
        <v>77500000</v>
      </c>
      <c r="H64" s="271">
        <v>12368167.470000001</v>
      </c>
      <c r="I64" s="272">
        <v>0.77434462426479422</v>
      </c>
    </row>
    <row r="65" spans="1:9" ht="12.75" customHeight="1">
      <c r="A65" s="266" t="s">
        <v>274</v>
      </c>
      <c r="B65" s="669">
        <v>79640747340</v>
      </c>
      <c r="C65" s="266" t="s">
        <v>1134</v>
      </c>
      <c r="D65" s="266" t="s">
        <v>269</v>
      </c>
      <c r="E65" s="266"/>
      <c r="F65" s="270">
        <v>380000000</v>
      </c>
      <c r="G65" s="270">
        <v>190000000</v>
      </c>
      <c r="H65" s="271">
        <v>266279345.28</v>
      </c>
      <c r="I65" s="272">
        <v>160.52933329570695</v>
      </c>
    </row>
    <row r="66" spans="1:9" ht="12.75" customHeight="1">
      <c r="A66" s="266" t="s">
        <v>1002</v>
      </c>
      <c r="B66" s="669">
        <v>37735093339</v>
      </c>
      <c r="C66" s="266" t="s">
        <v>1135</v>
      </c>
      <c r="D66" s="266" t="s">
        <v>269</v>
      </c>
      <c r="E66" s="266"/>
      <c r="F66" s="270">
        <v>600000000</v>
      </c>
      <c r="G66" s="270">
        <v>300000000</v>
      </c>
      <c r="H66" s="271">
        <v>111556916.04000001</v>
      </c>
      <c r="I66" s="272">
        <v>8.1689712324213293</v>
      </c>
    </row>
    <row r="67" spans="1:9" ht="12.75" customHeight="1">
      <c r="A67" s="266" t="s">
        <v>276</v>
      </c>
      <c r="B67" s="669">
        <v>61196386099</v>
      </c>
      <c r="C67" s="266" t="s">
        <v>1136</v>
      </c>
      <c r="D67" s="266" t="s">
        <v>277</v>
      </c>
      <c r="E67" s="266"/>
      <c r="F67" s="270">
        <v>340000000</v>
      </c>
      <c r="G67" s="270">
        <v>170000000</v>
      </c>
      <c r="H67" s="271">
        <v>222052621.5596</v>
      </c>
      <c r="I67" s="272">
        <v>3.4866913947915594</v>
      </c>
    </row>
    <row r="68" spans="1:9" ht="12.75" customHeight="1">
      <c r="A68" s="266" t="s">
        <v>275</v>
      </c>
      <c r="B68" s="669">
        <v>48379655657</v>
      </c>
      <c r="C68" s="266" t="s">
        <v>1137</v>
      </c>
      <c r="D68" s="269" t="s">
        <v>271</v>
      </c>
      <c r="E68" s="269"/>
      <c r="F68" s="273">
        <v>540000000</v>
      </c>
      <c r="G68" s="273">
        <v>262500000</v>
      </c>
      <c r="H68" s="271">
        <v>259191862.55000001</v>
      </c>
      <c r="I68" s="272">
        <v>225.39733643344636</v>
      </c>
    </row>
    <row r="69" spans="1:9" ht="18.75" customHeight="1">
      <c r="A69" s="440" t="s">
        <v>543</v>
      </c>
      <c r="B69" s="461"/>
      <c r="C69" s="462"/>
      <c r="D69" s="461"/>
      <c r="E69" s="461"/>
      <c r="F69" s="462"/>
      <c r="G69" s="462"/>
      <c r="H69" s="459">
        <f>SUM(H64:H68)</f>
        <v>871448912.89960003</v>
      </c>
      <c r="I69" s="460"/>
    </row>
    <row r="70" spans="1:9" ht="12.75" customHeight="1">
      <c r="A70" s="67" t="s">
        <v>299</v>
      </c>
    </row>
    <row r="71" spans="1:9" ht="12.75" customHeight="1">
      <c r="A71" s="79" t="s">
        <v>657</v>
      </c>
      <c r="F71" s="78"/>
    </row>
    <row r="72" spans="1:9" ht="12.75" customHeight="1">
      <c r="A72" s="528" t="s">
        <v>1155</v>
      </c>
    </row>
    <row r="73" spans="1:9" ht="12.75" customHeight="1"/>
    <row r="74" spans="1:9">
      <c r="A74" s="535" t="s">
        <v>680</v>
      </c>
    </row>
    <row r="75" spans="1:9" ht="21" customHeight="1">
      <c r="A75" s="839" t="s">
        <v>679</v>
      </c>
      <c r="B75" s="839"/>
      <c r="C75" s="839"/>
      <c r="D75" s="839"/>
      <c r="E75" s="839"/>
      <c r="F75" s="839"/>
      <c r="G75" s="839"/>
    </row>
    <row r="76" spans="1:9" ht="12.75" customHeight="1">
      <c r="A76" s="536"/>
    </row>
    <row r="77" spans="1:9" ht="12.75" customHeight="1">
      <c r="A77" s="74" t="s">
        <v>296</v>
      </c>
    </row>
    <row r="78" spans="1:9" ht="12.75" customHeight="1">
      <c r="I78" s="53" t="s">
        <v>652</v>
      </c>
    </row>
    <row r="79" spans="1:9" ht="12.75" customHeight="1"/>
    <row r="80" spans="1:9" ht="12.75" customHeight="1">
      <c r="A80" s="537"/>
    </row>
    <row r="81" spans="1:1" ht="12.75" customHeight="1">
      <c r="A81" s="535"/>
    </row>
    <row r="82" spans="1:1" ht="12.75" customHeight="1">
      <c r="A82" s="535"/>
    </row>
    <row r="83" spans="1:1" ht="12.75" customHeight="1">
      <c r="A83" s="535"/>
    </row>
    <row r="84" spans="1:1" ht="12.75" customHeight="1">
      <c r="A84" s="536"/>
    </row>
    <row r="85" spans="1:1" ht="12.75" customHeight="1">
      <c r="A85" s="536"/>
    </row>
    <row r="86" spans="1:1" ht="12.75" customHeight="1">
      <c r="A86" s="536"/>
    </row>
    <row r="87" spans="1:1" ht="12.75" customHeight="1">
      <c r="A87" s="536"/>
    </row>
    <row r="88" spans="1:1" ht="12.75" customHeight="1"/>
    <row r="89" spans="1:1" ht="12.75" customHeight="1"/>
  </sheetData>
  <sortState ref="A6:D15">
    <sortCondition ref="B6"/>
  </sortState>
  <mergeCells count="2">
    <mergeCell ref="A46:G46"/>
    <mergeCell ref="A75:G75"/>
  </mergeCells>
  <hyperlinks>
    <hyperlink ref="A77" location="'2 Sadržaj'!A1" display="Sadržaj / Contents"/>
  </hyperlinks>
  <pageMargins left="0.7" right="0.7" top="0.75" bottom="0.75" header="0.3" footer="0.3"/>
  <pageSetup paperSize="9" scale="64" orientation="portrait" r:id="rId1"/>
  <rowBreaks count="1" manualBreakCount="1">
    <brk id="78" max="7" man="1"/>
  </rowBreaks>
  <ignoredErrors>
    <ignoredError sqref="B26:B28 B24"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8"/>
  <sheetViews>
    <sheetView showGridLines="0" zoomScaleNormal="100" workbookViewId="0"/>
  </sheetViews>
  <sheetFormatPr defaultRowHeight="15"/>
  <cols>
    <col min="1" max="1" width="32.28515625" customWidth="1"/>
    <col min="2" max="2" width="10.42578125" bestFit="1" customWidth="1"/>
    <col min="3" max="3" width="12.42578125" bestFit="1" customWidth="1"/>
    <col min="4" max="4" width="24.28515625" bestFit="1" customWidth="1"/>
    <col min="5" max="5" width="13.140625" bestFit="1" customWidth="1"/>
  </cols>
  <sheetData>
    <row r="1" spans="1:6" ht="12.75" customHeight="1">
      <c r="A1" s="446" t="s">
        <v>853</v>
      </c>
      <c r="F1" s="455" t="str">
        <f>Naslovnica!A20</f>
        <v>Travanj 2017.</v>
      </c>
    </row>
    <row r="2" spans="1:6" ht="12.75" customHeight="1">
      <c r="A2" s="118" t="s">
        <v>1016</v>
      </c>
      <c r="F2" s="547" t="str">
        <f>Naslovnica!A24</f>
        <v>April 2017</v>
      </c>
    </row>
    <row r="3" spans="1:6" ht="12.75" customHeight="1"/>
    <row r="4" spans="1:6" ht="12.75" customHeight="1">
      <c r="F4" s="551" t="s">
        <v>702</v>
      </c>
    </row>
    <row r="5" spans="1:6" ht="54.75">
      <c r="A5" s="457" t="s">
        <v>992</v>
      </c>
      <c r="B5" s="419" t="s">
        <v>1156</v>
      </c>
      <c r="C5" s="419" t="s">
        <v>1154</v>
      </c>
      <c r="D5" s="457" t="s">
        <v>706</v>
      </c>
      <c r="E5" s="457" t="s">
        <v>704</v>
      </c>
      <c r="F5" s="457" t="s">
        <v>708</v>
      </c>
    </row>
    <row r="6" spans="1:6" ht="12.75" customHeight="1">
      <c r="A6" s="262" t="s">
        <v>730</v>
      </c>
      <c r="B6" s="669" t="s">
        <v>1182</v>
      </c>
      <c r="C6" s="242" t="s">
        <v>1140</v>
      </c>
      <c r="D6" s="660" t="s">
        <v>245</v>
      </c>
      <c r="E6" s="263">
        <v>28489227.420000002</v>
      </c>
      <c r="F6" s="553">
        <v>753.73548020445662</v>
      </c>
    </row>
    <row r="7" spans="1:6" ht="12.75" customHeight="1">
      <c r="A7" s="262" t="s">
        <v>991</v>
      </c>
      <c r="B7" s="669">
        <v>66839822146</v>
      </c>
      <c r="C7" s="242" t="s">
        <v>1141</v>
      </c>
      <c r="D7" s="660" t="s">
        <v>245</v>
      </c>
      <c r="E7" s="263">
        <v>21846101.600000001</v>
      </c>
      <c r="F7" s="553">
        <v>751.66984006507619</v>
      </c>
    </row>
    <row r="8" spans="1:6">
      <c r="A8" s="440" t="s">
        <v>543</v>
      </c>
      <c r="B8" s="461"/>
      <c r="C8" s="462"/>
      <c r="D8" s="451"/>
      <c r="E8" s="452">
        <f>SUM(E6:E7)</f>
        <v>50335329.020000003</v>
      </c>
      <c r="F8" s="453"/>
    </row>
    <row r="9" spans="1:6" ht="12.75" customHeight="1">
      <c r="A9" s="36" t="s">
        <v>545</v>
      </c>
    </row>
    <row r="10" spans="1:6" ht="12.75" customHeight="1"/>
    <row r="11" spans="1:6" ht="12.75" customHeight="1">
      <c r="A11" s="446" t="s">
        <v>1218</v>
      </c>
      <c r="F11" s="455" t="str">
        <f>'5 Tablica 3,4'!A8</f>
        <v>Ožujak 2017.</v>
      </c>
    </row>
    <row r="12" spans="1:6" ht="12.75" customHeight="1">
      <c r="A12" s="118" t="s">
        <v>1219</v>
      </c>
      <c r="F12" s="547" t="str">
        <f>'5 Tablica 3,4'!B8</f>
        <v>March 2017</v>
      </c>
    </row>
    <row r="13" spans="1:6" ht="12.75" customHeight="1"/>
    <row r="14" spans="1:6" ht="12.75" customHeight="1">
      <c r="F14" s="64" t="s">
        <v>702</v>
      </c>
    </row>
    <row r="15" spans="1:6" ht="54.75">
      <c r="A15" s="457" t="s">
        <v>701</v>
      </c>
      <c r="B15" s="419" t="s">
        <v>1156</v>
      </c>
      <c r="C15" s="419" t="s">
        <v>1154</v>
      </c>
      <c r="D15" s="457" t="s">
        <v>706</v>
      </c>
      <c r="E15" s="457" t="s">
        <v>704</v>
      </c>
      <c r="F15" s="457" t="s">
        <v>708</v>
      </c>
    </row>
    <row r="16" spans="1:6" ht="12.75" customHeight="1">
      <c r="A16" s="262" t="s">
        <v>993</v>
      </c>
      <c r="B16" s="669" t="s">
        <v>1181</v>
      </c>
      <c r="C16" s="242" t="s">
        <v>1142</v>
      </c>
      <c r="D16" s="660" t="s">
        <v>298</v>
      </c>
      <c r="E16" s="263">
        <v>203307410.36000001</v>
      </c>
      <c r="F16" s="553">
        <v>66.736544479450941</v>
      </c>
    </row>
    <row r="17" spans="1:6" ht="12.75" customHeight="1">
      <c r="A17" s="262" t="s">
        <v>942</v>
      </c>
      <c r="B17" s="669">
        <v>75111210338</v>
      </c>
      <c r="C17" s="242" t="s">
        <v>1143</v>
      </c>
      <c r="D17" s="661" t="s">
        <v>951</v>
      </c>
      <c r="E17" s="263">
        <v>22385748.701400001</v>
      </c>
      <c r="F17" s="553">
        <v>44.240610081818183</v>
      </c>
    </row>
    <row r="18" spans="1:6">
      <c r="A18" s="440" t="s">
        <v>1024</v>
      </c>
      <c r="B18" s="419"/>
      <c r="C18" s="419"/>
      <c r="D18" s="642"/>
      <c r="E18" s="452">
        <f>SUM(E16:E17)</f>
        <v>225693159.06140003</v>
      </c>
      <c r="F18" s="643"/>
    </row>
    <row r="19" spans="1:6" ht="12.75" customHeight="1">
      <c r="A19" s="36" t="s">
        <v>545</v>
      </c>
    </row>
    <row r="20" spans="1:6" ht="12.75" customHeight="1"/>
    <row r="21" spans="1:6" ht="12.75" customHeight="1">
      <c r="A21" s="454" t="s">
        <v>854</v>
      </c>
      <c r="F21" s="455" t="str">
        <f>'5 Tablica 3,4'!A8</f>
        <v>Ožujak 2017.</v>
      </c>
    </row>
    <row r="22" spans="1:6" ht="12.75" customHeight="1">
      <c r="A22" s="546" t="s">
        <v>1017</v>
      </c>
      <c r="F22" s="547" t="str">
        <f>'5 Tablica 3,4'!B8</f>
        <v>March 2017</v>
      </c>
    </row>
    <row r="23" spans="1:6" ht="12.75" customHeight="1"/>
    <row r="24" spans="1:6" ht="12.75" customHeight="1">
      <c r="F24" s="64" t="s">
        <v>702</v>
      </c>
    </row>
    <row r="25" spans="1:6" ht="54.75">
      <c r="A25" s="457" t="s">
        <v>701</v>
      </c>
      <c r="B25" s="419" t="s">
        <v>1156</v>
      </c>
      <c r="C25" s="419" t="s">
        <v>1154</v>
      </c>
      <c r="D25" s="457" t="s">
        <v>706</v>
      </c>
      <c r="E25" s="457" t="s">
        <v>704</v>
      </c>
      <c r="F25" s="457" t="s">
        <v>708</v>
      </c>
    </row>
    <row r="26" spans="1:6" ht="12.75" customHeight="1">
      <c r="A26" s="262" t="s">
        <v>994</v>
      </c>
      <c r="B26" s="669">
        <v>56903349567</v>
      </c>
      <c r="C26" s="242" t="s">
        <v>1145</v>
      </c>
      <c r="D26" s="660" t="s">
        <v>951</v>
      </c>
      <c r="E26" s="263">
        <v>70067452.203899994</v>
      </c>
      <c r="F26" s="553">
        <v>34.978250596503941</v>
      </c>
    </row>
    <row r="27" spans="1:6" ht="12.75" customHeight="1">
      <c r="A27" s="36" t="s">
        <v>545</v>
      </c>
    </row>
    <row r="28" spans="1:6" ht="12.75" customHeight="1">
      <c r="A28" s="51"/>
    </row>
    <row r="29" spans="1:6" ht="19.5" customHeight="1">
      <c r="A29" s="840" t="s">
        <v>681</v>
      </c>
      <c r="B29" s="840"/>
      <c r="C29" s="840"/>
      <c r="D29" s="840"/>
    </row>
    <row r="30" spans="1:6" ht="21.75" customHeight="1">
      <c r="A30" s="838" t="s">
        <v>682</v>
      </c>
      <c r="B30" s="838"/>
      <c r="C30" s="838"/>
      <c r="D30" s="838"/>
      <c r="E30" s="89"/>
      <c r="F30" s="89"/>
    </row>
    <row r="31" spans="1:6" ht="12.75" customHeight="1">
      <c r="A31" s="51"/>
    </row>
    <row r="32" spans="1:6" ht="12.75" customHeight="1"/>
    <row r="33" spans="1:5" ht="12.75" customHeight="1">
      <c r="A33" s="456" t="s">
        <v>855</v>
      </c>
      <c r="E33" s="344" t="str">
        <f>Naslovnica!A20</f>
        <v>Travanj 2017.</v>
      </c>
    </row>
    <row r="34" spans="1:5" ht="12.75" customHeight="1">
      <c r="A34" s="546" t="s">
        <v>856</v>
      </c>
      <c r="E34" s="112" t="str">
        <f>Naslovnica!A24</f>
        <v>April 2017</v>
      </c>
    </row>
    <row r="35" spans="1:5" ht="12.75" customHeight="1"/>
    <row r="36" spans="1:5" ht="12.75" customHeight="1">
      <c r="E36" s="76" t="s">
        <v>703</v>
      </c>
    </row>
    <row r="37" spans="1:5" ht="22.5" customHeight="1">
      <c r="A37" s="457" t="s">
        <v>709</v>
      </c>
      <c r="B37" s="419" t="s">
        <v>1156</v>
      </c>
      <c r="C37" s="419" t="s">
        <v>1154</v>
      </c>
      <c r="D37" s="457" t="s">
        <v>706</v>
      </c>
      <c r="E37" s="457" t="s">
        <v>704</v>
      </c>
    </row>
    <row r="38" spans="1:5" ht="22.5" customHeight="1">
      <c r="A38" s="264" t="s">
        <v>265</v>
      </c>
      <c r="B38" s="669">
        <v>39146857475</v>
      </c>
      <c r="C38" s="242" t="s">
        <v>1146</v>
      </c>
      <c r="D38" s="662" t="s">
        <v>1247</v>
      </c>
      <c r="E38" s="265">
        <v>858782213.38999999</v>
      </c>
    </row>
    <row r="39" spans="1:5" ht="12.75" customHeight="1">
      <c r="A39" s="264" t="s">
        <v>266</v>
      </c>
      <c r="B39" s="669">
        <v>76591684374</v>
      </c>
      <c r="C39" s="242" t="s">
        <v>1147</v>
      </c>
      <c r="D39" s="662" t="s">
        <v>267</v>
      </c>
      <c r="E39" s="265">
        <v>189896724.95316666</v>
      </c>
    </row>
    <row r="40" spans="1:5" ht="12.75" customHeight="1">
      <c r="A40" s="36" t="s">
        <v>545</v>
      </c>
    </row>
    <row r="41" spans="1:5" ht="12.75" customHeight="1"/>
    <row r="42" spans="1:5" ht="12.75" customHeight="1">
      <c r="A42" s="528" t="s">
        <v>1157</v>
      </c>
      <c r="B42" s="641"/>
      <c r="C42" s="641"/>
      <c r="D42" s="641"/>
    </row>
    <row r="43" spans="1:5" ht="12.75" customHeight="1">
      <c r="B43" s="89"/>
      <c r="C43" s="89"/>
      <c r="D43" s="89"/>
    </row>
    <row r="44" spans="1:5" ht="12.75" customHeight="1">
      <c r="A44" s="127" t="s">
        <v>1302</v>
      </c>
    </row>
    <row r="45" spans="1:5" ht="12.75" customHeight="1">
      <c r="A45" t="s">
        <v>1275</v>
      </c>
    </row>
    <row r="46" spans="1:5" ht="12.75" customHeight="1"/>
    <row r="47" spans="1:5" ht="12.75" customHeight="1">
      <c r="A47" s="74" t="s">
        <v>296</v>
      </c>
    </row>
    <row r="48" spans="1:5" ht="12.75" customHeight="1"/>
    <row r="49" spans="6:6" ht="12.75" customHeight="1"/>
    <row r="50" spans="6:6" ht="12.75" customHeight="1"/>
    <row r="51" spans="6:6" ht="12.75" customHeight="1"/>
    <row r="52" spans="6:6" ht="12.75" customHeight="1"/>
    <row r="53" spans="6:6" ht="12.75" customHeight="1"/>
    <row r="54" spans="6:6" ht="12.75" customHeight="1">
      <c r="F54" s="53" t="s">
        <v>662</v>
      </c>
    </row>
    <row r="55" spans="6:6" ht="12.75" customHeight="1"/>
    <row r="56" spans="6:6" ht="12.75" customHeight="1"/>
    <row r="57" spans="6:6" ht="12.75" customHeight="1"/>
    <row r="58" spans="6:6" ht="12.75" customHeight="1"/>
    <row r="59" spans="6:6" ht="12.75" customHeight="1"/>
    <row r="60" spans="6:6" ht="12.75" customHeight="1"/>
    <row r="61" spans="6:6" ht="12.75" customHeight="1"/>
    <row r="62" spans="6:6" ht="12.75" customHeight="1"/>
    <row r="63" spans="6:6" ht="12.75" customHeight="1"/>
    <row r="64" spans="6: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2">
    <mergeCell ref="A29:D29"/>
    <mergeCell ref="A30:D30"/>
  </mergeCells>
  <hyperlinks>
    <hyperlink ref="A47" location="'2 Sadržaj'!A1" display="Sadržaj / Contents"/>
  </hyperlinks>
  <pageMargins left="0.7" right="0.7" top="0.75" bottom="0.75" header="0.3" footer="0.3"/>
  <pageSetup paperSize="9" scale="86" orientation="portrait" r:id="rId1"/>
  <ignoredErrors>
    <ignoredError sqref="B16 B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80" t="s">
        <v>416</v>
      </c>
      <c r="B1" s="481"/>
      <c r="C1" s="481"/>
      <c r="D1" s="481"/>
      <c r="E1" s="511"/>
      <c r="F1" s="493"/>
      <c r="G1" s="482" t="s">
        <v>1406</v>
      </c>
    </row>
    <row r="2" spans="1:7" ht="15" customHeight="1">
      <c r="A2" s="483" t="s">
        <v>417</v>
      </c>
      <c r="B2" s="481"/>
      <c r="C2" s="481"/>
      <c r="D2" s="481"/>
      <c r="E2" s="512"/>
      <c r="F2" s="493"/>
      <c r="G2" s="484" t="s">
        <v>1407</v>
      </c>
    </row>
    <row r="3" spans="1:7" ht="12.75" customHeight="1">
      <c r="A3" s="68" t="s">
        <v>278</v>
      </c>
    </row>
    <row r="4" spans="1:7" ht="12.75" customHeight="1"/>
    <row r="5" spans="1:7" ht="12.75" customHeight="1">
      <c r="A5" s="466" t="s">
        <v>857</v>
      </c>
    </row>
    <row r="6" spans="1:7" ht="12.75" customHeight="1">
      <c r="A6" s="69" t="s">
        <v>858</v>
      </c>
    </row>
    <row r="7" spans="1:7" ht="12.75" customHeight="1"/>
    <row r="8" spans="1:7" ht="34.5" customHeight="1">
      <c r="A8" s="465" t="s">
        <v>279</v>
      </c>
      <c r="B8" s="844" t="s">
        <v>561</v>
      </c>
      <c r="C8" s="844"/>
    </row>
    <row r="9" spans="1:7" ht="12.75" customHeight="1">
      <c r="A9" s="636" t="s">
        <v>1158</v>
      </c>
      <c r="B9" s="274">
        <v>21</v>
      </c>
      <c r="C9" s="275"/>
      <c r="D9" s="77"/>
      <c r="F9" s="77"/>
    </row>
    <row r="10" spans="1:7" ht="12.75" customHeight="1">
      <c r="A10" s="637" t="s">
        <v>1186</v>
      </c>
      <c r="B10" s="274">
        <v>20</v>
      </c>
      <c r="C10" s="275"/>
      <c r="F10" s="87"/>
    </row>
    <row r="11" spans="1:7" ht="12.75" customHeight="1">
      <c r="A11" s="636" t="s">
        <v>1257</v>
      </c>
      <c r="B11" s="274">
        <v>20</v>
      </c>
      <c r="C11" s="275"/>
      <c r="F11" s="87"/>
    </row>
    <row r="12" spans="1:7" ht="12.75" customHeight="1">
      <c r="A12" s="638" t="s">
        <v>1271</v>
      </c>
      <c r="B12" s="274">
        <v>19</v>
      </c>
      <c r="C12" s="275"/>
    </row>
    <row r="13" spans="1:7" ht="12.75" customHeight="1">
      <c r="A13" s="638" t="s">
        <v>1444</v>
      </c>
      <c r="B13" s="274">
        <v>18</v>
      </c>
      <c r="C13" s="275"/>
    </row>
    <row r="14" spans="1:7" ht="12.75" customHeight="1">
      <c r="A14" s="27" t="s">
        <v>283</v>
      </c>
    </row>
    <row r="15" spans="1:7" ht="12.75" customHeight="1"/>
    <row r="16" spans="1:7" ht="12.75" customHeight="1">
      <c r="A16" s="466" t="s">
        <v>859</v>
      </c>
    </row>
    <row r="17" spans="1:16" ht="12.75" customHeight="1">
      <c r="A17" s="69" t="s">
        <v>860</v>
      </c>
    </row>
    <row r="18" spans="1:16" ht="12.75" customHeight="1">
      <c r="E18" s="846" t="s">
        <v>563</v>
      </c>
      <c r="F18" s="846"/>
      <c r="G18" s="846"/>
    </row>
    <row r="19" spans="1:16" ht="73.5" customHeight="1">
      <c r="A19" s="844" t="s">
        <v>586</v>
      </c>
      <c r="B19" s="844" t="s">
        <v>558</v>
      </c>
      <c r="C19" s="845"/>
      <c r="D19" s="845"/>
      <c r="E19" s="844" t="s">
        <v>1226</v>
      </c>
      <c r="F19" s="815"/>
      <c r="G19" s="815"/>
    </row>
    <row r="20" spans="1:16" ht="27.75" customHeight="1">
      <c r="A20" s="844"/>
      <c r="B20" s="518" t="s">
        <v>1158</v>
      </c>
      <c r="C20" s="518" t="s">
        <v>1355</v>
      </c>
      <c r="D20" s="401" t="s">
        <v>980</v>
      </c>
      <c r="E20" s="518" t="s">
        <v>1158</v>
      </c>
      <c r="F20" s="518" t="s">
        <v>1355</v>
      </c>
      <c r="G20" s="628" t="s">
        <v>980</v>
      </c>
    </row>
    <row r="21" spans="1:16" ht="16.5" customHeight="1">
      <c r="A21" s="276" t="s">
        <v>280</v>
      </c>
      <c r="B21" s="277">
        <v>46498</v>
      </c>
      <c r="C21" s="277">
        <v>45413</v>
      </c>
      <c r="D21" s="278">
        <v>-2.3334336960729493E-2</v>
      </c>
      <c r="E21" s="277">
        <v>3249626.2019900004</v>
      </c>
      <c r="F21" s="277">
        <v>3013557.1036700006</v>
      </c>
      <c r="G21" s="279">
        <v>-7.2645000885159128E-2</v>
      </c>
      <c r="H21" s="77"/>
      <c r="I21" s="141"/>
    </row>
    <row r="22" spans="1:16" ht="16.5" customHeight="1">
      <c r="A22" s="276" t="s">
        <v>281</v>
      </c>
      <c r="B22" s="277">
        <v>59844</v>
      </c>
      <c r="C22" s="277">
        <v>68128</v>
      </c>
      <c r="D22" s="278">
        <v>0.13842657576365217</v>
      </c>
      <c r="E22" s="277">
        <v>9151337.9027999993</v>
      </c>
      <c r="F22" s="277">
        <v>10077650.72257</v>
      </c>
      <c r="G22" s="279">
        <v>0.10122157323975334</v>
      </c>
    </row>
    <row r="23" spans="1:16" ht="16.5" customHeight="1">
      <c r="A23" s="276" t="s">
        <v>282</v>
      </c>
      <c r="B23" s="277">
        <v>1196</v>
      </c>
      <c r="C23" s="277">
        <v>679</v>
      </c>
      <c r="D23" s="278">
        <v>-0.43227424749163879</v>
      </c>
      <c r="E23" s="277">
        <v>66796.769360000006</v>
      </c>
      <c r="F23" s="277">
        <v>30580.752760000003</v>
      </c>
      <c r="G23" s="279">
        <v>-0.54218215861330687</v>
      </c>
    </row>
    <row r="24" spans="1:16" ht="16.5" customHeight="1">
      <c r="A24" s="280" t="s">
        <v>129</v>
      </c>
      <c r="B24" s="281">
        <v>107538</v>
      </c>
      <c r="C24" s="281">
        <v>114220</v>
      </c>
      <c r="D24" s="282">
        <v>6.2136175119492647E-2</v>
      </c>
      <c r="E24" s="281">
        <v>12467760.874150001</v>
      </c>
      <c r="F24" s="281">
        <v>13121788.579000002</v>
      </c>
      <c r="G24" s="283">
        <v>5.2457511132253741E-2</v>
      </c>
    </row>
    <row r="25" spans="1:16" ht="12.75" customHeight="1">
      <c r="A25" s="27" t="s">
        <v>283</v>
      </c>
    </row>
    <row r="26" spans="1:16" ht="69" customHeight="1">
      <c r="A26" s="841" t="s">
        <v>1225</v>
      </c>
      <c r="B26" s="841"/>
      <c r="C26" s="841"/>
      <c r="D26" s="841"/>
      <c r="E26" s="841"/>
      <c r="F26" s="841"/>
      <c r="G26" s="841"/>
    </row>
    <row r="27" spans="1:16" ht="23.25" customHeight="1">
      <c r="A27" s="842" t="s">
        <v>1310</v>
      </c>
      <c r="B27" s="843"/>
      <c r="C27" s="843"/>
      <c r="D27" s="843"/>
      <c r="E27" s="843"/>
      <c r="F27" s="843"/>
      <c r="G27" s="843"/>
      <c r="J27" s="526"/>
      <c r="K27" s="130"/>
      <c r="L27" s="130"/>
      <c r="M27" s="130"/>
      <c r="N27" s="130"/>
      <c r="O27" s="130"/>
      <c r="P27" s="130"/>
    </row>
    <row r="28" spans="1:16" ht="12.75" customHeight="1"/>
    <row r="29" spans="1:16" ht="12.75" customHeight="1">
      <c r="A29" s="466" t="s">
        <v>861</v>
      </c>
    </row>
    <row r="30" spans="1:16" ht="12.75" customHeight="1">
      <c r="A30" s="69" t="s">
        <v>862</v>
      </c>
    </row>
    <row r="31" spans="1:16" ht="12.75" customHeight="1">
      <c r="E31" s="846" t="s">
        <v>563</v>
      </c>
      <c r="F31" s="846"/>
      <c r="G31" s="846"/>
    </row>
    <row r="32" spans="1:16" ht="78" customHeight="1">
      <c r="A32" s="844" t="s">
        <v>586</v>
      </c>
      <c r="B32" s="844" t="s">
        <v>559</v>
      </c>
      <c r="C32" s="845"/>
      <c r="D32" s="467"/>
      <c r="E32" s="844" t="s">
        <v>1227</v>
      </c>
      <c r="F32" s="815"/>
      <c r="G32" s="815"/>
    </row>
    <row r="33" spans="1:9" ht="32.25" customHeight="1">
      <c r="A33" s="844"/>
      <c r="B33" s="518" t="s">
        <v>1445</v>
      </c>
      <c r="C33" s="518" t="s">
        <v>1446</v>
      </c>
      <c r="D33" s="628" t="s">
        <v>980</v>
      </c>
      <c r="E33" s="518" t="s">
        <v>1445</v>
      </c>
      <c r="F33" s="518" t="s">
        <v>1446</v>
      </c>
      <c r="G33" s="628" t="s">
        <v>980</v>
      </c>
    </row>
    <row r="34" spans="1:9" ht="16.5" customHeight="1">
      <c r="A34" s="276" t="s">
        <v>280</v>
      </c>
      <c r="B34" s="277">
        <v>3922</v>
      </c>
      <c r="C34" s="277">
        <v>3595</v>
      </c>
      <c r="D34" s="278">
        <v>-8.3375828658847531E-2</v>
      </c>
      <c r="E34" s="277">
        <v>424328.27001999994</v>
      </c>
      <c r="F34" s="277">
        <v>340066.79881000007</v>
      </c>
      <c r="G34" s="284">
        <v>-0.19857614296126996</v>
      </c>
      <c r="H34" s="77"/>
      <c r="I34" s="77"/>
    </row>
    <row r="35" spans="1:9" ht="16.5" customHeight="1">
      <c r="A35" s="276" t="s">
        <v>281</v>
      </c>
      <c r="B35" s="277">
        <v>5145</v>
      </c>
      <c r="C35" s="277">
        <v>7045</v>
      </c>
      <c r="D35" s="278">
        <v>0.369290573372206</v>
      </c>
      <c r="E35" s="277">
        <v>1048149.12382</v>
      </c>
      <c r="F35" s="277">
        <v>1379458.2281899997</v>
      </c>
      <c r="G35" s="284">
        <v>0.31608966399984884</v>
      </c>
      <c r="H35" s="77"/>
    </row>
    <row r="36" spans="1:9" ht="16.5" customHeight="1">
      <c r="A36" s="280" t="s">
        <v>129</v>
      </c>
      <c r="B36" s="281">
        <v>9067</v>
      </c>
      <c r="C36" s="281">
        <v>10640</v>
      </c>
      <c r="D36" s="282">
        <v>0.17348626888717328</v>
      </c>
      <c r="E36" s="281">
        <v>1472477.39384</v>
      </c>
      <c r="F36" s="281">
        <v>1719525.0269999998</v>
      </c>
      <c r="G36" s="285">
        <v>0.1677768597287165</v>
      </c>
    </row>
    <row r="37" spans="1:9" ht="12.75" customHeight="1">
      <c r="A37" s="27" t="s">
        <v>283</v>
      </c>
    </row>
    <row r="38" spans="1:9" ht="70.5" customHeight="1">
      <c r="A38" s="841" t="s">
        <v>1228</v>
      </c>
      <c r="B38" s="841"/>
      <c r="C38" s="841"/>
      <c r="D38" s="841"/>
      <c r="E38" s="841"/>
      <c r="F38" s="841"/>
      <c r="G38" s="841"/>
    </row>
    <row r="39" spans="1:9" ht="24.75" customHeight="1">
      <c r="A39" s="842" t="s">
        <v>1311</v>
      </c>
      <c r="B39" s="843"/>
      <c r="C39" s="843"/>
      <c r="D39" s="843"/>
      <c r="E39" s="843"/>
      <c r="F39" s="843"/>
      <c r="G39" s="843"/>
    </row>
    <row r="40" spans="1:9" ht="12.75" customHeight="1"/>
    <row r="41" spans="1:9" ht="12.75" customHeight="1"/>
    <row r="42" spans="1:9" ht="12.75" customHeight="1"/>
    <row r="43" spans="1:9" ht="12.75" customHeight="1"/>
    <row r="44" spans="1:9" ht="12.75" customHeight="1">
      <c r="A44" s="74" t="s">
        <v>296</v>
      </c>
    </row>
    <row r="45" spans="1:9" ht="12.75" customHeight="1">
      <c r="G45" s="53" t="s">
        <v>199</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B8:C8"/>
    <mergeCell ref="A19:A20"/>
    <mergeCell ref="B19:D19"/>
    <mergeCell ref="E19:G19"/>
    <mergeCell ref="E18:G18"/>
    <mergeCell ref="A38:G38"/>
    <mergeCell ref="A39:G39"/>
    <mergeCell ref="A26:G26"/>
    <mergeCell ref="A27:G27"/>
    <mergeCell ref="A32:A33"/>
    <mergeCell ref="B32:C32"/>
    <mergeCell ref="E32:G32"/>
    <mergeCell ref="E31:G31"/>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69" t="s">
        <v>863</v>
      </c>
    </row>
    <row r="2" spans="1:6" ht="12.75" customHeight="1">
      <c r="A2" s="52" t="s">
        <v>864</v>
      </c>
    </row>
    <row r="3" spans="1:6" ht="12.75" customHeight="1"/>
    <row r="4" spans="1:6" ht="12.75" customHeight="1">
      <c r="E4" s="107" t="s">
        <v>436</v>
      </c>
      <c r="F4" s="133"/>
    </row>
    <row r="5" spans="1:6" ht="22.5" customHeight="1">
      <c r="A5" s="844" t="s">
        <v>322</v>
      </c>
      <c r="B5" s="468" t="s">
        <v>560</v>
      </c>
      <c r="C5" s="468" t="s">
        <v>560</v>
      </c>
      <c r="D5" s="848" t="s">
        <v>320</v>
      </c>
      <c r="E5" s="848" t="s">
        <v>321</v>
      </c>
    </row>
    <row r="6" spans="1:6" ht="22.5" customHeight="1">
      <c r="A6" s="847"/>
      <c r="B6" s="519" t="s">
        <v>1158</v>
      </c>
      <c r="C6" s="519" t="s">
        <v>1355</v>
      </c>
      <c r="D6" s="848"/>
      <c r="E6" s="848"/>
    </row>
    <row r="7" spans="1:6" ht="12.75" customHeight="1">
      <c r="A7" s="286" t="s">
        <v>364</v>
      </c>
      <c r="B7" s="287">
        <v>11960709.123740003</v>
      </c>
      <c r="C7" s="287">
        <v>12822370.484370001</v>
      </c>
      <c r="D7" s="288">
        <v>7.204099286385493E-2</v>
      </c>
      <c r="E7" s="287">
        <v>861661.36062999815</v>
      </c>
      <c r="F7" s="77"/>
    </row>
    <row r="8" spans="1:6" ht="12.75" customHeight="1">
      <c r="A8" s="289" t="s">
        <v>353</v>
      </c>
      <c r="B8" s="290">
        <v>10782.430329999999</v>
      </c>
      <c r="C8" s="290">
        <v>13098.91223</v>
      </c>
      <c r="D8" s="291">
        <v>0.21483856877376187</v>
      </c>
      <c r="E8" s="290">
        <v>2316.4819000000007</v>
      </c>
      <c r="F8" s="87"/>
    </row>
    <row r="9" spans="1:6" ht="12.75" customHeight="1">
      <c r="A9" s="289" t="s">
        <v>354</v>
      </c>
      <c r="B9" s="290">
        <v>5029010.8953299988</v>
      </c>
      <c r="C9" s="290">
        <v>5134038.9978300007</v>
      </c>
      <c r="D9" s="291">
        <v>2.0884445209202525E-2</v>
      </c>
      <c r="E9" s="290">
        <v>105028.1025000019</v>
      </c>
      <c r="F9" s="87"/>
    </row>
    <row r="10" spans="1:6" ht="12.75" customHeight="1">
      <c r="A10" s="289" t="s">
        <v>355</v>
      </c>
      <c r="B10" s="290">
        <v>273253.45143999998</v>
      </c>
      <c r="C10" s="290">
        <v>421792.08607999998</v>
      </c>
      <c r="D10" s="291">
        <v>0.54359289464497607</v>
      </c>
      <c r="E10" s="290">
        <v>148538.63464</v>
      </c>
    </row>
    <row r="11" spans="1:6" ht="12.75" customHeight="1">
      <c r="A11" s="289" t="s">
        <v>356</v>
      </c>
      <c r="B11" s="290">
        <v>6516915.35078</v>
      </c>
      <c r="C11" s="290">
        <v>7140265.9837699998</v>
      </c>
      <c r="D11" s="291">
        <v>9.5651178423760239E-2</v>
      </c>
      <c r="E11" s="290">
        <v>623350.63298999984</v>
      </c>
    </row>
    <row r="12" spans="1:6" ht="12.75" customHeight="1">
      <c r="A12" s="289" t="s">
        <v>357</v>
      </c>
      <c r="B12" s="290">
        <v>130746.99586</v>
      </c>
      <c r="C12" s="290">
        <v>113174.50446</v>
      </c>
      <c r="D12" s="291">
        <v>-0.134400727790458</v>
      </c>
      <c r="E12" s="290">
        <v>-17572.491399999999</v>
      </c>
    </row>
    <row r="13" spans="1:6" ht="12.75" customHeight="1">
      <c r="A13" s="286" t="s">
        <v>365</v>
      </c>
      <c r="B13" s="287">
        <v>4007105.5623100004</v>
      </c>
      <c r="C13" s="287">
        <v>4499635.8200300001</v>
      </c>
      <c r="D13" s="288">
        <v>0.12291422076638973</v>
      </c>
      <c r="E13" s="287">
        <v>492530.25771999964</v>
      </c>
    </row>
    <row r="14" spans="1:6" ht="12.75" customHeight="1">
      <c r="A14" s="289" t="s">
        <v>358</v>
      </c>
      <c r="B14" s="290">
        <v>363297.29042999999</v>
      </c>
      <c r="C14" s="290">
        <v>293778.71130000002</v>
      </c>
      <c r="D14" s="291">
        <v>-0.19135452138307316</v>
      </c>
      <c r="E14" s="290">
        <v>-69518.579129999969</v>
      </c>
    </row>
    <row r="15" spans="1:6" ht="12.75" customHeight="1">
      <c r="A15" s="289" t="s">
        <v>359</v>
      </c>
      <c r="B15" s="290">
        <v>3090160.2551599997</v>
      </c>
      <c r="C15" s="290">
        <v>3652535.5504400004</v>
      </c>
      <c r="D15" s="291">
        <v>0.18198903902829547</v>
      </c>
      <c r="E15" s="290">
        <v>562375.29528000066</v>
      </c>
    </row>
    <row r="16" spans="1:6" ht="12.75" customHeight="1">
      <c r="A16" s="289" t="s">
        <v>360</v>
      </c>
      <c r="B16" s="290">
        <v>304640.79491999996</v>
      </c>
      <c r="C16" s="290">
        <v>186928.36132</v>
      </c>
      <c r="D16" s="291">
        <v>-0.38639747388694862</v>
      </c>
      <c r="E16" s="290">
        <v>-117712.43359999996</v>
      </c>
    </row>
    <row r="17" spans="1:7" ht="12.75" customHeight="1">
      <c r="A17" s="289" t="s">
        <v>361</v>
      </c>
      <c r="B17" s="290">
        <v>249007.2218</v>
      </c>
      <c r="C17" s="290">
        <v>366393.19697000005</v>
      </c>
      <c r="D17" s="291">
        <v>0.47141594657958652</v>
      </c>
      <c r="E17" s="290">
        <v>117385.97517000005</v>
      </c>
    </row>
    <row r="18" spans="1:7" ht="22.5">
      <c r="A18" s="292" t="s">
        <v>370</v>
      </c>
      <c r="B18" s="290">
        <v>74113.047960000011</v>
      </c>
      <c r="C18" s="290">
        <v>86238.795209999997</v>
      </c>
      <c r="D18" s="291">
        <v>0.16361150409769201</v>
      </c>
      <c r="E18" s="290">
        <v>12125.747249999986</v>
      </c>
    </row>
    <row r="19" spans="1:7" ht="12.75" customHeight="1">
      <c r="A19" s="293" t="s">
        <v>373</v>
      </c>
      <c r="B19" s="287">
        <v>16041927.734009998</v>
      </c>
      <c r="C19" s="287">
        <v>17408245.099609997</v>
      </c>
      <c r="D19" s="288">
        <v>8.5171644471587524E-2</v>
      </c>
      <c r="E19" s="287">
        <v>1366317.3655999992</v>
      </c>
    </row>
    <row r="20" spans="1:7" ht="12.75" customHeight="1">
      <c r="A20" s="289" t="s">
        <v>362</v>
      </c>
      <c r="B20" s="290">
        <v>9262670.6119900011</v>
      </c>
      <c r="C20" s="290">
        <v>8874181.31996</v>
      </c>
      <c r="D20" s="291">
        <v>-4.1941391236251423E-2</v>
      </c>
      <c r="E20" s="290">
        <v>-388489.29203000106</v>
      </c>
    </row>
    <row r="21" spans="1:7" ht="12.75" customHeight="1">
      <c r="A21" s="286" t="s">
        <v>366</v>
      </c>
      <c r="B21" s="287">
        <v>1798536.8391899997</v>
      </c>
      <c r="C21" s="287">
        <v>2207406.63277</v>
      </c>
      <c r="D21" s="288">
        <v>0.22733467820661457</v>
      </c>
      <c r="E21" s="287">
        <v>408869.79358000029</v>
      </c>
    </row>
    <row r="22" spans="1:7" ht="12.75" customHeight="1">
      <c r="A22" s="286" t="s">
        <v>367</v>
      </c>
      <c r="B22" s="287">
        <v>134903.39744999999</v>
      </c>
      <c r="C22" s="287">
        <v>100533.92906000001</v>
      </c>
      <c r="D22" s="288">
        <v>-0.25477096233057089</v>
      </c>
      <c r="E22" s="287">
        <v>-34369.46838999998</v>
      </c>
    </row>
    <row r="23" spans="1:7" ht="12.75" customHeight="1">
      <c r="A23" s="286" t="s">
        <v>368</v>
      </c>
      <c r="B23" s="287">
        <v>9081188.7202199977</v>
      </c>
      <c r="C23" s="287">
        <v>10764258.691089999</v>
      </c>
      <c r="D23" s="288">
        <v>0.18533586546026848</v>
      </c>
      <c r="E23" s="287">
        <v>1683069.9708700012</v>
      </c>
    </row>
    <row r="24" spans="1:7" ht="12.75" customHeight="1">
      <c r="A24" s="286" t="s">
        <v>369</v>
      </c>
      <c r="B24" s="287">
        <v>4709310.2696599998</v>
      </c>
      <c r="C24" s="287">
        <v>3968895.8382700006</v>
      </c>
      <c r="D24" s="288">
        <v>-0.15722353996511151</v>
      </c>
      <c r="E24" s="287">
        <v>-740414.43138999911</v>
      </c>
    </row>
    <row r="25" spans="1:7" ht="21.75">
      <c r="A25" s="294" t="s">
        <v>371</v>
      </c>
      <c r="B25" s="287">
        <v>317988.50747999997</v>
      </c>
      <c r="C25" s="287">
        <v>367150.00842000003</v>
      </c>
      <c r="D25" s="288">
        <v>0.15460150220395022</v>
      </c>
      <c r="E25" s="287">
        <v>49161.500940000056</v>
      </c>
    </row>
    <row r="26" spans="1:7">
      <c r="A26" s="293" t="s">
        <v>374</v>
      </c>
      <c r="B26" s="287">
        <v>16041927.733999999</v>
      </c>
      <c r="C26" s="287">
        <v>17408245.099609997</v>
      </c>
      <c r="D26" s="288">
        <v>8.5171644472263899E-2</v>
      </c>
      <c r="E26" s="287">
        <v>1366317.3656099979</v>
      </c>
    </row>
    <row r="27" spans="1:7" ht="12.75" customHeight="1">
      <c r="A27" s="289" t="s">
        <v>363</v>
      </c>
      <c r="B27" s="290">
        <v>9262670.6119900011</v>
      </c>
      <c r="C27" s="290">
        <v>8874181.31996</v>
      </c>
      <c r="D27" s="291">
        <v>-4.1941391236251423E-2</v>
      </c>
      <c r="E27" s="290">
        <v>-388489.29203000106</v>
      </c>
    </row>
    <row r="28" spans="1:7" ht="12.75" customHeight="1">
      <c r="A28" s="36" t="s">
        <v>264</v>
      </c>
    </row>
    <row r="29" spans="1:7" ht="12.75" customHeight="1">
      <c r="F29" s="130"/>
      <c r="G29" s="130"/>
    </row>
    <row r="30" spans="1:7" ht="26.25" customHeight="1">
      <c r="A30" s="842" t="s">
        <v>1310</v>
      </c>
      <c r="B30" s="842"/>
      <c r="C30" s="842"/>
      <c r="D30" s="842"/>
      <c r="E30" s="842"/>
      <c r="F30" s="130"/>
      <c r="G30" s="130"/>
    </row>
    <row r="31" spans="1:7" ht="12.75" customHeight="1"/>
    <row r="32" spans="1:7" ht="12.75" customHeight="1">
      <c r="A32" s="74" t="s">
        <v>296</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346</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56" t="s">
        <v>865</v>
      </c>
    </row>
    <row r="2" spans="1:8" ht="12.75" customHeight="1">
      <c r="A2" s="66" t="s">
        <v>866</v>
      </c>
    </row>
    <row r="3" spans="1:8" ht="12.75" customHeight="1">
      <c r="E3" s="846" t="s">
        <v>563</v>
      </c>
      <c r="F3" s="846"/>
    </row>
    <row r="4" spans="1:8" ht="84.75" customHeight="1">
      <c r="A4" s="468" t="s">
        <v>284</v>
      </c>
      <c r="B4" s="848" t="s">
        <v>1229</v>
      </c>
      <c r="C4" s="848"/>
      <c r="D4" s="629" t="s">
        <v>981</v>
      </c>
      <c r="E4" s="844" t="s">
        <v>1230</v>
      </c>
      <c r="F4" s="845"/>
      <c r="G4" s="629" t="s">
        <v>981</v>
      </c>
    </row>
    <row r="5" spans="1:8" ht="15" customHeight="1" thickBot="1">
      <c r="A5" s="470"/>
      <c r="B5" s="518" t="s">
        <v>1158</v>
      </c>
      <c r="C5" s="518" t="s">
        <v>1355</v>
      </c>
      <c r="D5" s="520"/>
      <c r="E5" s="518" t="s">
        <v>1158</v>
      </c>
      <c r="F5" s="518" t="s">
        <v>1355</v>
      </c>
      <c r="G5" s="471"/>
    </row>
    <row r="6" spans="1:8" ht="12.75" customHeight="1">
      <c r="A6" s="472" t="s">
        <v>285</v>
      </c>
      <c r="B6" s="473"/>
      <c r="C6" s="473"/>
      <c r="D6" s="474"/>
      <c r="E6" s="473"/>
      <c r="F6" s="473"/>
      <c r="G6" s="474"/>
    </row>
    <row r="7" spans="1:8" ht="12.75" customHeight="1">
      <c r="A7" s="295" t="s">
        <v>574</v>
      </c>
      <c r="B7" s="296">
        <v>64</v>
      </c>
      <c r="C7" s="296">
        <v>55</v>
      </c>
      <c r="D7" s="297">
        <v>-0.140625</v>
      </c>
      <c r="E7" s="296">
        <v>612238.26975000009</v>
      </c>
      <c r="F7" s="298">
        <v>409159.94565999997</v>
      </c>
      <c r="G7" s="297">
        <v>-0.33169818700311671</v>
      </c>
      <c r="H7" s="77"/>
    </row>
    <row r="8" spans="1:8" ht="12.75" customHeight="1">
      <c r="A8" s="295" t="s">
        <v>573</v>
      </c>
      <c r="B8" s="296">
        <v>37941</v>
      </c>
      <c r="C8" s="296">
        <v>37148</v>
      </c>
      <c r="D8" s="297">
        <v>-2.0900872407158481E-2</v>
      </c>
      <c r="E8" s="296">
        <v>1805208.9470199998</v>
      </c>
      <c r="F8" s="298">
        <v>1871478.5305899999</v>
      </c>
      <c r="G8" s="297">
        <v>3.6710201153941996E-2</v>
      </c>
      <c r="H8" s="77"/>
    </row>
    <row r="9" spans="1:8" ht="12.75" customHeight="1">
      <c r="A9" s="299" t="s">
        <v>575</v>
      </c>
      <c r="B9" s="296">
        <v>6331</v>
      </c>
      <c r="C9" s="296">
        <v>6356</v>
      </c>
      <c r="D9" s="297">
        <v>3.9488232506713003E-3</v>
      </c>
      <c r="E9" s="296">
        <v>418115.66651000007</v>
      </c>
      <c r="F9" s="298">
        <v>445911.39688000007</v>
      </c>
      <c r="G9" s="297">
        <v>6.647856704822902E-2</v>
      </c>
    </row>
    <row r="10" spans="1:8" ht="12.75" customHeight="1">
      <c r="A10" s="295" t="s">
        <v>562</v>
      </c>
      <c r="B10" s="296">
        <v>337</v>
      </c>
      <c r="C10" s="296">
        <v>277</v>
      </c>
      <c r="D10" s="297">
        <v>-0.17804154302670624</v>
      </c>
      <c r="E10" s="296">
        <v>188486.19555999999</v>
      </c>
      <c r="F10" s="298">
        <v>147935.86752999999</v>
      </c>
      <c r="G10" s="297">
        <v>-0.21513685874725927</v>
      </c>
    </row>
    <row r="11" spans="1:8" ht="12.75" customHeight="1">
      <c r="A11" s="300" t="s">
        <v>637</v>
      </c>
      <c r="B11" s="296">
        <v>0</v>
      </c>
      <c r="C11" s="296">
        <v>0</v>
      </c>
      <c r="D11" s="297" t="s">
        <v>947</v>
      </c>
      <c r="E11" s="296">
        <v>0</v>
      </c>
      <c r="F11" s="298">
        <v>0</v>
      </c>
      <c r="G11" s="297" t="s">
        <v>947</v>
      </c>
    </row>
    <row r="12" spans="1:8" ht="29.25">
      <c r="A12" s="299" t="s">
        <v>638</v>
      </c>
      <c r="B12" s="296">
        <v>1515</v>
      </c>
      <c r="C12" s="296">
        <v>1309</v>
      </c>
      <c r="D12" s="297">
        <v>-0.13597359735973596</v>
      </c>
      <c r="E12" s="296">
        <v>224569.26780999999</v>
      </c>
      <c r="F12" s="298">
        <v>138706.44925000001</v>
      </c>
      <c r="G12" s="297">
        <v>-0.38234447392260923</v>
      </c>
      <c r="H12" s="87"/>
    </row>
    <row r="13" spans="1:8" ht="12.75" customHeight="1">
      <c r="A13" s="295" t="s">
        <v>949</v>
      </c>
      <c r="B13" s="296">
        <v>310</v>
      </c>
      <c r="C13" s="296">
        <v>268</v>
      </c>
      <c r="D13" s="297">
        <v>-0.13548387096774195</v>
      </c>
      <c r="E13" s="296">
        <v>1007.85534</v>
      </c>
      <c r="F13" s="298">
        <v>364.91376000000002</v>
      </c>
      <c r="G13" s="297">
        <v>-0.63793041965724961</v>
      </c>
      <c r="H13" s="87"/>
    </row>
    <row r="14" spans="1:8" ht="22.5" customHeight="1">
      <c r="A14" s="301" t="s">
        <v>286</v>
      </c>
      <c r="B14" s="302">
        <v>46498</v>
      </c>
      <c r="C14" s="302">
        <v>45413</v>
      </c>
      <c r="D14" s="303">
        <v>-2.3334336960729493E-2</v>
      </c>
      <c r="E14" s="302">
        <v>3249626.2019900004</v>
      </c>
      <c r="F14" s="302">
        <v>3013557.1036700006</v>
      </c>
      <c r="G14" s="303">
        <v>-7.2645000885159128E-2</v>
      </c>
    </row>
    <row r="15" spans="1:8" ht="15" customHeight="1">
      <c r="A15" s="475" t="s">
        <v>287</v>
      </c>
      <c r="B15" s="476"/>
      <c r="C15" s="476"/>
      <c r="D15" s="477"/>
      <c r="E15" s="476"/>
      <c r="F15" s="476"/>
      <c r="G15" s="478"/>
    </row>
    <row r="16" spans="1:8" ht="12.75" customHeight="1">
      <c r="A16" s="295" t="s">
        <v>574</v>
      </c>
      <c r="B16" s="296">
        <v>589</v>
      </c>
      <c r="C16" s="296">
        <v>511</v>
      </c>
      <c r="D16" s="297">
        <v>-0.13242784380305603</v>
      </c>
      <c r="E16" s="296">
        <v>1635118.7498500003</v>
      </c>
      <c r="F16" s="296">
        <v>1315041.1835999999</v>
      </c>
      <c r="G16" s="297">
        <v>-0.19575187813078598</v>
      </c>
    </row>
    <row r="17" spans="1:7" ht="12.75" customHeight="1">
      <c r="A17" s="295" t="s">
        <v>573</v>
      </c>
      <c r="B17" s="296">
        <v>34109</v>
      </c>
      <c r="C17" s="296">
        <v>40369</v>
      </c>
      <c r="D17" s="297">
        <v>0.18352927379870415</v>
      </c>
      <c r="E17" s="296">
        <v>2243273.1830099998</v>
      </c>
      <c r="F17" s="296">
        <v>3052169.7043699995</v>
      </c>
      <c r="G17" s="297">
        <v>0.36058761255043892</v>
      </c>
    </row>
    <row r="18" spans="1:7" ht="12.75" customHeight="1">
      <c r="A18" s="299" t="s">
        <v>575</v>
      </c>
      <c r="B18" s="296">
        <v>16332</v>
      </c>
      <c r="C18" s="296">
        <v>18394</v>
      </c>
      <c r="D18" s="297">
        <v>0.12625520450649033</v>
      </c>
      <c r="E18" s="296">
        <v>2680351.3584399996</v>
      </c>
      <c r="F18" s="296">
        <v>3123732.0018699998</v>
      </c>
      <c r="G18" s="297">
        <v>0.16541885153745428</v>
      </c>
    </row>
    <row r="19" spans="1:7" ht="12.75" customHeight="1">
      <c r="A19" s="295" t="s">
        <v>562</v>
      </c>
      <c r="B19" s="296">
        <v>624</v>
      </c>
      <c r="C19" s="296">
        <v>746</v>
      </c>
      <c r="D19" s="297">
        <v>0.19551282051282051</v>
      </c>
      <c r="E19" s="296">
        <v>266461.85401999991</v>
      </c>
      <c r="F19" s="296">
        <v>345682.25870999997</v>
      </c>
      <c r="G19" s="297">
        <v>0.29730486182106197</v>
      </c>
    </row>
    <row r="20" spans="1:7" ht="12.75" customHeight="1">
      <c r="A20" s="300" t="s">
        <v>637</v>
      </c>
      <c r="B20" s="296">
        <v>2</v>
      </c>
      <c r="C20" s="296">
        <v>2</v>
      </c>
      <c r="D20" s="297">
        <v>0</v>
      </c>
      <c r="E20" s="296">
        <v>754.65768999999989</v>
      </c>
      <c r="F20" s="296">
        <v>594.43067000000008</v>
      </c>
      <c r="G20" s="297">
        <v>-0.21231748132057043</v>
      </c>
    </row>
    <row r="21" spans="1:7" ht="29.25">
      <c r="A21" s="299" t="s">
        <v>638</v>
      </c>
      <c r="B21" s="296">
        <v>7222</v>
      </c>
      <c r="C21" s="296">
        <v>7205</v>
      </c>
      <c r="D21" s="297">
        <v>-2.353918582110219E-3</v>
      </c>
      <c r="E21" s="296">
        <v>2259940.1139600002</v>
      </c>
      <c r="F21" s="296">
        <v>2181146.8821900003</v>
      </c>
      <c r="G21" s="297">
        <v>-3.4865185711462861E-2</v>
      </c>
    </row>
    <row r="22" spans="1:7" ht="12.75" customHeight="1">
      <c r="A22" s="295" t="s">
        <v>949</v>
      </c>
      <c r="B22" s="296">
        <v>966</v>
      </c>
      <c r="C22" s="296">
        <v>901</v>
      </c>
      <c r="D22" s="297">
        <v>-6.7287784679089024E-2</v>
      </c>
      <c r="E22" s="296">
        <v>65437.985829999998</v>
      </c>
      <c r="F22" s="296">
        <v>59284.261159999995</v>
      </c>
      <c r="G22" s="297">
        <v>-9.4039029348895894E-2</v>
      </c>
    </row>
    <row r="23" spans="1:7" ht="22.5" customHeight="1">
      <c r="A23" s="301" t="s">
        <v>286</v>
      </c>
      <c r="B23" s="302">
        <v>59844</v>
      </c>
      <c r="C23" s="304">
        <v>68128</v>
      </c>
      <c r="D23" s="303">
        <v>0.13842657576365217</v>
      </c>
      <c r="E23" s="302">
        <v>9151337.9027999993</v>
      </c>
      <c r="F23" s="302">
        <v>10077650.72257</v>
      </c>
      <c r="G23" s="303">
        <v>0.10122157323975334</v>
      </c>
    </row>
    <row r="24" spans="1:7" ht="15" customHeight="1">
      <c r="A24" s="475" t="s">
        <v>288</v>
      </c>
      <c r="B24" s="476"/>
      <c r="C24" s="476"/>
      <c r="D24" s="477"/>
      <c r="E24" s="476"/>
      <c r="F24" s="476"/>
      <c r="G24" s="479"/>
    </row>
    <row r="25" spans="1:7" ht="12.75" customHeight="1">
      <c r="A25" s="295" t="s">
        <v>574</v>
      </c>
      <c r="B25" s="296">
        <v>226</v>
      </c>
      <c r="C25" s="296">
        <v>137</v>
      </c>
      <c r="D25" s="297">
        <v>-0.39380530973451328</v>
      </c>
      <c r="E25" s="296">
        <v>64706.82273</v>
      </c>
      <c r="F25" s="296">
        <v>30310.682079999999</v>
      </c>
      <c r="G25" s="297">
        <v>-0.53156899379101996</v>
      </c>
    </row>
    <row r="26" spans="1:7" ht="12.75" customHeight="1">
      <c r="A26" s="295" t="s">
        <v>573</v>
      </c>
      <c r="B26" s="296">
        <v>256</v>
      </c>
      <c r="C26" s="296">
        <v>143</v>
      </c>
      <c r="D26" s="297">
        <v>-0.44140625</v>
      </c>
      <c r="E26" s="296">
        <v>1.7264600000000001</v>
      </c>
      <c r="F26" s="296">
        <v>0</v>
      </c>
      <c r="G26" s="297">
        <v>-1</v>
      </c>
    </row>
    <row r="27" spans="1:7" ht="12.75" customHeight="1">
      <c r="A27" s="299" t="s">
        <v>575</v>
      </c>
      <c r="B27" s="296">
        <v>344</v>
      </c>
      <c r="C27" s="296">
        <v>191</v>
      </c>
      <c r="D27" s="297">
        <v>-0.44476744186046513</v>
      </c>
      <c r="E27" s="296">
        <v>14.72592</v>
      </c>
      <c r="F27" s="296">
        <v>14.55678</v>
      </c>
      <c r="G27" s="297">
        <v>-1.1485869813227323E-2</v>
      </c>
    </row>
    <row r="28" spans="1:7" ht="12.75" customHeight="1">
      <c r="A28" s="295" t="s">
        <v>562</v>
      </c>
      <c r="B28" s="296">
        <v>50</v>
      </c>
      <c r="C28" s="296">
        <v>20</v>
      </c>
      <c r="D28" s="297">
        <v>-0.6</v>
      </c>
      <c r="E28" s="296">
        <v>493.21965999999998</v>
      </c>
      <c r="F28" s="296">
        <v>0</v>
      </c>
      <c r="G28" s="297">
        <v>-1</v>
      </c>
    </row>
    <row r="29" spans="1:7" ht="12.75" customHeight="1">
      <c r="A29" s="300" t="s">
        <v>639</v>
      </c>
      <c r="B29" s="296">
        <v>0</v>
      </c>
      <c r="C29" s="296">
        <v>0</v>
      </c>
      <c r="D29" s="297" t="s">
        <v>947</v>
      </c>
      <c r="E29" s="296">
        <v>0</v>
      </c>
      <c r="F29" s="296">
        <v>0</v>
      </c>
      <c r="G29" s="297" t="s">
        <v>947</v>
      </c>
    </row>
    <row r="30" spans="1:7" ht="29.25">
      <c r="A30" s="299" t="s">
        <v>638</v>
      </c>
      <c r="B30" s="296">
        <v>320</v>
      </c>
      <c r="C30" s="296">
        <v>188</v>
      </c>
      <c r="D30" s="297">
        <v>-0.41249999999999998</v>
      </c>
      <c r="E30" s="296">
        <v>1580.27459</v>
      </c>
      <c r="F30" s="296">
        <v>255.51390000000001</v>
      </c>
      <c r="G30" s="297">
        <v>-0.83831044198464277</v>
      </c>
    </row>
    <row r="31" spans="1:7" ht="12.75" customHeight="1">
      <c r="A31" s="295" t="s">
        <v>949</v>
      </c>
      <c r="B31" s="296">
        <v>0</v>
      </c>
      <c r="C31" s="296">
        <v>0</v>
      </c>
      <c r="D31" s="297" t="s">
        <v>947</v>
      </c>
      <c r="E31" s="296">
        <v>0</v>
      </c>
      <c r="F31" s="296">
        <v>0</v>
      </c>
      <c r="G31" s="297" t="s">
        <v>947</v>
      </c>
    </row>
    <row r="32" spans="1:7" ht="22.5" customHeight="1">
      <c r="A32" s="301" t="s">
        <v>286</v>
      </c>
      <c r="B32" s="302">
        <v>1196</v>
      </c>
      <c r="C32" s="302">
        <v>679</v>
      </c>
      <c r="D32" s="303">
        <v>-0.43227424749163879</v>
      </c>
      <c r="E32" s="302">
        <v>66796.769360000006</v>
      </c>
      <c r="F32" s="302">
        <v>30580.752760000003</v>
      </c>
      <c r="G32" s="303">
        <v>-0.54218215861330687</v>
      </c>
    </row>
    <row r="33" spans="1:8" ht="12.75" customHeight="1">
      <c r="A33" s="27" t="s">
        <v>290</v>
      </c>
    </row>
    <row r="34" spans="1:8" ht="72.75" customHeight="1">
      <c r="A34" s="850" t="s">
        <v>1231</v>
      </c>
      <c r="B34" s="850"/>
      <c r="C34" s="850"/>
      <c r="D34" s="850"/>
      <c r="E34" s="850"/>
      <c r="F34" s="850"/>
      <c r="G34" s="850"/>
    </row>
    <row r="35" spans="1:8" ht="25.5" customHeight="1">
      <c r="A35" s="842" t="s">
        <v>1310</v>
      </c>
      <c r="B35" s="842"/>
      <c r="C35" s="842"/>
      <c r="D35" s="842"/>
      <c r="E35" s="842"/>
      <c r="F35" s="130"/>
      <c r="G35" s="130"/>
    </row>
    <row r="36" spans="1:8" ht="12.75" customHeight="1"/>
    <row r="37" spans="1:8" ht="12.75" customHeight="1"/>
    <row r="38" spans="1:8" ht="12.75" customHeight="1">
      <c r="A38" s="456" t="s">
        <v>867</v>
      </c>
    </row>
    <row r="39" spans="1:8" ht="12.75" customHeight="1">
      <c r="A39" s="66" t="s">
        <v>868</v>
      </c>
    </row>
    <row r="40" spans="1:8" ht="12.75" customHeight="1">
      <c r="E40" s="846" t="s">
        <v>563</v>
      </c>
      <c r="F40" s="846"/>
    </row>
    <row r="41" spans="1:8" ht="85.5" customHeight="1">
      <c r="A41" s="468" t="s">
        <v>289</v>
      </c>
      <c r="B41" s="848" t="s">
        <v>1232</v>
      </c>
      <c r="C41" s="848"/>
      <c r="D41" s="629" t="s">
        <v>981</v>
      </c>
      <c r="E41" s="844" t="s">
        <v>1233</v>
      </c>
      <c r="F41" s="845"/>
      <c r="G41" s="629" t="s">
        <v>981</v>
      </c>
    </row>
    <row r="42" spans="1:8" ht="27" customHeight="1" thickBot="1">
      <c r="A42" s="470"/>
      <c r="B42" s="518" t="s">
        <v>1445</v>
      </c>
      <c r="C42" s="518" t="s">
        <v>1446</v>
      </c>
      <c r="D42" s="520"/>
      <c r="E42" s="518" t="s">
        <v>1445</v>
      </c>
      <c r="F42" s="518" t="s">
        <v>1446</v>
      </c>
      <c r="G42" s="471"/>
    </row>
    <row r="43" spans="1:8" ht="15" customHeight="1">
      <c r="A43" s="472" t="s">
        <v>285</v>
      </c>
      <c r="B43" s="473"/>
      <c r="C43" s="473"/>
      <c r="D43" s="474"/>
      <c r="E43" s="473"/>
      <c r="F43" s="473"/>
      <c r="G43" s="474"/>
    </row>
    <row r="44" spans="1:8" ht="12.75" customHeight="1">
      <c r="A44" s="295" t="s">
        <v>574</v>
      </c>
      <c r="B44" s="296">
        <v>2</v>
      </c>
      <c r="C44" s="296">
        <v>2</v>
      </c>
      <c r="D44" s="297">
        <v>0</v>
      </c>
      <c r="E44" s="296">
        <v>24481.963649999998</v>
      </c>
      <c r="F44" s="298">
        <v>507.49912999999998</v>
      </c>
      <c r="G44" s="297">
        <v>-0.97927048919542037</v>
      </c>
      <c r="H44" s="77"/>
    </row>
    <row r="45" spans="1:8" ht="12.75" customHeight="1">
      <c r="A45" s="295" t="s">
        <v>573</v>
      </c>
      <c r="B45" s="296">
        <v>3229</v>
      </c>
      <c r="C45" s="296">
        <v>3194</v>
      </c>
      <c r="D45" s="297">
        <v>-1.0839269123567669E-2</v>
      </c>
      <c r="E45" s="296">
        <v>276436.48427999998</v>
      </c>
      <c r="F45" s="298">
        <v>259210.42849999998</v>
      </c>
      <c r="G45" s="297">
        <v>-6.2314697080837859E-2</v>
      </c>
      <c r="H45" s="77"/>
    </row>
    <row r="46" spans="1:8" ht="12.75" customHeight="1">
      <c r="A46" s="299" t="s">
        <v>575</v>
      </c>
      <c r="B46" s="296">
        <v>642</v>
      </c>
      <c r="C46" s="296">
        <v>340</v>
      </c>
      <c r="D46" s="297">
        <v>-0.47040498442367601</v>
      </c>
      <c r="E46" s="296">
        <v>91750.804940000002</v>
      </c>
      <c r="F46" s="298">
        <v>39685.822670000001</v>
      </c>
      <c r="G46" s="297">
        <v>-0.56746076837197934</v>
      </c>
    </row>
    <row r="47" spans="1:8" ht="12.75" customHeight="1">
      <c r="A47" s="295" t="s">
        <v>562</v>
      </c>
      <c r="B47" s="296">
        <v>10</v>
      </c>
      <c r="C47" s="296">
        <v>14</v>
      </c>
      <c r="D47" s="297">
        <v>0.4</v>
      </c>
      <c r="E47" s="296">
        <v>25266.157769999998</v>
      </c>
      <c r="F47" s="298">
        <v>34405.560219999999</v>
      </c>
      <c r="G47" s="297">
        <v>0.36172506058090692</v>
      </c>
    </row>
    <row r="48" spans="1:8" ht="12.75" customHeight="1">
      <c r="A48" s="300" t="s">
        <v>639</v>
      </c>
      <c r="B48" s="296">
        <v>0</v>
      </c>
      <c r="C48" s="296">
        <v>0</v>
      </c>
      <c r="D48" s="297" t="s">
        <v>947</v>
      </c>
      <c r="E48" s="296">
        <v>0</v>
      </c>
      <c r="F48" s="298">
        <v>0</v>
      </c>
      <c r="G48" s="297" t="s">
        <v>947</v>
      </c>
    </row>
    <row r="49" spans="1:16" ht="34.5" customHeight="1">
      <c r="A49" s="299" t="s">
        <v>640</v>
      </c>
      <c r="B49" s="296">
        <v>39</v>
      </c>
      <c r="C49" s="296">
        <v>44</v>
      </c>
      <c r="D49" s="297">
        <v>0.12820512820512819</v>
      </c>
      <c r="E49" s="296">
        <v>6392.8593800000008</v>
      </c>
      <c r="F49" s="298">
        <v>6190.8401699999995</v>
      </c>
      <c r="G49" s="297">
        <v>-3.1600759220829486E-2</v>
      </c>
    </row>
    <row r="50" spans="1:16" ht="12.75" customHeight="1">
      <c r="A50" s="295" t="s">
        <v>949</v>
      </c>
      <c r="B50" s="296">
        <v>0</v>
      </c>
      <c r="C50" s="296">
        <v>1</v>
      </c>
      <c r="D50" s="297"/>
      <c r="E50" s="296">
        <v>0</v>
      </c>
      <c r="F50" s="298">
        <v>66.648119999999992</v>
      </c>
      <c r="G50" s="297"/>
    </row>
    <row r="51" spans="1:16" ht="22.5" customHeight="1">
      <c r="A51" s="301" t="s">
        <v>286</v>
      </c>
      <c r="B51" s="302">
        <v>3922</v>
      </c>
      <c r="C51" s="302">
        <v>3595</v>
      </c>
      <c r="D51" s="319">
        <v>-8.3375828658847531E-2</v>
      </c>
      <c r="E51" s="302">
        <v>424328.27001999994</v>
      </c>
      <c r="F51" s="302">
        <v>340066.79881000007</v>
      </c>
      <c r="G51" s="319">
        <v>-0.19857614296126996</v>
      </c>
    </row>
    <row r="52" spans="1:16" ht="15" customHeight="1">
      <c r="A52" s="475" t="s">
        <v>287</v>
      </c>
      <c r="B52" s="476"/>
      <c r="C52" s="476"/>
      <c r="D52" s="477"/>
      <c r="E52" s="476"/>
      <c r="F52" s="476"/>
      <c r="G52" s="478"/>
    </row>
    <row r="53" spans="1:16" ht="12.75" customHeight="1">
      <c r="A53" s="295" t="s">
        <v>574</v>
      </c>
      <c r="B53" s="296">
        <v>5</v>
      </c>
      <c r="C53" s="296">
        <v>1</v>
      </c>
      <c r="D53" s="297">
        <v>-0.8</v>
      </c>
      <c r="E53" s="296">
        <v>10808.331990000001</v>
      </c>
      <c r="F53" s="298">
        <v>424.61340999999999</v>
      </c>
      <c r="G53" s="297">
        <v>-0.96071425170943514</v>
      </c>
    </row>
    <row r="54" spans="1:16">
      <c r="A54" s="295" t="s">
        <v>573</v>
      </c>
      <c r="B54" s="296">
        <v>3214</v>
      </c>
      <c r="C54" s="296">
        <v>4866</v>
      </c>
      <c r="D54" s="297">
        <v>0.51400124455507157</v>
      </c>
      <c r="E54" s="296">
        <v>406319.49151000002</v>
      </c>
      <c r="F54" s="298">
        <v>622887.78425999999</v>
      </c>
      <c r="G54" s="297">
        <v>0.53300000929113678</v>
      </c>
    </row>
    <row r="55" spans="1:16" ht="12.75" customHeight="1">
      <c r="A55" s="299" t="s">
        <v>575</v>
      </c>
      <c r="B55" s="296">
        <v>1463</v>
      </c>
      <c r="C55" s="296">
        <v>1592</v>
      </c>
      <c r="D55" s="297">
        <v>8.8174982911825017E-2</v>
      </c>
      <c r="E55" s="296">
        <v>446328.25634000002</v>
      </c>
      <c r="F55" s="298">
        <v>476410.21914000006</v>
      </c>
      <c r="G55" s="297">
        <v>6.739874156003349E-2</v>
      </c>
    </row>
    <row r="56" spans="1:16" ht="12.75" customHeight="1">
      <c r="A56" s="295" t="s">
        <v>562</v>
      </c>
      <c r="B56" s="296">
        <v>80</v>
      </c>
      <c r="C56" s="296">
        <v>113</v>
      </c>
      <c r="D56" s="297">
        <v>0.41249999999999998</v>
      </c>
      <c r="E56" s="296">
        <v>50113.914960000009</v>
      </c>
      <c r="F56" s="298">
        <v>121583.20315000002</v>
      </c>
      <c r="G56" s="297">
        <v>1.4261365979298455</v>
      </c>
    </row>
    <row r="57" spans="1:16" ht="12.75" customHeight="1">
      <c r="A57" s="300" t="s">
        <v>639</v>
      </c>
      <c r="B57" s="296">
        <v>0</v>
      </c>
      <c r="C57" s="296">
        <v>0</v>
      </c>
      <c r="D57" s="297" t="s">
        <v>947</v>
      </c>
      <c r="E57" s="296">
        <v>0</v>
      </c>
      <c r="F57" s="298">
        <v>0</v>
      </c>
      <c r="G57" s="297" t="s">
        <v>947</v>
      </c>
    </row>
    <row r="58" spans="1:16" ht="29.25">
      <c r="A58" s="299" t="s">
        <v>640</v>
      </c>
      <c r="B58" s="296">
        <v>351</v>
      </c>
      <c r="C58" s="296">
        <v>443</v>
      </c>
      <c r="D58" s="297">
        <v>0.2621082621082621</v>
      </c>
      <c r="E58" s="296">
        <v>132824.78881</v>
      </c>
      <c r="F58" s="298">
        <v>153807.24367</v>
      </c>
      <c r="G58" s="297">
        <v>0.15797092581878278</v>
      </c>
    </row>
    <row r="59" spans="1:16" ht="12.75" customHeight="1">
      <c r="A59" s="295" t="s">
        <v>949</v>
      </c>
      <c r="B59" s="296">
        <v>32</v>
      </c>
      <c r="C59" s="296">
        <v>30</v>
      </c>
      <c r="D59" s="297">
        <v>-6.25E-2</v>
      </c>
      <c r="E59" s="296">
        <v>1754.3402100000001</v>
      </c>
      <c r="F59" s="298">
        <v>4345.1645599999993</v>
      </c>
      <c r="G59" s="297">
        <v>1.4768083951059863</v>
      </c>
    </row>
    <row r="60" spans="1:16" ht="22.5" customHeight="1">
      <c r="A60" s="301" t="s">
        <v>286</v>
      </c>
      <c r="B60" s="302">
        <v>5145</v>
      </c>
      <c r="C60" s="302">
        <v>7045</v>
      </c>
      <c r="D60" s="319">
        <v>0.369290573372206</v>
      </c>
      <c r="E60" s="302">
        <v>1048149.12382</v>
      </c>
      <c r="F60" s="302">
        <v>1379458.2281899997</v>
      </c>
      <c r="G60" s="319">
        <v>0.31608966399984884</v>
      </c>
    </row>
    <row r="61" spans="1:16" ht="12.75" customHeight="1">
      <c r="A61" s="27" t="s">
        <v>290</v>
      </c>
    </row>
    <row r="62" spans="1:16" ht="89.25" customHeight="1">
      <c r="A62" s="849" t="s">
        <v>1234</v>
      </c>
      <c r="B62" s="849"/>
      <c r="C62" s="849"/>
      <c r="D62" s="849"/>
      <c r="E62" s="849"/>
      <c r="F62" s="849"/>
      <c r="G62" s="849"/>
      <c r="J62" s="698"/>
      <c r="K62" s="698"/>
      <c r="L62" s="698"/>
      <c r="M62" s="698"/>
      <c r="N62" s="698"/>
      <c r="O62" s="698"/>
      <c r="P62" s="698"/>
    </row>
    <row r="63" spans="1:16" ht="22.5" customHeight="1">
      <c r="A63" s="842" t="s">
        <v>1311</v>
      </c>
      <c r="B63" s="843"/>
      <c r="C63" s="843"/>
      <c r="D63" s="843"/>
      <c r="E63" s="843"/>
      <c r="F63" s="843"/>
      <c r="G63" s="843"/>
    </row>
    <row r="64" spans="1:16" ht="12.75" customHeight="1"/>
    <row r="65" spans="1:1" ht="12.75" customHeight="1">
      <c r="A65" s="74" t="s">
        <v>296</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200</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B41:C41"/>
    <mergeCell ref="E41:F41"/>
    <mergeCell ref="A35:E35"/>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4"/>
  <sheetViews>
    <sheetView showGridLines="0" zoomScaleNormal="100" workbookViewId="0"/>
  </sheetViews>
  <sheetFormatPr defaultRowHeight="15"/>
  <cols>
    <col min="1" max="1" width="39.7109375" customWidth="1"/>
    <col min="2" max="5" width="20.7109375" customWidth="1"/>
  </cols>
  <sheetData>
    <row r="1" spans="1:7" ht="12.75" customHeight="1">
      <c r="A1" s="466" t="s">
        <v>869</v>
      </c>
    </row>
    <row r="2" spans="1:7" ht="12.75" customHeight="1">
      <c r="A2" s="69" t="s">
        <v>870</v>
      </c>
    </row>
    <row r="3" spans="1:7">
      <c r="D3" s="106"/>
      <c r="E3" s="107" t="s">
        <v>436</v>
      </c>
    </row>
    <row r="4" spans="1:7" ht="57.75" customHeight="1">
      <c r="A4" s="844" t="s">
        <v>302</v>
      </c>
      <c r="B4" s="844" t="s">
        <v>1235</v>
      </c>
      <c r="C4" s="845"/>
      <c r="D4" s="844" t="s">
        <v>1236</v>
      </c>
      <c r="E4" s="815"/>
    </row>
    <row r="5" spans="1:7" ht="15.75" customHeight="1">
      <c r="A5" s="844"/>
      <c r="B5" s="518" t="s">
        <v>1445</v>
      </c>
      <c r="C5" s="518" t="s">
        <v>1446</v>
      </c>
      <c r="D5" s="518" t="s">
        <v>1445</v>
      </c>
      <c r="E5" s="518" t="s">
        <v>1446</v>
      </c>
    </row>
    <row r="6" spans="1:7">
      <c r="A6" s="305" t="s">
        <v>1447</v>
      </c>
      <c r="B6" s="306">
        <v>503</v>
      </c>
      <c r="C6" s="306">
        <v>196</v>
      </c>
      <c r="D6" s="306">
        <v>58607.332110000003</v>
      </c>
      <c r="E6" s="306">
        <v>28971.117879999998</v>
      </c>
      <c r="F6" s="77"/>
      <c r="G6" s="77"/>
    </row>
    <row r="7" spans="1:7">
      <c r="A7" s="305" t="s">
        <v>1448</v>
      </c>
      <c r="B7" s="306">
        <v>50</v>
      </c>
      <c r="C7" s="306">
        <v>32</v>
      </c>
      <c r="D7" s="306">
        <v>8130.9170000000004</v>
      </c>
      <c r="E7" s="306">
        <v>4707.5641799999994</v>
      </c>
      <c r="F7" s="77"/>
      <c r="G7" s="77"/>
    </row>
    <row r="8" spans="1:7">
      <c r="A8" s="305" t="s">
        <v>1449</v>
      </c>
      <c r="B8" s="306">
        <v>100</v>
      </c>
      <c r="C8" s="306">
        <v>112</v>
      </c>
      <c r="D8" s="306">
        <v>18671.784299999996</v>
      </c>
      <c r="E8" s="306">
        <v>32781.374750000003</v>
      </c>
      <c r="F8" s="87"/>
      <c r="G8" s="77"/>
    </row>
    <row r="9" spans="1:7">
      <c r="A9" s="305" t="s">
        <v>1450</v>
      </c>
      <c r="B9" s="306">
        <v>1173</v>
      </c>
      <c r="C9" s="306">
        <v>1159</v>
      </c>
      <c r="D9" s="306">
        <v>272910.57523000002</v>
      </c>
      <c r="E9" s="306">
        <v>244339.51278999998</v>
      </c>
      <c r="F9" s="87"/>
      <c r="G9" s="77"/>
    </row>
    <row r="10" spans="1:7">
      <c r="A10" s="305" t="s">
        <v>1451</v>
      </c>
      <c r="B10" s="306">
        <v>36</v>
      </c>
      <c r="C10" s="306">
        <v>618</v>
      </c>
      <c r="D10" s="306">
        <v>1815.5508300000001</v>
      </c>
      <c r="E10" s="306">
        <v>77515.060420000009</v>
      </c>
      <c r="F10" s="77"/>
      <c r="G10" s="77"/>
    </row>
    <row r="11" spans="1:7">
      <c r="A11" s="305" t="s">
        <v>1452</v>
      </c>
      <c r="B11" s="306">
        <v>2</v>
      </c>
      <c r="C11" s="306">
        <v>0</v>
      </c>
      <c r="D11" s="306">
        <v>537.06351000000006</v>
      </c>
      <c r="E11" s="306">
        <v>0</v>
      </c>
      <c r="F11" s="77"/>
      <c r="G11" s="77"/>
    </row>
    <row r="12" spans="1:7">
      <c r="A12" s="305" t="s">
        <v>1453</v>
      </c>
      <c r="B12" s="306">
        <v>52</v>
      </c>
      <c r="C12" s="306">
        <v>2</v>
      </c>
      <c r="D12" s="306">
        <v>8263.8265600000013</v>
      </c>
      <c r="E12" s="306">
        <v>110.13849999999999</v>
      </c>
      <c r="F12" s="77"/>
      <c r="G12" s="77"/>
    </row>
    <row r="13" spans="1:7">
      <c r="A13" s="305" t="s">
        <v>1454</v>
      </c>
      <c r="B13" s="306">
        <v>8</v>
      </c>
      <c r="C13" s="306">
        <v>20</v>
      </c>
      <c r="D13" s="306">
        <v>3837.8870000000002</v>
      </c>
      <c r="E13" s="306">
        <v>6499.3237800000006</v>
      </c>
      <c r="F13" s="77"/>
      <c r="G13" s="77"/>
    </row>
    <row r="14" spans="1:7">
      <c r="A14" s="305" t="s">
        <v>1455</v>
      </c>
      <c r="B14" s="306">
        <v>793</v>
      </c>
      <c r="C14" s="306">
        <v>699</v>
      </c>
      <c r="D14" s="306">
        <v>108465.33881</v>
      </c>
      <c r="E14" s="306">
        <v>111459.60556</v>
      </c>
      <c r="F14" s="77"/>
      <c r="G14" s="77"/>
    </row>
    <row r="15" spans="1:7">
      <c r="A15" s="305" t="s">
        <v>1456</v>
      </c>
      <c r="B15" s="306">
        <v>539</v>
      </c>
      <c r="C15" s="306">
        <v>463</v>
      </c>
      <c r="D15" s="306">
        <v>136430.89413</v>
      </c>
      <c r="E15" s="306">
        <v>127529.80553999999</v>
      </c>
      <c r="F15" s="77"/>
      <c r="G15" s="77"/>
    </row>
    <row r="16" spans="1:7">
      <c r="A16" s="305" t="s">
        <v>1457</v>
      </c>
      <c r="B16" s="306">
        <v>869</v>
      </c>
      <c r="C16" s="306">
        <v>1040</v>
      </c>
      <c r="D16" s="306">
        <v>202806.28416000001</v>
      </c>
      <c r="E16" s="306">
        <v>233318.52194000001</v>
      </c>
      <c r="F16" s="77"/>
      <c r="G16" s="77"/>
    </row>
    <row r="17" spans="1:12">
      <c r="A17" s="305" t="s">
        <v>1458</v>
      </c>
      <c r="B17" s="306">
        <v>358</v>
      </c>
      <c r="C17" s="306">
        <v>360</v>
      </c>
      <c r="D17" s="306">
        <v>84488.381370000003</v>
      </c>
      <c r="E17" s="306">
        <v>51381.400519999996</v>
      </c>
      <c r="F17" s="77"/>
      <c r="G17" s="77"/>
    </row>
    <row r="18" spans="1:12">
      <c r="A18" s="305" t="s">
        <v>1459</v>
      </c>
      <c r="B18" s="306">
        <v>2033</v>
      </c>
      <c r="C18" s="306">
        <v>2535</v>
      </c>
      <c r="D18" s="306">
        <v>181024.98327</v>
      </c>
      <c r="E18" s="306">
        <v>291519.19153999997</v>
      </c>
      <c r="F18" s="77"/>
      <c r="G18" s="77"/>
    </row>
    <row r="19" spans="1:12">
      <c r="A19" s="305" t="s">
        <v>1460</v>
      </c>
      <c r="B19" s="306">
        <v>797</v>
      </c>
      <c r="C19" s="306">
        <v>572</v>
      </c>
      <c r="D19" s="306">
        <v>88112.656789999994</v>
      </c>
      <c r="E19" s="306">
        <v>71989.554300000003</v>
      </c>
      <c r="F19" s="77"/>
      <c r="G19" s="77"/>
    </row>
    <row r="20" spans="1:12">
      <c r="A20" s="305" t="s">
        <v>1461</v>
      </c>
      <c r="B20" s="306">
        <v>55</v>
      </c>
      <c r="C20" s="306">
        <v>54</v>
      </c>
      <c r="D20" s="306">
        <v>23543.99396</v>
      </c>
      <c r="E20" s="306">
        <v>35821.159100000004</v>
      </c>
      <c r="F20" s="77"/>
      <c r="G20" s="77"/>
    </row>
    <row r="21" spans="1:12">
      <c r="A21" s="305" t="s">
        <v>1462</v>
      </c>
      <c r="B21" s="306">
        <v>277</v>
      </c>
      <c r="C21" s="306">
        <v>718</v>
      </c>
      <c r="D21" s="306">
        <v>43278.422359999997</v>
      </c>
      <c r="E21" s="306">
        <v>85874.965949999983</v>
      </c>
      <c r="F21" s="77"/>
      <c r="G21" s="77"/>
    </row>
    <row r="22" spans="1:12">
      <c r="A22" s="305" t="s">
        <v>1463</v>
      </c>
      <c r="B22" s="306">
        <v>1397</v>
      </c>
      <c r="C22" s="306">
        <v>2048</v>
      </c>
      <c r="D22" s="306">
        <v>229013.96743000002</v>
      </c>
      <c r="E22" s="306">
        <v>314818.41266000003</v>
      </c>
      <c r="F22" s="77"/>
      <c r="G22" s="77"/>
    </row>
    <row r="23" spans="1:12">
      <c r="A23" s="305" t="s">
        <v>1464</v>
      </c>
      <c r="B23" s="306">
        <v>25</v>
      </c>
      <c r="C23" s="306">
        <v>12</v>
      </c>
      <c r="D23" s="306">
        <v>2537.5350199999998</v>
      </c>
      <c r="E23" s="306">
        <v>888.31759</v>
      </c>
      <c r="F23" s="77"/>
      <c r="G23" s="77"/>
    </row>
    <row r="24" spans="1:12">
      <c r="A24" s="485" t="s">
        <v>557</v>
      </c>
      <c r="B24" s="486">
        <v>9067</v>
      </c>
      <c r="C24" s="486">
        <v>10640</v>
      </c>
      <c r="D24" s="486">
        <v>1472477.3938399998</v>
      </c>
      <c r="E24" s="486">
        <v>1719525.027</v>
      </c>
    </row>
    <row r="25" spans="1:12">
      <c r="A25" s="27" t="s">
        <v>290</v>
      </c>
    </row>
    <row r="26" spans="1:12" ht="76.5" customHeight="1">
      <c r="A26" s="841" t="s">
        <v>1228</v>
      </c>
      <c r="B26" s="841"/>
      <c r="C26" s="841"/>
      <c r="D26" s="841"/>
      <c r="E26" s="841"/>
      <c r="H26" s="851"/>
      <c r="I26" s="851"/>
      <c r="J26" s="851"/>
      <c r="K26" s="851"/>
      <c r="L26" s="851"/>
    </row>
    <row r="27" spans="1:12" ht="21.75" customHeight="1">
      <c r="A27" s="842" t="s">
        <v>1311</v>
      </c>
      <c r="B27" s="842"/>
      <c r="C27" s="842"/>
      <c r="D27" s="526"/>
      <c r="E27" s="526"/>
      <c r="F27" s="130"/>
      <c r="G27" s="130"/>
    </row>
    <row r="28" spans="1:12" ht="12.75" customHeight="1"/>
    <row r="29" spans="1:12" ht="12.75" customHeight="1">
      <c r="A29" s="74" t="s">
        <v>296</v>
      </c>
      <c r="B29" s="131"/>
      <c r="C29" s="131"/>
      <c r="D29" s="131"/>
      <c r="E29" s="131"/>
    </row>
    <row r="30" spans="1:12" ht="12.75" customHeight="1"/>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201</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sheetData>
  <mergeCells count="6">
    <mergeCell ref="A27:C27"/>
    <mergeCell ref="H26:L26"/>
    <mergeCell ref="A4:A5"/>
    <mergeCell ref="B4:C4"/>
    <mergeCell ref="D4:E4"/>
    <mergeCell ref="A26:E26"/>
  </mergeCells>
  <hyperlinks>
    <hyperlink ref="A29"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66" t="s">
        <v>871</v>
      </c>
    </row>
    <row r="2" spans="1:6" ht="12.75" customHeight="1">
      <c r="A2" s="69" t="s">
        <v>872</v>
      </c>
    </row>
    <row r="3" spans="1:6" ht="12.75" customHeight="1"/>
    <row r="4" spans="1:6" ht="12.75" customHeight="1">
      <c r="E4" s="107" t="s">
        <v>436</v>
      </c>
    </row>
    <row r="5" spans="1:6" ht="26.25" customHeight="1">
      <c r="A5" s="844" t="s">
        <v>322</v>
      </c>
      <c r="B5" s="465" t="s">
        <v>323</v>
      </c>
      <c r="C5" s="465" t="s">
        <v>323</v>
      </c>
      <c r="D5" s="848" t="s">
        <v>320</v>
      </c>
      <c r="E5" s="848" t="s">
        <v>321</v>
      </c>
    </row>
    <row r="6" spans="1:6" ht="26.25" customHeight="1">
      <c r="A6" s="847"/>
      <c r="B6" s="521" t="s">
        <v>1445</v>
      </c>
      <c r="C6" s="521" t="s">
        <v>1446</v>
      </c>
      <c r="D6" s="848"/>
      <c r="E6" s="848"/>
    </row>
    <row r="7" spans="1:6">
      <c r="A7" s="200" t="s">
        <v>303</v>
      </c>
      <c r="B7" s="307">
        <v>126523.20796999999</v>
      </c>
      <c r="C7" s="307">
        <v>131739.98181000003</v>
      </c>
      <c r="D7" s="308">
        <v>4.1231754424350286E-2</v>
      </c>
      <c r="E7" s="307">
        <v>5216.773840000038</v>
      </c>
    </row>
    <row r="8" spans="1:6">
      <c r="A8" s="200" t="s">
        <v>304</v>
      </c>
      <c r="B8" s="307">
        <v>62210.803500000009</v>
      </c>
      <c r="C8" s="307">
        <v>61776.52104</v>
      </c>
      <c r="D8" s="308">
        <v>-6.9808206222575055E-3</v>
      </c>
      <c r="E8" s="307">
        <v>-434.28246000000945</v>
      </c>
    </row>
    <row r="9" spans="1:6">
      <c r="A9" s="309" t="s">
        <v>305</v>
      </c>
      <c r="B9" s="310">
        <v>64312.404470000009</v>
      </c>
      <c r="C9" s="310">
        <v>69963.460770000005</v>
      </c>
      <c r="D9" s="311">
        <v>8.7868838781110431E-2</v>
      </c>
      <c r="E9" s="312">
        <v>5651.0562999999966</v>
      </c>
    </row>
    <row r="10" spans="1:6">
      <c r="A10" s="200" t="s">
        <v>306</v>
      </c>
      <c r="B10" s="307">
        <v>8113.0185599999995</v>
      </c>
      <c r="C10" s="307">
        <v>7482.0348799999992</v>
      </c>
      <c r="D10" s="308">
        <v>-7.777421872433142E-2</v>
      </c>
      <c r="E10" s="307">
        <v>-630.98368000000028</v>
      </c>
    </row>
    <row r="11" spans="1:6">
      <c r="A11" s="200" t="s">
        <v>307</v>
      </c>
      <c r="B11" s="307">
        <v>5810.4359800000002</v>
      </c>
      <c r="C11" s="307">
        <v>5513.0270599999994</v>
      </c>
      <c r="D11" s="308">
        <v>-5.1185301933229586E-2</v>
      </c>
      <c r="E11" s="307">
        <v>-297.40892000000076</v>
      </c>
      <c r="F11" s="87"/>
    </row>
    <row r="12" spans="1:6" ht="21.75">
      <c r="A12" s="309" t="s">
        <v>308</v>
      </c>
      <c r="B12" s="310">
        <v>2302.5825799999998</v>
      </c>
      <c r="C12" s="310">
        <v>1969.00782</v>
      </c>
      <c r="D12" s="311">
        <v>-0.14486983567816264</v>
      </c>
      <c r="E12" s="312">
        <v>-333.57475999999974</v>
      </c>
      <c r="F12" s="87"/>
    </row>
    <row r="13" spans="1:6">
      <c r="A13" s="200" t="s">
        <v>309</v>
      </c>
      <c r="B13" s="307">
        <v>419953.37708999997</v>
      </c>
      <c r="C13" s="307">
        <v>450783.13530000002</v>
      </c>
      <c r="D13" s="308">
        <v>7.3412335492168093E-2</v>
      </c>
      <c r="E13" s="307">
        <v>30829.758210000058</v>
      </c>
    </row>
    <row r="14" spans="1:6">
      <c r="A14" s="200" t="s">
        <v>310</v>
      </c>
      <c r="B14" s="307">
        <v>392846.94015999994</v>
      </c>
      <c r="C14" s="307">
        <v>407516.29596999998</v>
      </c>
      <c r="D14" s="308">
        <v>3.7341148193811707E-2</v>
      </c>
      <c r="E14" s="307">
        <v>14669.355810000037</v>
      </c>
    </row>
    <row r="15" spans="1:6" ht="21.75">
      <c r="A15" s="309" t="s">
        <v>311</v>
      </c>
      <c r="B15" s="310">
        <v>27106.436929999996</v>
      </c>
      <c r="C15" s="310">
        <v>43266.839330000003</v>
      </c>
      <c r="D15" s="311">
        <v>0.5961832033377471</v>
      </c>
      <c r="E15" s="312">
        <v>16160.402400000006</v>
      </c>
    </row>
    <row r="16" spans="1:6" ht="22.5">
      <c r="A16" s="200" t="s">
        <v>312</v>
      </c>
      <c r="B16" s="307">
        <v>93721.423979999992</v>
      </c>
      <c r="C16" s="307">
        <v>115199.30791999998</v>
      </c>
      <c r="D16" s="308">
        <v>0.22916728137403602</v>
      </c>
      <c r="E16" s="307">
        <v>21477.883939999985</v>
      </c>
    </row>
    <row r="17" spans="1:7" ht="33.75">
      <c r="A17" s="200" t="s">
        <v>313</v>
      </c>
      <c r="B17" s="307">
        <v>-34604.936629999997</v>
      </c>
      <c r="C17" s="307">
        <v>-43230.168410000006</v>
      </c>
      <c r="D17" s="308">
        <v>0.24924859340798655</v>
      </c>
      <c r="E17" s="307">
        <v>-8625.2317800000092</v>
      </c>
    </row>
    <row r="18" spans="1:7">
      <c r="A18" s="200" t="s">
        <v>314</v>
      </c>
      <c r="B18" s="307">
        <v>128326.36061</v>
      </c>
      <c r="C18" s="307">
        <v>158429.47632999998</v>
      </c>
      <c r="D18" s="308">
        <v>0.23458247843159161</v>
      </c>
      <c r="E18" s="307">
        <v>30103.115719999972</v>
      </c>
    </row>
    <row r="19" spans="1:7">
      <c r="A19" s="200" t="s">
        <v>315</v>
      </c>
      <c r="B19" s="307">
        <v>21320.804909999999</v>
      </c>
      <c r="C19" s="307">
        <v>26043.553620000006</v>
      </c>
      <c r="D19" s="308">
        <v>0.22150893129672219</v>
      </c>
      <c r="E19" s="307">
        <v>4722.7487100000071</v>
      </c>
    </row>
    <row r="20" spans="1:7">
      <c r="A20" s="309" t="s">
        <v>316</v>
      </c>
      <c r="B20" s="310">
        <v>107005.55570000001</v>
      </c>
      <c r="C20" s="310">
        <v>132385.92270999998</v>
      </c>
      <c r="D20" s="311">
        <v>0.23718737633732012</v>
      </c>
      <c r="E20" s="312">
        <v>25380.367009999973</v>
      </c>
    </row>
    <row r="21" spans="1:7" ht="12.75" customHeight="1">
      <c r="A21" s="36" t="s">
        <v>264</v>
      </c>
    </row>
    <row r="22" spans="1:7" ht="12.75" customHeight="1">
      <c r="A22" s="842"/>
      <c r="B22" s="842"/>
      <c r="C22" s="842"/>
      <c r="D22" s="842"/>
      <c r="E22" s="842"/>
      <c r="F22" s="130"/>
      <c r="G22" s="130"/>
    </row>
    <row r="23" spans="1:7" ht="24" customHeight="1">
      <c r="A23" s="842" t="s">
        <v>1311</v>
      </c>
      <c r="B23" s="842"/>
      <c r="C23" s="842"/>
      <c r="D23" s="526"/>
      <c r="E23" s="526"/>
      <c r="F23" s="130"/>
      <c r="G23" s="130"/>
    </row>
    <row r="24" spans="1:7" ht="12.75" customHeight="1"/>
    <row r="25" spans="1:7" ht="12.75" customHeight="1">
      <c r="A25" s="74" t="s">
        <v>296</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347</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C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7"/>
  <sheetViews>
    <sheetView showGridLines="0" zoomScaleNormal="100" workbookViewId="0"/>
  </sheetViews>
  <sheetFormatPr defaultRowHeight="12.75"/>
  <cols>
    <col min="1" max="1" width="56.42578125" style="94" customWidth="1"/>
    <col min="2" max="3" width="10.85546875" style="94" bestFit="1" customWidth="1"/>
    <col min="4" max="5" width="10.85546875" style="94" customWidth="1"/>
    <col min="6" max="16384" width="9.140625" style="94"/>
  </cols>
  <sheetData>
    <row r="1" spans="1:6" ht="15" customHeight="1">
      <c r="A1" s="667" t="s">
        <v>1159</v>
      </c>
      <c r="B1" s="481"/>
      <c r="C1" s="481"/>
      <c r="D1" s="481"/>
      <c r="E1" s="482" t="s">
        <v>1272</v>
      </c>
    </row>
    <row r="2" spans="1:6" ht="15" customHeight="1">
      <c r="A2" s="483" t="s">
        <v>1160</v>
      </c>
      <c r="B2" s="481"/>
      <c r="C2" s="481"/>
      <c r="D2" s="481"/>
      <c r="E2" s="484" t="s">
        <v>1273</v>
      </c>
    </row>
    <row r="3" spans="1:6">
      <c r="A3" s="68" t="s">
        <v>727</v>
      </c>
    </row>
    <row r="4" spans="1:6" ht="27.75" customHeight="1">
      <c r="A4" s="852" t="s">
        <v>1162</v>
      </c>
      <c r="B4" s="852"/>
      <c r="C4" s="852"/>
      <c r="D4" s="852"/>
      <c r="E4" s="852"/>
    </row>
    <row r="5" spans="1:6">
      <c r="A5" s="469" t="s">
        <v>873</v>
      </c>
    </row>
    <row r="6" spans="1:6">
      <c r="A6" s="52" t="s">
        <v>874</v>
      </c>
    </row>
    <row r="7" spans="1:6" ht="12.75" customHeight="1">
      <c r="A7"/>
      <c r="B7"/>
      <c r="C7"/>
      <c r="D7"/>
      <c r="E7" s="107" t="s">
        <v>436</v>
      </c>
    </row>
    <row r="8" spans="1:6" ht="22.5" customHeight="1">
      <c r="A8" s="844" t="s">
        <v>322</v>
      </c>
      <c r="B8" s="468" t="s">
        <v>319</v>
      </c>
      <c r="C8" s="468" t="s">
        <v>319</v>
      </c>
      <c r="D8" s="848" t="s">
        <v>320</v>
      </c>
      <c r="E8" s="848" t="s">
        <v>321</v>
      </c>
    </row>
    <row r="9" spans="1:6" ht="22.5" customHeight="1">
      <c r="A9" s="847"/>
      <c r="B9" s="519" t="s">
        <v>1304</v>
      </c>
      <c r="C9" s="519" t="s">
        <v>1305</v>
      </c>
      <c r="D9" s="848"/>
      <c r="E9" s="848"/>
    </row>
    <row r="10" spans="1:6" ht="22.5">
      <c r="A10" s="292" t="s">
        <v>576</v>
      </c>
      <c r="B10" s="290">
        <v>0</v>
      </c>
      <c r="C10" s="290">
        <v>0</v>
      </c>
      <c r="D10" s="291" t="s">
        <v>968</v>
      </c>
      <c r="E10" s="290"/>
      <c r="F10" s="87"/>
    </row>
    <row r="11" spans="1:6">
      <c r="A11" s="289" t="s">
        <v>381</v>
      </c>
      <c r="B11" s="290">
        <v>123058.26400999998</v>
      </c>
      <c r="C11" s="290">
        <v>100391.47535000001</v>
      </c>
      <c r="D11" s="291">
        <v>-0.18419558281886717</v>
      </c>
      <c r="E11" s="290">
        <v>-22666.788659999977</v>
      </c>
    </row>
    <row r="12" spans="1:6" ht="15">
      <c r="A12" s="289" t="s">
        <v>382</v>
      </c>
      <c r="B12" s="290">
        <v>6452212.2699459996</v>
      </c>
      <c r="C12" s="290">
        <v>5786672.7620800007</v>
      </c>
      <c r="D12" s="291">
        <v>-0.10314904098336009</v>
      </c>
      <c r="E12" s="290">
        <v>-665539.50786599889</v>
      </c>
      <c r="F12" s="87"/>
    </row>
    <row r="13" spans="1:6" ht="22.5">
      <c r="A13" s="292" t="s">
        <v>633</v>
      </c>
      <c r="B13" s="290">
        <v>11949.693060000001</v>
      </c>
      <c r="C13" s="290">
        <v>12994.452469999998</v>
      </c>
      <c r="D13" s="291">
        <v>8.7429811356175335E-2</v>
      </c>
      <c r="E13" s="290">
        <v>1044.7594099999969</v>
      </c>
    </row>
    <row r="14" spans="1:6">
      <c r="A14" s="286" t="s">
        <v>383</v>
      </c>
      <c r="B14" s="287">
        <v>6587220.2270160001</v>
      </c>
      <c r="C14" s="287">
        <v>5900058.6899000006</v>
      </c>
      <c r="D14" s="288">
        <v>-0.10431737719922607</v>
      </c>
      <c r="E14" s="287">
        <v>-687161.5371159995</v>
      </c>
    </row>
    <row r="15" spans="1:6">
      <c r="A15" s="289" t="s">
        <v>384</v>
      </c>
      <c r="B15" s="290">
        <v>730100.35861999996</v>
      </c>
      <c r="C15" s="290">
        <v>870808.47280999995</v>
      </c>
      <c r="D15" s="291">
        <v>0.19272434608299549</v>
      </c>
      <c r="E15" s="290">
        <v>140708.11418999999</v>
      </c>
    </row>
    <row r="16" spans="1:6">
      <c r="A16" s="289" t="s">
        <v>385</v>
      </c>
      <c r="B16" s="290">
        <v>307305.90038999997</v>
      </c>
      <c r="C16" s="290">
        <v>402769.49196000001</v>
      </c>
      <c r="D16" s="291">
        <v>0.31064679021407593</v>
      </c>
      <c r="E16" s="290">
        <v>95463.591570000048</v>
      </c>
    </row>
    <row r="17" spans="1:5">
      <c r="A17" s="289" t="s">
        <v>386</v>
      </c>
      <c r="B17" s="290">
        <v>5538973.8209699998</v>
      </c>
      <c r="C17" s="290">
        <v>4617182.0248800004</v>
      </c>
      <c r="D17" s="291">
        <v>-0.16641923682689885</v>
      </c>
      <c r="E17" s="290">
        <v>-921791.79608999938</v>
      </c>
    </row>
    <row r="18" spans="1:5" ht="22.5">
      <c r="A18" s="292" t="s">
        <v>577</v>
      </c>
      <c r="B18" s="290">
        <v>10840.14704</v>
      </c>
      <c r="C18" s="290">
        <v>9298.7002499999981</v>
      </c>
      <c r="D18" s="291">
        <v>-0.14219795952140535</v>
      </c>
      <c r="E18" s="290">
        <v>-1541.4467900000018</v>
      </c>
    </row>
    <row r="19" spans="1:5">
      <c r="A19" s="286" t="s">
        <v>387</v>
      </c>
      <c r="B19" s="287">
        <v>6587220.2270200001</v>
      </c>
      <c r="C19" s="287">
        <v>5900058.6898999996</v>
      </c>
      <c r="D19" s="288">
        <v>-0.10431737719977008</v>
      </c>
      <c r="E19" s="287">
        <v>-687161.53712000046</v>
      </c>
    </row>
    <row r="20" spans="1:5">
      <c r="A20" s="36" t="s">
        <v>1465</v>
      </c>
    </row>
    <row r="22" spans="1:5">
      <c r="A22" s="466" t="s">
        <v>875</v>
      </c>
    </row>
    <row r="23" spans="1:5">
      <c r="A23" s="52" t="s">
        <v>876</v>
      </c>
    </row>
    <row r="24" spans="1:5">
      <c r="E24" s="107" t="s">
        <v>436</v>
      </c>
    </row>
    <row r="25" spans="1:5" ht="24">
      <c r="A25" s="844" t="s">
        <v>322</v>
      </c>
      <c r="B25" s="465" t="s">
        <v>323</v>
      </c>
      <c r="C25" s="465" t="s">
        <v>323</v>
      </c>
      <c r="D25" s="848" t="s">
        <v>320</v>
      </c>
      <c r="E25" s="848" t="s">
        <v>321</v>
      </c>
    </row>
    <row r="26" spans="1:5" ht="22.5">
      <c r="A26" s="847"/>
      <c r="B26" s="519" t="s">
        <v>1306</v>
      </c>
      <c r="C26" s="519" t="s">
        <v>1307</v>
      </c>
      <c r="D26" s="848"/>
      <c r="E26" s="848"/>
    </row>
    <row r="27" spans="1:5">
      <c r="A27" s="289" t="s">
        <v>375</v>
      </c>
      <c r="B27" s="313">
        <v>408975.39496000001</v>
      </c>
      <c r="C27" s="313">
        <v>336889.45622999995</v>
      </c>
      <c r="D27" s="291">
        <v>-0.17625984256840299</v>
      </c>
      <c r="E27" s="290">
        <v>-72085.938730000053</v>
      </c>
    </row>
    <row r="28" spans="1:5">
      <c r="A28" s="289" t="s">
        <v>376</v>
      </c>
      <c r="B28" s="313">
        <v>187066.76223000002</v>
      </c>
      <c r="C28" s="313">
        <v>146562.21532000002</v>
      </c>
      <c r="D28" s="291">
        <v>-0.21652455212861044</v>
      </c>
      <c r="E28" s="290">
        <v>-40504.546910000005</v>
      </c>
    </row>
    <row r="29" spans="1:5">
      <c r="A29" s="289" t="s">
        <v>377</v>
      </c>
      <c r="B29" s="313">
        <v>221908.63272999998</v>
      </c>
      <c r="C29" s="313">
        <v>190327.24090999993</v>
      </c>
      <c r="D29" s="291">
        <v>-0.1423170943440748</v>
      </c>
      <c r="E29" s="290">
        <v>-31581.391820000048</v>
      </c>
    </row>
    <row r="30" spans="1:5" ht="22.5">
      <c r="A30" s="292" t="s">
        <v>580</v>
      </c>
      <c r="B30" s="313">
        <v>69942.867259999985</v>
      </c>
      <c r="C30" s="313">
        <v>55057.685660000003</v>
      </c>
      <c r="D30" s="291">
        <v>-0.21281915058853684</v>
      </c>
      <c r="E30" s="290">
        <v>-14885.181599999982</v>
      </c>
    </row>
    <row r="31" spans="1:5" ht="22.5">
      <c r="A31" s="292" t="s">
        <v>581</v>
      </c>
      <c r="B31" s="313">
        <v>25037.275439999998</v>
      </c>
      <c r="C31" s="313">
        <v>24843.857540000001</v>
      </c>
      <c r="D31" s="291">
        <v>-7.7251975944231388E-3</v>
      </c>
      <c r="E31" s="290">
        <v>-193.41789999999673</v>
      </c>
    </row>
    <row r="32" spans="1:5" ht="22.5">
      <c r="A32" s="292" t="s">
        <v>582</v>
      </c>
      <c r="B32" s="313">
        <v>44905.591819999987</v>
      </c>
      <c r="C32" s="313">
        <v>30213.828120000002</v>
      </c>
      <c r="D32" s="291">
        <v>-0.32717002726276478</v>
      </c>
      <c r="E32" s="290">
        <v>-14691.763699999985</v>
      </c>
    </row>
    <row r="33" spans="1:5">
      <c r="A33" s="289" t="s">
        <v>378</v>
      </c>
      <c r="B33" s="313">
        <v>362194.39295000001</v>
      </c>
      <c r="C33" s="313">
        <v>380300.79965000006</v>
      </c>
      <c r="D33" s="291">
        <v>4.9990853123172529E-2</v>
      </c>
      <c r="E33" s="290">
        <v>18106.40670000005</v>
      </c>
    </row>
    <row r="34" spans="1:5">
      <c r="A34" s="289" t="s">
        <v>379</v>
      </c>
      <c r="B34" s="313">
        <v>362978.56818000006</v>
      </c>
      <c r="C34" s="313">
        <v>377267.75260999997</v>
      </c>
      <c r="D34" s="291">
        <v>3.9366468664105536E-2</v>
      </c>
      <c r="E34" s="290">
        <v>14289.184429999907</v>
      </c>
    </row>
    <row r="35" spans="1:5" ht="22.5">
      <c r="A35" s="292" t="s">
        <v>578</v>
      </c>
      <c r="B35" s="313">
        <v>-784.17523000005167</v>
      </c>
      <c r="C35" s="313">
        <v>3033.0470400000922</v>
      </c>
      <c r="D35" s="291">
        <v>-4.8678179620642856</v>
      </c>
      <c r="E35" s="290">
        <v>3817.2222700001439</v>
      </c>
    </row>
    <row r="36" spans="1:5" ht="22.5">
      <c r="A36" s="292" t="s">
        <v>583</v>
      </c>
      <c r="B36" s="313">
        <v>266030.04931999993</v>
      </c>
      <c r="C36" s="313">
        <v>223574.11607000002</v>
      </c>
      <c r="D36" s="291">
        <v>-0.1595907430702721</v>
      </c>
      <c r="E36" s="290">
        <v>-42455.933249999915</v>
      </c>
    </row>
    <row r="37" spans="1:5">
      <c r="A37" s="289" t="s">
        <v>380</v>
      </c>
      <c r="B37" s="313">
        <v>53567.648979999991</v>
      </c>
      <c r="C37" s="313">
        <v>55024.367590000002</v>
      </c>
      <c r="D37" s="291">
        <v>2.7193999321192708E-2</v>
      </c>
      <c r="E37" s="290">
        <v>1456.7186100000108</v>
      </c>
    </row>
    <row r="38" spans="1:5" ht="21.75">
      <c r="A38" s="294" t="s">
        <v>579</v>
      </c>
      <c r="B38" s="314">
        <v>212462.40033999993</v>
      </c>
      <c r="C38" s="314">
        <v>168549.74848000001</v>
      </c>
      <c r="D38" s="288">
        <v>-0.20668434409913128</v>
      </c>
      <c r="E38" s="287">
        <v>-43912.651859999925</v>
      </c>
    </row>
    <row r="39" spans="1:5">
      <c r="A39" s="36" t="s">
        <v>1465</v>
      </c>
    </row>
    <row r="41" spans="1:5">
      <c r="A41" s="466" t="s">
        <v>877</v>
      </c>
    </row>
    <row r="42" spans="1:5">
      <c r="A42" s="52" t="s">
        <v>878</v>
      </c>
    </row>
    <row r="43" spans="1:5" ht="24" customHeight="1">
      <c r="A43" s="853" t="s">
        <v>1164</v>
      </c>
      <c r="B43" s="853"/>
      <c r="C43" s="853"/>
      <c r="D43" s="853"/>
      <c r="E43" s="853"/>
    </row>
    <row r="44" spans="1:5" ht="22.5" customHeight="1">
      <c r="A44" s="854" t="s">
        <v>1165</v>
      </c>
      <c r="B44" s="854"/>
      <c r="C44" s="854"/>
      <c r="D44" s="854"/>
      <c r="E44" s="854"/>
    </row>
    <row r="45" spans="1:5">
      <c r="E45" s="107" t="s">
        <v>436</v>
      </c>
    </row>
    <row r="46" spans="1:5" ht="24">
      <c r="A46" s="844" t="s">
        <v>322</v>
      </c>
      <c r="B46" s="465" t="s">
        <v>323</v>
      </c>
      <c r="C46" s="465" t="s">
        <v>323</v>
      </c>
      <c r="D46" s="848" t="s">
        <v>320</v>
      </c>
      <c r="E46" s="848" t="s">
        <v>321</v>
      </c>
    </row>
    <row r="47" spans="1:5" ht="22.5">
      <c r="A47" s="847"/>
      <c r="B47" s="519" t="s">
        <v>1306</v>
      </c>
      <c r="C47" s="519" t="s">
        <v>1307</v>
      </c>
      <c r="D47" s="848"/>
      <c r="E47" s="848"/>
    </row>
    <row r="48" spans="1:5">
      <c r="A48" s="315" t="s">
        <v>728</v>
      </c>
      <c r="B48" s="316">
        <v>3768097.5571000008</v>
      </c>
      <c r="C48" s="316">
        <v>3727541.0539599997</v>
      </c>
      <c r="D48" s="291">
        <v>-1.0763124501270593E-2</v>
      </c>
      <c r="E48" s="290">
        <v>-40556.503140001092</v>
      </c>
    </row>
    <row r="49" spans="1:5">
      <c r="A49" s="315" t="s">
        <v>388</v>
      </c>
      <c r="B49" s="316">
        <v>13967577.458380001</v>
      </c>
      <c r="C49" s="316">
        <v>15467355.47687</v>
      </c>
      <c r="D49" s="291">
        <v>0.10737567219218769</v>
      </c>
      <c r="E49" s="290">
        <v>1499778.0184899997</v>
      </c>
    </row>
    <row r="50" spans="1:5">
      <c r="A50" s="315" t="s">
        <v>389</v>
      </c>
      <c r="B50" s="316">
        <v>68848.279819999996</v>
      </c>
      <c r="C50" s="316">
        <v>68271.899119999987</v>
      </c>
      <c r="D50" s="291">
        <v>-8.3717516473458264E-3</v>
      </c>
      <c r="E50" s="290">
        <v>-576.3807000000088</v>
      </c>
    </row>
    <row r="51" spans="1:5">
      <c r="A51" s="317" t="s">
        <v>390</v>
      </c>
      <c r="B51" s="318">
        <v>17804523.295299999</v>
      </c>
      <c r="C51" s="318">
        <v>19263168.429949999</v>
      </c>
      <c r="D51" s="288">
        <v>8.1925537149037275E-2</v>
      </c>
      <c r="E51" s="287">
        <v>1458645.1346499994</v>
      </c>
    </row>
    <row r="52" spans="1:5">
      <c r="A52" s="36" t="s">
        <v>1465</v>
      </c>
    </row>
    <row r="53" spans="1:5">
      <c r="A53" s="699" t="s">
        <v>1309</v>
      </c>
    </row>
    <row r="54" spans="1:5">
      <c r="A54" s="699" t="s">
        <v>1308</v>
      </c>
    </row>
    <row r="56" spans="1:5">
      <c r="A56" s="74" t="s">
        <v>296</v>
      </c>
    </row>
    <row r="57" spans="1:5">
      <c r="E57" s="53" t="s">
        <v>372</v>
      </c>
    </row>
  </sheetData>
  <mergeCells count="12">
    <mergeCell ref="A4:E4"/>
    <mergeCell ref="A46:A47"/>
    <mergeCell ref="D46:D47"/>
    <mergeCell ref="E46:E47"/>
    <mergeCell ref="A8:A9"/>
    <mergeCell ref="D8:D9"/>
    <mergeCell ref="E8:E9"/>
    <mergeCell ref="A25:A26"/>
    <mergeCell ref="D25:D26"/>
    <mergeCell ref="E25:E26"/>
    <mergeCell ref="A43:E43"/>
    <mergeCell ref="A44:E44"/>
  </mergeCells>
  <hyperlinks>
    <hyperlink ref="A56" location="'2 Sadržaj'!A1" display="Sadržaj / Contents"/>
  </hyperlinks>
  <pageMargins left="0.7" right="0.7" top="0.75" bottom="0.75" header="0.3" footer="0.3"/>
  <pageSetup paperSize="9" scale="82" orientation="portrait" r:id="rId1"/>
  <rowBreaks count="1" manualBreakCount="1">
    <brk id="5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502" t="s">
        <v>291</v>
      </c>
      <c r="S1" s="344" t="str">
        <f>Naslovnica!A20</f>
        <v>Travanj 2017.</v>
      </c>
    </row>
    <row r="2" spans="1:19" ht="12.75" customHeight="1">
      <c r="A2" s="7" t="s">
        <v>8</v>
      </c>
      <c r="S2" s="19" t="str">
        <f>Naslovnica!A24</f>
        <v>April 2017</v>
      </c>
    </row>
    <row r="3" spans="1:19" ht="12.75" customHeight="1"/>
    <row r="4" spans="1:19" ht="26.25" customHeight="1">
      <c r="A4" s="594"/>
      <c r="B4" s="760" t="s">
        <v>761</v>
      </c>
      <c r="C4" s="760"/>
      <c r="D4" s="760"/>
      <c r="E4" s="759" t="s">
        <v>762</v>
      </c>
      <c r="F4" s="759"/>
      <c r="G4" s="759"/>
      <c r="H4" s="759" t="s">
        <v>763</v>
      </c>
      <c r="I4" s="759"/>
      <c r="J4" s="759"/>
      <c r="K4" s="758" t="s">
        <v>953</v>
      </c>
      <c r="L4" s="758"/>
      <c r="M4" s="758"/>
      <c r="N4" s="758" t="s">
        <v>954</v>
      </c>
      <c r="O4" s="758"/>
      <c r="P4" s="758"/>
      <c r="Q4" s="759" t="s">
        <v>972</v>
      </c>
      <c r="R4" s="759"/>
      <c r="S4" s="759"/>
    </row>
    <row r="5" spans="1:19" ht="21" customHeight="1">
      <c r="A5" s="594" t="s">
        <v>764</v>
      </c>
      <c r="B5" s="760" t="s">
        <v>765</v>
      </c>
      <c r="C5" s="760"/>
      <c r="D5" s="760"/>
      <c r="E5" s="760" t="s">
        <v>765</v>
      </c>
      <c r="F5" s="760"/>
      <c r="G5" s="760"/>
      <c r="H5" s="760" t="s">
        <v>765</v>
      </c>
      <c r="I5" s="760"/>
      <c r="J5" s="760"/>
      <c r="K5" s="760" t="s">
        <v>766</v>
      </c>
      <c r="L5" s="760"/>
      <c r="M5" s="760"/>
      <c r="N5" s="760" t="s">
        <v>766</v>
      </c>
      <c r="O5" s="760"/>
      <c r="P5" s="760"/>
      <c r="Q5" s="760" t="s">
        <v>766</v>
      </c>
      <c r="R5" s="760"/>
      <c r="S5" s="760"/>
    </row>
    <row r="6" spans="1:19">
      <c r="A6" s="594"/>
      <c r="B6" s="652" t="s">
        <v>745</v>
      </c>
      <c r="C6" s="652" t="s">
        <v>746</v>
      </c>
      <c r="D6" s="652" t="s">
        <v>747</v>
      </c>
      <c r="E6" s="652" t="s">
        <v>745</v>
      </c>
      <c r="F6" s="652" t="s">
        <v>746</v>
      </c>
      <c r="G6" s="652" t="s">
        <v>747</v>
      </c>
      <c r="H6" s="652" t="s">
        <v>745</v>
      </c>
      <c r="I6" s="652" t="s">
        <v>746</v>
      </c>
      <c r="J6" s="652" t="s">
        <v>747</v>
      </c>
      <c r="K6" s="652" t="s">
        <v>745</v>
      </c>
      <c r="L6" s="652" t="s">
        <v>746</v>
      </c>
      <c r="M6" s="652" t="s">
        <v>747</v>
      </c>
      <c r="N6" s="652" t="s">
        <v>745</v>
      </c>
      <c r="O6" s="652" t="s">
        <v>746</v>
      </c>
      <c r="P6" s="652" t="s">
        <v>747</v>
      </c>
      <c r="Q6" s="647" t="s">
        <v>745</v>
      </c>
      <c r="R6" s="647" t="s">
        <v>746</v>
      </c>
      <c r="S6" s="647" t="s">
        <v>747</v>
      </c>
    </row>
    <row r="7" spans="1:19" ht="12.75" customHeight="1">
      <c r="A7" s="595" t="s">
        <v>30</v>
      </c>
      <c r="B7" s="648">
        <v>6</v>
      </c>
      <c r="C7" s="648">
        <v>2104</v>
      </c>
      <c r="D7" s="648">
        <v>13</v>
      </c>
      <c r="E7" s="648">
        <v>1</v>
      </c>
      <c r="F7" s="648">
        <v>1339</v>
      </c>
      <c r="G7" s="648">
        <v>3</v>
      </c>
      <c r="H7" s="648">
        <v>7</v>
      </c>
      <c r="I7" s="648">
        <v>3443</v>
      </c>
      <c r="J7" s="648">
        <v>16</v>
      </c>
      <c r="K7" s="648">
        <v>1</v>
      </c>
      <c r="L7" s="648">
        <v>227</v>
      </c>
      <c r="M7" s="648">
        <v>1</v>
      </c>
      <c r="N7" s="648">
        <v>-1</v>
      </c>
      <c r="O7" s="648">
        <v>21</v>
      </c>
      <c r="P7" s="648">
        <v>0</v>
      </c>
      <c r="Q7" s="650">
        <v>0</v>
      </c>
      <c r="R7" s="650">
        <v>7.7621283255085993E-2</v>
      </c>
      <c r="S7" s="650">
        <v>6.6666666666666652E-2</v>
      </c>
    </row>
    <row r="8" spans="1:19" ht="12.75" customHeight="1">
      <c r="A8" s="143" t="s">
        <v>31</v>
      </c>
      <c r="B8" s="648">
        <v>236</v>
      </c>
      <c r="C8" s="648">
        <v>87227</v>
      </c>
      <c r="D8" s="648">
        <v>91</v>
      </c>
      <c r="E8" s="648">
        <v>149</v>
      </c>
      <c r="F8" s="648">
        <v>71654</v>
      </c>
      <c r="G8" s="648">
        <v>83</v>
      </c>
      <c r="H8" s="648">
        <v>385</v>
      </c>
      <c r="I8" s="648">
        <v>158881</v>
      </c>
      <c r="J8" s="648">
        <v>174</v>
      </c>
      <c r="K8" s="648">
        <v>4</v>
      </c>
      <c r="L8" s="648">
        <v>474</v>
      </c>
      <c r="M8" s="648">
        <v>0</v>
      </c>
      <c r="N8" s="648">
        <v>1</v>
      </c>
      <c r="O8" s="648">
        <v>181</v>
      </c>
      <c r="P8" s="648">
        <v>0</v>
      </c>
      <c r="Q8" s="650">
        <v>1.3157894736842035E-2</v>
      </c>
      <c r="R8" s="650">
        <v>4.1396483510927062E-3</v>
      </c>
      <c r="S8" s="650">
        <v>0</v>
      </c>
    </row>
    <row r="9" spans="1:19" ht="12.75" customHeight="1">
      <c r="A9" s="143" t="s">
        <v>32</v>
      </c>
      <c r="B9" s="648">
        <v>415</v>
      </c>
      <c r="C9" s="648">
        <v>121173</v>
      </c>
      <c r="D9" s="648">
        <v>53</v>
      </c>
      <c r="E9" s="648">
        <v>285</v>
      </c>
      <c r="F9" s="648">
        <v>114892</v>
      </c>
      <c r="G9" s="648">
        <v>81</v>
      </c>
      <c r="H9" s="648">
        <v>700</v>
      </c>
      <c r="I9" s="648">
        <v>236065</v>
      </c>
      <c r="J9" s="648">
        <v>134</v>
      </c>
      <c r="K9" s="648">
        <v>-7</v>
      </c>
      <c r="L9" s="648">
        <v>-356</v>
      </c>
      <c r="M9" s="648">
        <v>2</v>
      </c>
      <c r="N9" s="648">
        <v>1</v>
      </c>
      <c r="O9" s="648">
        <v>-610</v>
      </c>
      <c r="P9" s="648">
        <v>3</v>
      </c>
      <c r="Q9" s="650">
        <v>-8.4985835694051381E-3</v>
      </c>
      <c r="R9" s="650">
        <v>-4.0754162957588047E-3</v>
      </c>
      <c r="S9" s="650">
        <v>3.8759689922480689E-2</v>
      </c>
    </row>
    <row r="10" spans="1:19" ht="12.75" customHeight="1">
      <c r="A10" s="143" t="s">
        <v>33</v>
      </c>
      <c r="B10" s="648">
        <v>786</v>
      </c>
      <c r="C10" s="648">
        <v>147166</v>
      </c>
      <c r="D10" s="648">
        <v>60</v>
      </c>
      <c r="E10" s="648">
        <v>403</v>
      </c>
      <c r="F10" s="648">
        <v>140315</v>
      </c>
      <c r="G10" s="648">
        <v>54</v>
      </c>
      <c r="H10" s="648">
        <v>1189</v>
      </c>
      <c r="I10" s="648">
        <v>287481</v>
      </c>
      <c r="J10" s="648">
        <v>114</v>
      </c>
      <c r="K10" s="648">
        <v>8</v>
      </c>
      <c r="L10" s="648">
        <v>-271</v>
      </c>
      <c r="M10" s="648">
        <v>-4</v>
      </c>
      <c r="N10" s="648">
        <v>1</v>
      </c>
      <c r="O10" s="648">
        <v>-171</v>
      </c>
      <c r="P10" s="648">
        <v>-1</v>
      </c>
      <c r="Q10" s="650">
        <v>7.6271186440677319E-3</v>
      </c>
      <c r="R10" s="650">
        <v>-1.5351326569951196E-3</v>
      </c>
      <c r="S10" s="650">
        <v>-4.2016806722689037E-2</v>
      </c>
    </row>
    <row r="11" spans="1:19" ht="12.75" customHeight="1">
      <c r="A11" s="143" t="s">
        <v>34</v>
      </c>
      <c r="B11" s="648">
        <v>832</v>
      </c>
      <c r="C11" s="648">
        <v>153853</v>
      </c>
      <c r="D11" s="648">
        <v>81</v>
      </c>
      <c r="E11" s="648">
        <v>368</v>
      </c>
      <c r="F11" s="648">
        <v>146201</v>
      </c>
      <c r="G11" s="648">
        <v>87</v>
      </c>
      <c r="H11" s="648">
        <v>1200</v>
      </c>
      <c r="I11" s="648">
        <v>300054</v>
      </c>
      <c r="J11" s="648">
        <v>168</v>
      </c>
      <c r="K11" s="648">
        <v>3</v>
      </c>
      <c r="L11" s="648">
        <v>89</v>
      </c>
      <c r="M11" s="648">
        <v>4</v>
      </c>
      <c r="N11" s="648">
        <v>10</v>
      </c>
      <c r="O11" s="648">
        <v>88</v>
      </c>
      <c r="P11" s="648">
        <v>1</v>
      </c>
      <c r="Q11" s="650">
        <v>1.0951979780960297E-2</v>
      </c>
      <c r="R11" s="650">
        <v>5.9024199921964282E-4</v>
      </c>
      <c r="S11" s="650">
        <v>3.0674846625766916E-2</v>
      </c>
    </row>
    <row r="12" spans="1:19" ht="12.75" customHeight="1">
      <c r="A12" s="143" t="s">
        <v>35</v>
      </c>
      <c r="B12" s="648">
        <v>644</v>
      </c>
      <c r="C12" s="648">
        <v>134452</v>
      </c>
      <c r="D12" s="648">
        <v>79</v>
      </c>
      <c r="E12" s="648">
        <v>362</v>
      </c>
      <c r="F12" s="648">
        <v>134514</v>
      </c>
      <c r="G12" s="648">
        <v>79</v>
      </c>
      <c r="H12" s="648">
        <v>1006</v>
      </c>
      <c r="I12" s="648">
        <v>268966</v>
      </c>
      <c r="J12" s="648">
        <v>158</v>
      </c>
      <c r="K12" s="648">
        <v>9</v>
      </c>
      <c r="L12" s="648">
        <v>387</v>
      </c>
      <c r="M12" s="648">
        <v>-6</v>
      </c>
      <c r="N12" s="648">
        <v>-1</v>
      </c>
      <c r="O12" s="648">
        <v>276</v>
      </c>
      <c r="P12" s="648">
        <v>0</v>
      </c>
      <c r="Q12" s="650">
        <v>8.0160320641282645E-3</v>
      </c>
      <c r="R12" s="650">
        <v>2.4710867936623693E-3</v>
      </c>
      <c r="S12" s="650">
        <v>-3.6585365853658569E-2</v>
      </c>
    </row>
    <row r="13" spans="1:19" ht="12.75" customHeight="1">
      <c r="A13" s="143" t="s">
        <v>36</v>
      </c>
      <c r="B13" s="648">
        <v>446</v>
      </c>
      <c r="C13" s="648">
        <v>114608</v>
      </c>
      <c r="D13" s="648">
        <v>102</v>
      </c>
      <c r="E13" s="648">
        <v>214</v>
      </c>
      <c r="F13" s="648">
        <v>121328</v>
      </c>
      <c r="G13" s="648">
        <v>112</v>
      </c>
      <c r="H13" s="648">
        <v>660</v>
      </c>
      <c r="I13" s="648">
        <v>235936</v>
      </c>
      <c r="J13" s="648">
        <v>214</v>
      </c>
      <c r="K13" s="648">
        <v>6</v>
      </c>
      <c r="L13" s="648">
        <v>291</v>
      </c>
      <c r="M13" s="648">
        <v>2</v>
      </c>
      <c r="N13" s="648">
        <v>7</v>
      </c>
      <c r="O13" s="648">
        <v>146</v>
      </c>
      <c r="P13" s="648">
        <v>-3</v>
      </c>
      <c r="Q13" s="650">
        <v>2.0092735703245657E-2</v>
      </c>
      <c r="R13" s="650">
        <v>1.8556342065145781E-3</v>
      </c>
      <c r="S13" s="650">
        <v>-4.6511627906976605E-3</v>
      </c>
    </row>
    <row r="14" spans="1:19" ht="12.75" customHeight="1">
      <c r="A14" s="143" t="s">
        <v>37</v>
      </c>
      <c r="B14" s="648">
        <v>264</v>
      </c>
      <c r="C14" s="648">
        <v>108660</v>
      </c>
      <c r="D14" s="648">
        <v>170</v>
      </c>
      <c r="E14" s="648">
        <v>130</v>
      </c>
      <c r="F14" s="648">
        <v>112547</v>
      </c>
      <c r="G14" s="648">
        <v>271</v>
      </c>
      <c r="H14" s="648">
        <v>394</v>
      </c>
      <c r="I14" s="648">
        <v>221207</v>
      </c>
      <c r="J14" s="648">
        <v>441</v>
      </c>
      <c r="K14" s="648">
        <v>-2</v>
      </c>
      <c r="L14" s="648">
        <v>131</v>
      </c>
      <c r="M14" s="648">
        <v>1</v>
      </c>
      <c r="N14" s="648">
        <v>3</v>
      </c>
      <c r="O14" s="648">
        <v>324</v>
      </c>
      <c r="P14" s="648">
        <v>-3</v>
      </c>
      <c r="Q14" s="650">
        <v>2.5445292620864812E-3</v>
      </c>
      <c r="R14" s="650">
        <v>2.0611364789446807E-3</v>
      </c>
      <c r="S14" s="650">
        <v>-4.5146726862302922E-3</v>
      </c>
    </row>
    <row r="15" spans="1:19" ht="12.75" customHeight="1">
      <c r="A15" s="143" t="s">
        <v>38</v>
      </c>
      <c r="B15" s="648">
        <v>6</v>
      </c>
      <c r="C15" s="648">
        <v>37368</v>
      </c>
      <c r="D15" s="648">
        <v>279</v>
      </c>
      <c r="E15" s="648">
        <v>0</v>
      </c>
      <c r="F15" s="648">
        <v>25817</v>
      </c>
      <c r="G15" s="648">
        <v>7190</v>
      </c>
      <c r="H15" s="648">
        <v>6</v>
      </c>
      <c r="I15" s="648">
        <v>63185</v>
      </c>
      <c r="J15" s="648">
        <v>7469</v>
      </c>
      <c r="K15" s="648">
        <v>6</v>
      </c>
      <c r="L15" s="648">
        <v>1269</v>
      </c>
      <c r="M15" s="648">
        <v>-1</v>
      </c>
      <c r="N15" s="648">
        <v>0</v>
      </c>
      <c r="O15" s="648">
        <v>1587</v>
      </c>
      <c r="P15" s="648">
        <v>-232</v>
      </c>
      <c r="Q15" s="650" t="s">
        <v>968</v>
      </c>
      <c r="R15" s="650">
        <v>4.7340416715012656E-2</v>
      </c>
      <c r="S15" s="650">
        <v>-3.0251882627888915E-2</v>
      </c>
    </row>
    <row r="16" spans="1:19" ht="12.75" customHeight="1">
      <c r="A16" s="143" t="s">
        <v>39</v>
      </c>
      <c r="B16" s="648">
        <v>0</v>
      </c>
      <c r="C16" s="648">
        <v>414</v>
      </c>
      <c r="D16" s="648">
        <v>9206</v>
      </c>
      <c r="E16" s="648">
        <v>0</v>
      </c>
      <c r="F16" s="648">
        <v>1</v>
      </c>
      <c r="G16" s="648">
        <v>5564</v>
      </c>
      <c r="H16" s="648">
        <v>0</v>
      </c>
      <c r="I16" s="648">
        <v>415</v>
      </c>
      <c r="J16" s="648">
        <v>14770</v>
      </c>
      <c r="K16" s="648">
        <v>0</v>
      </c>
      <c r="L16" s="648">
        <v>398</v>
      </c>
      <c r="M16" s="648">
        <v>-161</v>
      </c>
      <c r="N16" s="648">
        <v>0</v>
      </c>
      <c r="O16" s="648">
        <v>0</v>
      </c>
      <c r="P16" s="648">
        <v>146</v>
      </c>
      <c r="Q16" s="650" t="s">
        <v>968</v>
      </c>
      <c r="R16" s="650">
        <v>23.411764705882351</v>
      </c>
      <c r="S16" s="650">
        <v>-1.01454176530269E-3</v>
      </c>
    </row>
    <row r="17" spans="1:19" ht="12.75" customHeight="1">
      <c r="A17" s="143" t="s">
        <v>40</v>
      </c>
      <c r="B17" s="648">
        <v>0</v>
      </c>
      <c r="C17" s="648">
        <v>0</v>
      </c>
      <c r="D17" s="648">
        <v>137</v>
      </c>
      <c r="E17" s="648">
        <v>0</v>
      </c>
      <c r="F17" s="648">
        <v>0</v>
      </c>
      <c r="G17" s="648">
        <v>55</v>
      </c>
      <c r="H17" s="648">
        <v>0</v>
      </c>
      <c r="I17" s="648">
        <v>0</v>
      </c>
      <c r="J17" s="648">
        <v>192</v>
      </c>
      <c r="K17" s="648">
        <v>0</v>
      </c>
      <c r="L17" s="648">
        <v>0</v>
      </c>
      <c r="M17" s="648">
        <v>22</v>
      </c>
      <c r="N17" s="648">
        <v>0</v>
      </c>
      <c r="O17" s="648">
        <v>0</v>
      </c>
      <c r="P17" s="648">
        <v>13</v>
      </c>
      <c r="Q17" s="650" t="s">
        <v>968</v>
      </c>
      <c r="R17" s="650" t="s">
        <v>968</v>
      </c>
      <c r="S17" s="650">
        <v>0.22292993630573243</v>
      </c>
    </row>
    <row r="18" spans="1:19" ht="24">
      <c r="A18" s="596" t="s">
        <v>767</v>
      </c>
      <c r="B18" s="649">
        <v>3635</v>
      </c>
      <c r="C18" s="649">
        <v>907025</v>
      </c>
      <c r="D18" s="649">
        <v>10271</v>
      </c>
      <c r="E18" s="649">
        <v>1912</v>
      </c>
      <c r="F18" s="649">
        <v>868608</v>
      </c>
      <c r="G18" s="649">
        <v>13579</v>
      </c>
      <c r="H18" s="649">
        <v>5547</v>
      </c>
      <c r="I18" s="649">
        <v>1775633</v>
      </c>
      <c r="J18" s="649">
        <v>23850</v>
      </c>
      <c r="K18" s="649">
        <v>28</v>
      </c>
      <c r="L18" s="649">
        <v>2639</v>
      </c>
      <c r="M18" s="649">
        <v>-140</v>
      </c>
      <c r="N18" s="649">
        <v>21</v>
      </c>
      <c r="O18" s="649">
        <v>1842</v>
      </c>
      <c r="P18" s="649">
        <v>-76</v>
      </c>
      <c r="Q18" s="651">
        <v>8.9123317570025673E-3</v>
      </c>
      <c r="R18" s="651">
        <v>2.529991779361751E-3</v>
      </c>
      <c r="S18" s="651">
        <v>-8.9753178758413821E-3</v>
      </c>
    </row>
    <row r="19" spans="1:19" ht="24">
      <c r="A19" s="597" t="s">
        <v>768</v>
      </c>
      <c r="B19" s="762">
        <v>920931</v>
      </c>
      <c r="C19" s="762"/>
      <c r="D19" s="762"/>
      <c r="E19" s="762">
        <v>884099</v>
      </c>
      <c r="F19" s="762"/>
      <c r="G19" s="762"/>
      <c r="H19" s="762">
        <v>1805030</v>
      </c>
      <c r="I19" s="762"/>
      <c r="J19" s="762"/>
      <c r="K19" s="762">
        <v>2527</v>
      </c>
      <c r="L19" s="762"/>
      <c r="M19" s="762"/>
      <c r="N19" s="762">
        <v>1787</v>
      </c>
      <c r="O19" s="762"/>
      <c r="P19" s="762"/>
      <c r="Q19" s="761">
        <v>2.3957137049928079E-3</v>
      </c>
      <c r="R19" s="761"/>
      <c r="S19" s="761"/>
    </row>
    <row r="20" spans="1:19" ht="12.75" customHeight="1">
      <c r="A20" s="23" t="s">
        <v>41</v>
      </c>
    </row>
    <row r="21" spans="1:19" ht="12.75" customHeight="1"/>
    <row r="22" spans="1:19" ht="12.75" customHeight="1">
      <c r="A22" s="502" t="s">
        <v>769</v>
      </c>
      <c r="N22" s="344" t="str">
        <f>Naslovnica!A20</f>
        <v>Travanj 2017.</v>
      </c>
    </row>
    <row r="23" spans="1:19" ht="12.75" customHeight="1">
      <c r="A23" s="22" t="s">
        <v>770</v>
      </c>
      <c r="K23" s="77"/>
      <c r="N23" s="19" t="str">
        <f>Naslovnica!A24</f>
        <v>April 2017</v>
      </c>
    </row>
    <row r="24" spans="1:19" ht="12.75" customHeight="1">
      <c r="A24" s="58"/>
      <c r="B24" s="58"/>
      <c r="C24" s="58"/>
      <c r="D24" s="58"/>
      <c r="E24" s="58"/>
      <c r="F24" s="58"/>
      <c r="G24" s="58"/>
      <c r="H24" s="58"/>
      <c r="I24" s="58"/>
      <c r="J24" s="58"/>
      <c r="K24" s="58"/>
      <c r="L24" s="58"/>
      <c r="M24" s="58"/>
      <c r="N24" s="58"/>
    </row>
    <row r="25" spans="1:19" ht="12.75" customHeight="1">
      <c r="A25" s="598"/>
      <c r="B25" s="598"/>
      <c r="C25" s="598"/>
      <c r="D25" s="598"/>
      <c r="E25" s="598"/>
      <c r="F25" s="598"/>
      <c r="G25" s="598"/>
      <c r="H25" s="598"/>
      <c r="I25" s="598"/>
      <c r="J25" s="598"/>
      <c r="K25" s="598"/>
      <c r="L25" s="598"/>
      <c r="M25" s="598"/>
      <c r="N25" s="598"/>
      <c r="O25" s="598"/>
    </row>
    <row r="26" spans="1:19" ht="12.75" customHeight="1">
      <c r="A26" s="598"/>
      <c r="B26" s="598"/>
      <c r="C26" s="598"/>
      <c r="D26" s="598"/>
      <c r="E26" s="598"/>
      <c r="F26" s="598"/>
      <c r="G26" s="598"/>
      <c r="H26" s="598"/>
      <c r="I26" s="598"/>
      <c r="J26" s="598"/>
      <c r="K26" s="599"/>
      <c r="L26" s="598"/>
      <c r="M26" s="598"/>
      <c r="N26" s="598"/>
      <c r="O26" s="598"/>
    </row>
    <row r="27" spans="1:19" ht="12.75" customHeight="1">
      <c r="A27" s="598"/>
      <c r="B27" s="598"/>
      <c r="C27" s="598"/>
      <c r="D27" s="598"/>
      <c r="E27" s="598"/>
      <c r="F27" s="598"/>
      <c r="G27" s="598"/>
      <c r="H27" s="598"/>
      <c r="I27" s="598"/>
      <c r="J27" s="598"/>
      <c r="K27" s="599"/>
      <c r="L27" s="598"/>
      <c r="M27" s="598"/>
      <c r="N27" s="598"/>
      <c r="O27" s="598"/>
    </row>
    <row r="28" spans="1:19" ht="12.75" customHeight="1">
      <c r="A28" s="598"/>
      <c r="B28" s="598"/>
      <c r="C28" s="598"/>
      <c r="D28" s="598"/>
      <c r="E28" s="598"/>
      <c r="F28" s="598"/>
      <c r="G28" s="598"/>
      <c r="H28" s="598"/>
      <c r="I28" s="598"/>
      <c r="J28" s="598"/>
      <c r="K28" s="599"/>
      <c r="L28" s="598"/>
      <c r="M28" s="598"/>
      <c r="N28" s="598"/>
      <c r="O28" s="598"/>
    </row>
    <row r="29" spans="1:19" ht="12.75" customHeight="1">
      <c r="A29" s="598"/>
      <c r="B29" s="598"/>
      <c r="C29" s="598"/>
      <c r="D29" s="598"/>
      <c r="E29" s="598"/>
      <c r="F29" s="598"/>
      <c r="G29" s="598"/>
      <c r="H29" s="598"/>
      <c r="I29" s="598"/>
      <c r="J29" s="598"/>
      <c r="K29" s="600"/>
      <c r="L29" s="598"/>
      <c r="M29" s="598"/>
      <c r="N29" s="598"/>
      <c r="O29" s="598"/>
    </row>
    <row r="30" spans="1:19" ht="12.75" customHeight="1">
      <c r="A30" s="598"/>
      <c r="B30" s="598"/>
      <c r="C30" s="598"/>
      <c r="D30" s="598"/>
      <c r="E30" s="598"/>
      <c r="F30" s="598"/>
      <c r="G30" s="598"/>
      <c r="H30" s="598"/>
      <c r="I30" s="598"/>
      <c r="J30" s="598"/>
      <c r="K30" s="600"/>
      <c r="L30" s="598"/>
      <c r="M30" s="598"/>
      <c r="N30" s="598"/>
      <c r="O30" s="598"/>
    </row>
    <row r="31" spans="1:19" ht="12.75" customHeight="1">
      <c r="A31" s="598"/>
      <c r="B31" s="598"/>
      <c r="C31" s="598"/>
      <c r="D31" s="598"/>
      <c r="E31" s="598"/>
      <c r="F31" s="598"/>
      <c r="G31" s="598"/>
      <c r="H31" s="598"/>
      <c r="I31" s="598"/>
      <c r="J31" s="598"/>
      <c r="K31" s="598"/>
      <c r="L31" s="598"/>
      <c r="M31" s="598"/>
      <c r="N31" s="598"/>
      <c r="O31" s="598"/>
    </row>
    <row r="32" spans="1:19" ht="12.75" customHeight="1">
      <c r="A32" s="598"/>
      <c r="B32" s="598"/>
      <c r="C32" s="598"/>
      <c r="D32" s="598"/>
      <c r="E32" s="598"/>
      <c r="F32" s="598"/>
      <c r="G32" s="598"/>
      <c r="H32" s="598"/>
      <c r="I32" s="598"/>
      <c r="J32" s="598"/>
      <c r="K32" s="598"/>
      <c r="L32" s="598"/>
      <c r="M32" s="598"/>
      <c r="N32" s="598"/>
      <c r="O32" s="598"/>
    </row>
    <row r="33" spans="1:15" ht="12.75" customHeight="1">
      <c r="A33" s="598"/>
      <c r="B33" s="598"/>
      <c r="C33" s="598"/>
      <c r="D33" s="598"/>
      <c r="E33" s="598"/>
      <c r="F33" s="598"/>
      <c r="G33" s="598"/>
      <c r="H33" s="598"/>
      <c r="I33" s="598"/>
      <c r="J33" s="598"/>
      <c r="K33" s="598"/>
      <c r="L33" s="598"/>
      <c r="M33" s="598"/>
      <c r="N33" s="598"/>
      <c r="O33" s="598"/>
    </row>
    <row r="34" spans="1:15" ht="12.75" customHeight="1">
      <c r="A34" s="598"/>
      <c r="B34" s="598"/>
      <c r="C34" s="598"/>
      <c r="D34" s="598"/>
      <c r="E34" s="598"/>
      <c r="F34" s="598"/>
      <c r="G34" s="598"/>
      <c r="H34" s="598"/>
      <c r="I34" s="598"/>
      <c r="J34" s="598"/>
      <c r="K34" s="598"/>
      <c r="L34" s="598"/>
      <c r="M34" s="598"/>
      <c r="N34" s="598"/>
      <c r="O34" s="598"/>
    </row>
    <row r="35" spans="1:15" ht="12.75" customHeight="1">
      <c r="A35" s="598"/>
      <c r="B35" s="598"/>
      <c r="C35" s="598"/>
      <c r="D35" s="598"/>
      <c r="E35" s="598"/>
      <c r="F35" s="598"/>
      <c r="G35" s="598"/>
      <c r="H35" s="598"/>
      <c r="I35" s="598"/>
      <c r="J35" s="598"/>
      <c r="K35" s="598"/>
      <c r="L35" s="598"/>
      <c r="M35" s="598"/>
      <c r="N35" s="598"/>
      <c r="O35" s="598"/>
    </row>
    <row r="36" spans="1:15" ht="12.75" customHeight="1">
      <c r="A36" s="598"/>
      <c r="B36" s="598"/>
      <c r="C36" s="598"/>
      <c r="D36" s="598"/>
      <c r="E36" s="598"/>
      <c r="F36" s="598"/>
      <c r="G36" s="598"/>
      <c r="H36" s="598"/>
      <c r="I36" s="598"/>
      <c r="J36" s="598"/>
      <c r="K36" s="598"/>
      <c r="L36" s="598"/>
      <c r="M36" s="598"/>
      <c r="N36" s="598"/>
      <c r="O36" s="598"/>
    </row>
    <row r="37" spans="1:15" ht="12.75" customHeight="1">
      <c r="A37" s="598"/>
      <c r="B37" s="598"/>
      <c r="C37" s="598"/>
      <c r="D37" s="598"/>
      <c r="E37" s="598"/>
      <c r="F37" s="598"/>
      <c r="G37" s="598"/>
      <c r="H37" s="598"/>
      <c r="I37" s="598"/>
      <c r="J37" s="598"/>
      <c r="K37" s="598"/>
      <c r="L37" s="598"/>
      <c r="M37" s="598"/>
      <c r="N37" s="598"/>
      <c r="O37" s="598"/>
    </row>
    <row r="38" spans="1:15" ht="12.75" customHeight="1">
      <c r="A38" s="598"/>
      <c r="B38" s="598"/>
      <c r="C38" s="598"/>
      <c r="D38" s="598"/>
      <c r="E38" s="598"/>
      <c r="F38" s="598"/>
      <c r="G38" s="598"/>
      <c r="H38" s="598"/>
      <c r="I38" s="598"/>
      <c r="J38" s="598"/>
      <c r="K38" s="598"/>
      <c r="L38" s="598"/>
      <c r="M38" s="598"/>
      <c r="N38" s="598"/>
      <c r="O38" s="598"/>
    </row>
    <row r="39" spans="1:15" ht="12.75" customHeight="1">
      <c r="A39" s="598"/>
      <c r="B39" s="598"/>
      <c r="C39" s="598"/>
      <c r="D39" s="598"/>
      <c r="E39" s="598"/>
      <c r="F39" s="598"/>
      <c r="G39" s="598"/>
      <c r="H39" s="598"/>
      <c r="I39" s="598"/>
      <c r="J39" s="598"/>
      <c r="K39" s="598"/>
      <c r="L39" s="598"/>
      <c r="M39" s="598"/>
      <c r="N39" s="598"/>
      <c r="O39" s="598"/>
    </row>
    <row r="40" spans="1:15" ht="12.75" customHeight="1">
      <c r="A40" s="598"/>
      <c r="B40" s="598"/>
      <c r="C40" s="598"/>
      <c r="D40" s="598"/>
      <c r="E40" s="598"/>
      <c r="F40" s="598"/>
      <c r="G40" s="598"/>
      <c r="H40" s="598"/>
      <c r="I40" s="598"/>
      <c r="J40" s="598"/>
      <c r="K40" s="598"/>
      <c r="L40" s="598"/>
      <c r="M40" s="598"/>
      <c r="N40" s="598"/>
      <c r="O40" s="598"/>
    </row>
    <row r="41" spans="1:15" ht="12.75" customHeight="1">
      <c r="A41" s="598"/>
      <c r="B41" s="598"/>
      <c r="C41" s="598"/>
      <c r="D41" s="598"/>
      <c r="E41" s="598"/>
      <c r="F41" s="598"/>
      <c r="G41" s="598"/>
      <c r="H41" s="598"/>
      <c r="I41" s="598"/>
      <c r="J41" s="598"/>
      <c r="K41" s="598"/>
      <c r="L41" s="598"/>
      <c r="M41" s="598"/>
      <c r="N41" s="598"/>
      <c r="O41" s="598"/>
    </row>
    <row r="42" spans="1:15" ht="12.75" customHeight="1">
      <c r="A42" s="598"/>
      <c r="B42" s="598"/>
      <c r="C42" s="598"/>
      <c r="D42" s="598"/>
      <c r="E42" s="598"/>
      <c r="F42" s="598"/>
      <c r="G42" s="598"/>
      <c r="H42" s="598"/>
      <c r="I42" s="598"/>
      <c r="J42" s="598"/>
      <c r="K42" s="598"/>
      <c r="L42" s="598"/>
      <c r="M42" s="598"/>
      <c r="N42" s="598"/>
      <c r="O42" s="598"/>
    </row>
    <row r="43" spans="1:15" ht="12.75" customHeight="1">
      <c r="A43" s="598"/>
      <c r="B43" s="598"/>
      <c r="C43" s="598"/>
      <c r="D43" s="598"/>
      <c r="E43" s="598"/>
      <c r="F43" s="598"/>
      <c r="G43" s="598"/>
      <c r="H43" s="598"/>
      <c r="I43" s="598"/>
      <c r="J43" s="598"/>
      <c r="K43" s="598"/>
      <c r="L43" s="598"/>
      <c r="M43" s="598"/>
      <c r="N43" s="598"/>
      <c r="O43" s="598"/>
    </row>
    <row r="44" spans="1:15" ht="12.75" customHeight="1">
      <c r="A44" s="598"/>
      <c r="B44" s="598"/>
      <c r="C44" s="598"/>
      <c r="D44" s="598"/>
      <c r="E44" s="598"/>
      <c r="F44" s="598"/>
      <c r="G44" s="598"/>
      <c r="H44" s="598"/>
      <c r="I44" s="598"/>
      <c r="J44" s="598"/>
      <c r="K44" s="598"/>
      <c r="L44" s="598"/>
      <c r="M44" s="598"/>
      <c r="N44" s="598"/>
      <c r="O44" s="598"/>
    </row>
    <row r="45" spans="1:15" ht="12.75" customHeight="1">
      <c r="A45" s="598"/>
      <c r="B45" s="598"/>
      <c r="C45" s="598"/>
      <c r="D45" s="598"/>
      <c r="E45" s="598"/>
      <c r="F45" s="598"/>
      <c r="G45" s="598"/>
      <c r="H45" s="598"/>
      <c r="I45" s="598"/>
      <c r="J45" s="598"/>
      <c r="K45" s="598"/>
      <c r="L45" s="598"/>
      <c r="M45" s="598"/>
      <c r="N45" s="598"/>
      <c r="O45" s="598"/>
    </row>
    <row r="46" spans="1:15" ht="12.75" customHeight="1">
      <c r="A46" s="598"/>
      <c r="B46" s="598"/>
      <c r="C46" s="598"/>
      <c r="D46" s="598"/>
      <c r="E46" s="598"/>
      <c r="F46" s="598"/>
      <c r="G46" s="598"/>
      <c r="H46" s="598"/>
      <c r="I46" s="598"/>
      <c r="J46" s="598"/>
      <c r="K46" s="598"/>
      <c r="L46" s="598"/>
      <c r="M46" s="598"/>
      <c r="N46" s="598"/>
      <c r="O46" s="598"/>
    </row>
    <row r="47" spans="1:15" ht="12.75" customHeight="1">
      <c r="A47" s="23" t="s">
        <v>41</v>
      </c>
      <c r="B47" s="58"/>
      <c r="C47" s="58"/>
      <c r="D47" s="58"/>
      <c r="E47" s="58"/>
      <c r="F47" s="58"/>
      <c r="G47" s="58"/>
      <c r="H47" s="58"/>
      <c r="I47" s="58"/>
      <c r="J47" s="58"/>
    </row>
    <row r="48" spans="1:15" ht="12.75" customHeight="1">
      <c r="A48" s="73" t="s">
        <v>296</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Q19:S19"/>
    <mergeCell ref="B19:D19"/>
    <mergeCell ref="E19:G19"/>
    <mergeCell ref="H19:J19"/>
    <mergeCell ref="K19:M19"/>
    <mergeCell ref="N19:P19"/>
    <mergeCell ref="N4:P4"/>
    <mergeCell ref="Q4:S4"/>
    <mergeCell ref="B5:D5"/>
    <mergeCell ref="E5:G5"/>
    <mergeCell ref="H5:J5"/>
    <mergeCell ref="K5:M5"/>
    <mergeCell ref="N5:P5"/>
    <mergeCell ref="Q5:S5"/>
    <mergeCell ref="H4:J4"/>
    <mergeCell ref="B4:D4"/>
    <mergeCell ref="E4:G4"/>
    <mergeCell ref="K4:M4"/>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503" t="s">
        <v>629</v>
      </c>
      <c r="M1" s="344" t="str">
        <f>Naslovnica!A20</f>
        <v>Travanj 2017.</v>
      </c>
    </row>
    <row r="2" spans="1:15" ht="12.75" customHeight="1">
      <c r="A2" s="25" t="s">
        <v>43</v>
      </c>
      <c r="M2" s="19" t="str">
        <f>Naslovnica!A24</f>
        <v>April 2017</v>
      </c>
    </row>
    <row r="3" spans="1:15" ht="12.75" customHeight="1"/>
    <row r="4" spans="1:15" ht="12.75" customHeight="1">
      <c r="J4" s="764" t="s">
        <v>58</v>
      </c>
      <c r="K4" s="764"/>
      <c r="L4" s="764"/>
      <c r="M4" s="764"/>
    </row>
    <row r="5" spans="1:15" ht="24.75" customHeight="1">
      <c r="A5" s="352"/>
      <c r="B5" s="352"/>
      <c r="C5" s="770" t="s">
        <v>44</v>
      </c>
      <c r="D5" s="770"/>
      <c r="E5" s="770"/>
      <c r="F5" s="765" t="s">
        <v>599</v>
      </c>
      <c r="G5" s="765" t="s">
        <v>45</v>
      </c>
      <c r="H5" s="770" t="s">
        <v>46</v>
      </c>
      <c r="I5" s="770"/>
      <c r="J5" s="770"/>
      <c r="K5" s="765" t="s">
        <v>47</v>
      </c>
      <c r="L5" s="765" t="s">
        <v>48</v>
      </c>
      <c r="M5" s="765" t="s">
        <v>49</v>
      </c>
    </row>
    <row r="6" spans="1:15" ht="81" customHeight="1">
      <c r="A6" s="765" t="s">
        <v>50</v>
      </c>
      <c r="B6" s="765"/>
      <c r="C6" s="353" t="s">
        <v>600</v>
      </c>
      <c r="D6" s="353" t="s">
        <v>51</v>
      </c>
      <c r="E6" s="353" t="s">
        <v>49</v>
      </c>
      <c r="F6" s="765"/>
      <c r="G6" s="765"/>
      <c r="H6" s="353" t="s">
        <v>52</v>
      </c>
      <c r="I6" s="353" t="s">
        <v>53</v>
      </c>
      <c r="J6" s="353" t="s">
        <v>49</v>
      </c>
      <c r="K6" s="765"/>
      <c r="L6" s="765"/>
      <c r="M6" s="765"/>
    </row>
    <row r="7" spans="1:15" ht="19.5" customHeight="1">
      <c r="A7" s="148" t="str">
        <f>Naslovnica!A20</f>
        <v>Travanj 2017.</v>
      </c>
      <c r="B7" s="149" t="str">
        <f>Naslovnica!A24</f>
        <v>April 2017</v>
      </c>
      <c r="C7" s="150">
        <v>470294.04059000005</v>
      </c>
      <c r="D7" s="150">
        <v>1107.2628200001334</v>
      </c>
      <c r="E7" s="150">
        <v>471401.30341000017</v>
      </c>
      <c r="F7" s="150">
        <v>1903.4727800000001</v>
      </c>
      <c r="G7" s="150">
        <v>25681.08109</v>
      </c>
      <c r="H7" s="150">
        <v>90803.746289999995</v>
      </c>
      <c r="I7" s="150">
        <v>1442.1229099999998</v>
      </c>
      <c r="J7" s="150">
        <v>92245.869199999986</v>
      </c>
      <c r="K7" s="151">
        <v>0</v>
      </c>
      <c r="L7" s="150">
        <v>605.01880000000006</v>
      </c>
      <c r="M7" s="150">
        <v>591836.74527999992</v>
      </c>
      <c r="N7" s="87"/>
    </row>
    <row r="8" spans="1:15" ht="19.5" customHeight="1">
      <c r="A8" s="152" t="s">
        <v>1335</v>
      </c>
      <c r="B8" s="153" t="s">
        <v>1336</v>
      </c>
      <c r="C8" s="150">
        <v>452622.40740000003</v>
      </c>
      <c r="D8" s="150">
        <v>144.45657999999997</v>
      </c>
      <c r="E8" s="150">
        <v>452766.86398000002</v>
      </c>
      <c r="F8" s="150">
        <v>3067.4740899999997</v>
      </c>
      <c r="G8" s="150">
        <v>16487.908679999997</v>
      </c>
      <c r="H8" s="150">
        <v>92478.312210000004</v>
      </c>
      <c r="I8" s="150">
        <v>12327.10008</v>
      </c>
      <c r="J8" s="150">
        <v>104805.41229000001</v>
      </c>
      <c r="K8" s="151">
        <v>0</v>
      </c>
      <c r="L8" s="150">
        <v>751.15945999999997</v>
      </c>
      <c r="M8" s="150">
        <v>577878.81850000005</v>
      </c>
      <c r="N8" s="87"/>
    </row>
    <row r="9" spans="1:15" ht="17.25" customHeight="1">
      <c r="A9" s="768" t="s">
        <v>54</v>
      </c>
      <c r="B9" s="768"/>
      <c r="C9" s="154">
        <v>3.9042771416269967E-2</v>
      </c>
      <c r="D9" s="154">
        <v>6.6650216971780276</v>
      </c>
      <c r="E9" s="154">
        <v>4.1156809193579322E-2</v>
      </c>
      <c r="F9" s="154">
        <v>-0.37946573494936991</v>
      </c>
      <c r="G9" s="154">
        <v>0.55757055600092054</v>
      </c>
      <c r="H9" s="154">
        <v>-1.8107660920512903E-2</v>
      </c>
      <c r="I9" s="154">
        <v>-0.88301198979151951</v>
      </c>
      <c r="J9" s="154">
        <v>-0.11983677956675896</v>
      </c>
      <c r="K9" s="155" t="s">
        <v>968</v>
      </c>
      <c r="L9" s="154">
        <v>-0.19455344408496156</v>
      </c>
      <c r="M9" s="154">
        <v>2.4153726236636343E-2</v>
      </c>
      <c r="N9" s="77"/>
    </row>
    <row r="10" spans="1:15" ht="39" customHeight="1">
      <c r="A10" s="768" t="s">
        <v>55</v>
      </c>
      <c r="B10" s="768"/>
      <c r="C10" s="150">
        <v>439478.89358999999</v>
      </c>
      <c r="D10" s="150">
        <v>49.132289999999998</v>
      </c>
      <c r="E10" s="150">
        <v>439528.02587999997</v>
      </c>
      <c r="F10" s="150">
        <v>3530.6381699999997</v>
      </c>
      <c r="G10" s="150">
        <v>14143.11015</v>
      </c>
      <c r="H10" s="150">
        <v>79863.543930000014</v>
      </c>
      <c r="I10" s="150">
        <v>1673.83977</v>
      </c>
      <c r="J10" s="150">
        <v>81537.383700000006</v>
      </c>
      <c r="K10" s="151">
        <v>0</v>
      </c>
      <c r="L10" s="150">
        <v>731.02381000000003</v>
      </c>
      <c r="M10" s="150">
        <v>539470.18170999992</v>
      </c>
    </row>
    <row r="11" spans="1:15" ht="29.25" customHeight="1">
      <c r="A11" s="768" t="s">
        <v>56</v>
      </c>
      <c r="B11" s="768"/>
      <c r="C11" s="154">
        <v>7.0117467413004411E-2</v>
      </c>
      <c r="D11" s="154">
        <v>21.536356843943839</v>
      </c>
      <c r="E11" s="154">
        <v>7.2517053869739459E-2</v>
      </c>
      <c r="F11" s="154">
        <v>-0.46087005001704828</v>
      </c>
      <c r="G11" s="154">
        <v>0.815801532875709</v>
      </c>
      <c r="H11" s="154">
        <v>0.13698618695895856</v>
      </c>
      <c r="I11" s="154">
        <v>-0.13843431381726592</v>
      </c>
      <c r="J11" s="154">
        <v>0.13133221859803162</v>
      </c>
      <c r="K11" s="151" t="s">
        <v>968</v>
      </c>
      <c r="L11" s="154">
        <v>-0.17236786035738011</v>
      </c>
      <c r="M11" s="154">
        <v>9.7070357816644651E-2</v>
      </c>
    </row>
    <row r="12" spans="1:15" ht="34.5" customHeight="1">
      <c r="A12" s="763" t="s">
        <v>57</v>
      </c>
      <c r="B12" s="763"/>
      <c r="C12" s="354">
        <v>1810608.8966000001</v>
      </c>
      <c r="D12" s="354">
        <v>1338.3949600001333</v>
      </c>
      <c r="E12" s="354">
        <v>1811947.2915600003</v>
      </c>
      <c r="F12" s="354">
        <v>9671.4504699999998</v>
      </c>
      <c r="G12" s="354">
        <v>83413.090120000008</v>
      </c>
      <c r="H12" s="354">
        <v>443281.26376999996</v>
      </c>
      <c r="I12" s="354">
        <v>17863.274999999998</v>
      </c>
      <c r="J12" s="354">
        <v>461144.53876999998</v>
      </c>
      <c r="K12" s="355">
        <v>0</v>
      </c>
      <c r="L12" s="354">
        <v>3113.5527499999998</v>
      </c>
      <c r="M12" s="354">
        <v>2369289.9236700004</v>
      </c>
      <c r="O12" s="78"/>
    </row>
    <row r="13" spans="1:15" ht="12.75" customHeight="1">
      <c r="A13" s="771" t="s">
        <v>59</v>
      </c>
      <c r="B13" s="771"/>
      <c r="C13" s="771"/>
    </row>
    <row r="14" spans="1:15" ht="12.75" customHeight="1">
      <c r="A14" s="769" t="s">
        <v>60</v>
      </c>
      <c r="B14" s="769"/>
      <c r="C14" s="769"/>
    </row>
    <row r="15" spans="1:15" ht="12.75" customHeight="1"/>
    <row r="16" spans="1:15" ht="12.75" customHeight="1">
      <c r="A16" s="503" t="s">
        <v>292</v>
      </c>
      <c r="M16" s="14" t="str">
        <f>Naslovnica!A20</f>
        <v>Travanj 2017.</v>
      </c>
    </row>
    <row r="17" spans="1:14" ht="12.75" customHeight="1">
      <c r="A17" s="26" t="s">
        <v>12</v>
      </c>
      <c r="M17" s="19" t="str">
        <f>Naslovnica!A24</f>
        <v>April 2017</v>
      </c>
    </row>
    <row r="18" spans="1:14" ht="12.75" customHeight="1"/>
    <row r="19" spans="1:14" ht="12.75" customHeight="1">
      <c r="J19" s="764" t="s">
        <v>58</v>
      </c>
      <c r="K19" s="764"/>
      <c r="L19" s="764"/>
      <c r="M19" s="764"/>
    </row>
    <row r="20" spans="1:14" ht="21" customHeight="1">
      <c r="A20" s="765" t="s">
        <v>61</v>
      </c>
      <c r="B20" s="767"/>
      <c r="C20" s="770" t="s">
        <v>62</v>
      </c>
      <c r="D20" s="770"/>
      <c r="E20" s="770"/>
      <c r="F20" s="770" t="s">
        <v>63</v>
      </c>
      <c r="G20" s="770"/>
      <c r="H20" s="770"/>
      <c r="I20" s="765" t="s">
        <v>64</v>
      </c>
      <c r="J20" s="765" t="s">
        <v>65</v>
      </c>
      <c r="K20" s="765" t="s">
        <v>66</v>
      </c>
      <c r="L20" s="766" t="s">
        <v>67</v>
      </c>
      <c r="M20" s="765" t="s">
        <v>49</v>
      </c>
    </row>
    <row r="21" spans="1:14" ht="123.75" customHeight="1">
      <c r="A21" s="767"/>
      <c r="B21" s="767"/>
      <c r="C21" s="353" t="s">
        <v>68</v>
      </c>
      <c r="D21" s="353" t="s">
        <v>69</v>
      </c>
      <c r="E21" s="353" t="s">
        <v>49</v>
      </c>
      <c r="F21" s="353" t="s">
        <v>70</v>
      </c>
      <c r="G21" s="353" t="s">
        <v>52</v>
      </c>
      <c r="H21" s="353" t="s">
        <v>49</v>
      </c>
      <c r="I21" s="767"/>
      <c r="J21" s="767"/>
      <c r="K21" s="765"/>
      <c r="L21" s="767"/>
      <c r="M21" s="767"/>
    </row>
    <row r="22" spans="1:14" ht="18.75" customHeight="1">
      <c r="A22" s="156" t="str">
        <f>Naslovnica!A20</f>
        <v>Travanj 2017.</v>
      </c>
      <c r="B22" s="149" t="str">
        <f>Naslovnica!A24</f>
        <v>April 2017</v>
      </c>
      <c r="C22" s="157">
        <v>3240.3058900000001</v>
      </c>
      <c r="D22" s="158">
        <v>2.3890000000000002E-2</v>
      </c>
      <c r="E22" s="157">
        <v>3240.32978</v>
      </c>
      <c r="F22" s="157">
        <v>466368.09431000001</v>
      </c>
      <c r="G22" s="157">
        <v>52572.659119999997</v>
      </c>
      <c r="H22" s="157">
        <v>518940.75343000004</v>
      </c>
      <c r="I22" s="157">
        <v>23032.4823</v>
      </c>
      <c r="J22" s="157">
        <v>38062.601459999998</v>
      </c>
      <c r="K22" s="157">
        <v>605.01880000000006</v>
      </c>
      <c r="L22" s="157">
        <v>1766.3540600000001</v>
      </c>
      <c r="M22" s="157">
        <v>585647.53983000014</v>
      </c>
      <c r="N22" s="87"/>
    </row>
    <row r="23" spans="1:14" ht="18.75" customHeight="1">
      <c r="A23" s="152" t="str">
        <f>A8</f>
        <v>Ožujak 2017.</v>
      </c>
      <c r="B23" s="153" t="str">
        <f>B8</f>
        <v>March 2017</v>
      </c>
      <c r="C23" s="157">
        <v>3204.72388</v>
      </c>
      <c r="D23" s="158">
        <v>0.55791999999999997</v>
      </c>
      <c r="E23" s="157">
        <v>3205.2818000000002</v>
      </c>
      <c r="F23" s="157">
        <v>461905.91001999995</v>
      </c>
      <c r="G23" s="157">
        <v>51765.697240000001</v>
      </c>
      <c r="H23" s="157">
        <v>513671.60725999996</v>
      </c>
      <c r="I23" s="157">
        <v>31879.58092</v>
      </c>
      <c r="J23" s="157">
        <v>52762.137880000002</v>
      </c>
      <c r="K23" s="157">
        <v>751.15945999999997</v>
      </c>
      <c r="L23" s="157">
        <v>1593.2721100000001</v>
      </c>
      <c r="M23" s="157">
        <v>603863.03943</v>
      </c>
      <c r="N23" s="87"/>
    </row>
    <row r="24" spans="1:14" ht="18.75" customHeight="1">
      <c r="A24" s="768" t="s">
        <v>71</v>
      </c>
      <c r="B24" s="768"/>
      <c r="C24" s="154">
        <v>1.1102987755687733E-2</v>
      </c>
      <c r="D24" s="154">
        <v>-0.95718024089475195</v>
      </c>
      <c r="E24" s="154">
        <v>1.0934445763863827E-2</v>
      </c>
      <c r="F24" s="154">
        <v>9.6603749664230451E-3</v>
      </c>
      <c r="G24" s="154">
        <v>1.5588737774721709E-2</v>
      </c>
      <c r="H24" s="154">
        <v>1.0257810818290079E-2</v>
      </c>
      <c r="I24" s="154">
        <v>-0.27751615186539913</v>
      </c>
      <c r="J24" s="154">
        <v>-0.27860009110002354</v>
      </c>
      <c r="K24" s="154">
        <v>-0.19455344408496156</v>
      </c>
      <c r="L24" s="154">
        <v>0.10863301310157246</v>
      </c>
      <c r="M24" s="154">
        <v>-3.0164952001688804E-2</v>
      </c>
      <c r="N24" s="87"/>
    </row>
    <row r="25" spans="1:14" ht="36.75" customHeight="1">
      <c r="A25" s="768" t="s">
        <v>72</v>
      </c>
      <c r="B25" s="768"/>
      <c r="C25" s="157">
        <v>3013.0914199999997</v>
      </c>
      <c r="D25" s="158">
        <v>0.15117</v>
      </c>
      <c r="E25" s="157">
        <v>3013.2425899999998</v>
      </c>
      <c r="F25" s="157">
        <v>434400.20560000004</v>
      </c>
      <c r="G25" s="157">
        <v>39008.151450000005</v>
      </c>
      <c r="H25" s="157">
        <v>473408.35705000005</v>
      </c>
      <c r="I25" s="157">
        <v>21892.13781</v>
      </c>
      <c r="J25" s="157">
        <v>42029.262189999994</v>
      </c>
      <c r="K25" s="157">
        <v>731.02381000000003</v>
      </c>
      <c r="L25" s="157">
        <v>697.34988999999996</v>
      </c>
      <c r="M25" s="157">
        <v>541771.37334000005</v>
      </c>
      <c r="N25" s="77"/>
    </row>
    <row r="26" spans="1:14" ht="28.5" customHeight="1">
      <c r="A26" s="768" t="s">
        <v>56</v>
      </c>
      <c r="B26" s="768"/>
      <c r="C26" s="154">
        <v>7.5409085994476849E-2</v>
      </c>
      <c r="D26" s="154">
        <v>-0.84196599854468479</v>
      </c>
      <c r="E26" s="154">
        <v>7.5363062620192225E-2</v>
      </c>
      <c r="F26" s="154">
        <v>7.3590869198244147E-2</v>
      </c>
      <c r="G26" s="154">
        <v>0.34773520830349397</v>
      </c>
      <c r="H26" s="154">
        <v>9.6179959018321659E-2</v>
      </c>
      <c r="I26" s="154">
        <v>5.208922490333983E-2</v>
      </c>
      <c r="J26" s="154">
        <v>-9.4378547785780115E-2</v>
      </c>
      <c r="K26" s="154">
        <v>-0.17236786035738011</v>
      </c>
      <c r="L26" s="154">
        <v>1.5329523748831455</v>
      </c>
      <c r="M26" s="154">
        <v>8.0986498455068195E-2</v>
      </c>
    </row>
    <row r="27" spans="1:14" ht="30.75" customHeight="1">
      <c r="A27" s="763" t="s">
        <v>57</v>
      </c>
      <c r="B27" s="763"/>
      <c r="C27" s="356">
        <v>12542.836009999999</v>
      </c>
      <c r="D27" s="357">
        <v>0.61505999999999994</v>
      </c>
      <c r="E27" s="356">
        <v>12543.451070000001</v>
      </c>
      <c r="F27" s="356">
        <v>1805431.7541800002</v>
      </c>
      <c r="G27" s="356">
        <v>258150.50186000002</v>
      </c>
      <c r="H27" s="356">
        <v>2063582.2560399999</v>
      </c>
      <c r="I27" s="356">
        <v>96373.160310000007</v>
      </c>
      <c r="J27" s="356">
        <v>185462.42988000001</v>
      </c>
      <c r="K27" s="356">
        <v>3113.5527499999998</v>
      </c>
      <c r="L27" s="356">
        <v>5348.8366700000006</v>
      </c>
      <c r="M27" s="356">
        <v>2366423.6867200001</v>
      </c>
    </row>
    <row r="28" spans="1:14" ht="12.75" customHeight="1">
      <c r="A28" s="20" t="s">
        <v>74</v>
      </c>
    </row>
    <row r="29" spans="1:14" ht="12.75" customHeight="1"/>
    <row r="30" spans="1:14" ht="12.75" customHeight="1"/>
    <row r="31" spans="1:14" ht="12.75" customHeight="1"/>
    <row r="32" spans="1:14" ht="12.75" customHeight="1">
      <c r="A32" s="73" t="s">
        <v>296</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03" t="s">
        <v>293</v>
      </c>
      <c r="K1" s="344" t="str">
        <f>Naslovnica!A20</f>
        <v>Travanj 2017.</v>
      </c>
    </row>
    <row r="2" spans="1:13" ht="12.75" customHeight="1">
      <c r="A2" s="25" t="s">
        <v>75</v>
      </c>
      <c r="K2" s="19" t="str">
        <f>Naslovnica!A24</f>
        <v>April 2017</v>
      </c>
    </row>
    <row r="3" spans="1:13" ht="12.75" customHeight="1">
      <c r="D3" s="764" t="s">
        <v>58</v>
      </c>
      <c r="E3" s="764"/>
      <c r="F3" s="764"/>
    </row>
    <row r="4" spans="1:13" ht="69.75" customHeight="1">
      <c r="A4" s="765" t="s">
        <v>76</v>
      </c>
      <c r="B4" s="765"/>
      <c r="C4" s="353" t="s">
        <v>77</v>
      </c>
      <c r="D4" s="353" t="s">
        <v>78</v>
      </c>
      <c r="E4" s="353" t="s">
        <v>79</v>
      </c>
      <c r="F4" s="353" t="s">
        <v>80</v>
      </c>
    </row>
    <row r="5" spans="1:13" ht="17.25" customHeight="1">
      <c r="A5" s="159" t="str">
        <f>Naslovnica!A20</f>
        <v>Travanj 2017.</v>
      </c>
      <c r="B5" s="160" t="str">
        <f>Naslovnica!A24</f>
        <v>April 2017</v>
      </c>
      <c r="C5" s="161">
        <v>17224.867319998146</v>
      </c>
      <c r="D5" s="161">
        <v>591836.74527999992</v>
      </c>
      <c r="E5" s="161">
        <v>585647.53982999991</v>
      </c>
      <c r="F5" s="161">
        <v>23414.072769998107</v>
      </c>
      <c r="G5" s="87"/>
      <c r="H5" s="87"/>
    </row>
    <row r="6" spans="1:13" ht="17.25" customHeight="1">
      <c r="A6" s="162" t="str">
        <f>'5 Tablica 3,4'!A8</f>
        <v>Ožujak 2017.</v>
      </c>
      <c r="B6" s="163" t="str">
        <f>'5 Tablica 3,4'!B8</f>
        <v>March 2017</v>
      </c>
      <c r="C6" s="161">
        <v>43209.088249998211</v>
      </c>
      <c r="D6" s="161">
        <v>577878.81850000005</v>
      </c>
      <c r="E6" s="161">
        <v>603863.03943000012</v>
      </c>
      <c r="F6" s="161">
        <v>17224.867319998099</v>
      </c>
      <c r="G6" s="87"/>
      <c r="H6" s="87"/>
      <c r="M6" s="77"/>
    </row>
    <row r="7" spans="1:13" ht="19.5" customHeight="1">
      <c r="A7" s="768" t="s">
        <v>71</v>
      </c>
      <c r="B7" s="768"/>
      <c r="C7" s="164">
        <v>-0.6013600837782348</v>
      </c>
      <c r="D7" s="164">
        <v>2.4153726236636343E-2</v>
      </c>
      <c r="E7" s="164">
        <v>-3.0164952001689376E-2</v>
      </c>
      <c r="F7" s="164">
        <v>0.35931803334208162</v>
      </c>
      <c r="G7" s="87"/>
      <c r="H7" s="77"/>
    </row>
    <row r="8" spans="1:13" ht="32.25" customHeight="1">
      <c r="A8" s="768" t="s">
        <v>55</v>
      </c>
      <c r="B8" s="768"/>
      <c r="C8" s="161">
        <v>19728.63999999845</v>
      </c>
      <c r="D8" s="161">
        <v>539470.18170999992</v>
      </c>
      <c r="E8" s="161">
        <v>541771.37333999993</v>
      </c>
      <c r="F8" s="161">
        <v>17427.448369998485</v>
      </c>
    </row>
    <row r="9" spans="1:13" ht="19.5" customHeight="1">
      <c r="A9" s="768" t="s">
        <v>56</v>
      </c>
      <c r="B9" s="768"/>
      <c r="C9" s="164">
        <v>-0.1269105564296627</v>
      </c>
      <c r="D9" s="164">
        <v>9.7070357816644651E-2</v>
      </c>
      <c r="E9" s="164">
        <v>8.0986498455068001E-2</v>
      </c>
      <c r="F9" s="164">
        <v>0.34351697809678505</v>
      </c>
    </row>
    <row r="10" spans="1:13" ht="21" customHeight="1">
      <c r="A10" s="774" t="s">
        <v>57</v>
      </c>
      <c r="B10" s="774"/>
      <c r="C10" s="358">
        <v>20547.835819998265</v>
      </c>
      <c r="D10" s="358">
        <v>2369289.9236700004</v>
      </c>
      <c r="E10" s="358">
        <v>2366423.6867200001</v>
      </c>
      <c r="F10" s="358">
        <v>23414.072769998573</v>
      </c>
      <c r="H10" s="322"/>
    </row>
    <row r="11" spans="1:13" ht="12.75" customHeight="1"/>
    <row r="12" spans="1:13" ht="12.75" customHeight="1">
      <c r="A12" s="503" t="s">
        <v>630</v>
      </c>
      <c r="K12" s="344" t="str">
        <f>Naslovnica!A20</f>
        <v>Travanj 2017.</v>
      </c>
    </row>
    <row r="13" spans="1:13" ht="12.75" customHeight="1">
      <c r="A13" s="25" t="s">
        <v>317</v>
      </c>
      <c r="K13" s="19" t="str">
        <f>Naslovnica!A24</f>
        <v>April 2017</v>
      </c>
    </row>
    <row r="14" spans="1:13" ht="12.75" customHeight="1">
      <c r="I14" s="764" t="s">
        <v>58</v>
      </c>
      <c r="J14" s="764"/>
      <c r="K14" s="764"/>
    </row>
    <row r="15" spans="1:13" ht="21" customHeight="1">
      <c r="A15" s="765" t="s">
        <v>81</v>
      </c>
      <c r="B15" s="775"/>
      <c r="C15" s="765" t="s">
        <v>82</v>
      </c>
      <c r="D15" s="770" t="s">
        <v>89</v>
      </c>
      <c r="E15" s="770"/>
      <c r="F15" s="770"/>
      <c r="G15" s="770"/>
      <c r="H15" s="770" t="s">
        <v>90</v>
      </c>
      <c r="I15" s="770"/>
      <c r="J15" s="770"/>
      <c r="K15" s="352"/>
    </row>
    <row r="16" spans="1:13" ht="126.75" customHeight="1">
      <c r="A16" s="765"/>
      <c r="B16" s="775"/>
      <c r="C16" s="765"/>
      <c r="D16" s="353" t="s">
        <v>83</v>
      </c>
      <c r="E16" s="353" t="s">
        <v>84</v>
      </c>
      <c r="F16" s="353" t="s">
        <v>85</v>
      </c>
      <c r="G16" s="353" t="s">
        <v>49</v>
      </c>
      <c r="H16" s="353" t="s">
        <v>86</v>
      </c>
      <c r="I16" s="353" t="s">
        <v>87</v>
      </c>
      <c r="J16" s="353" t="s">
        <v>49</v>
      </c>
      <c r="K16" s="353" t="s">
        <v>88</v>
      </c>
    </row>
    <row r="17" spans="1:13" ht="16.5" customHeight="1">
      <c r="A17" s="159" t="str">
        <f>Naslovnica!A20</f>
        <v>Travanj 2017.</v>
      </c>
      <c r="B17" s="160" t="str">
        <f>Naslovnica!A24</f>
        <v>April 2017</v>
      </c>
      <c r="C17" s="161">
        <v>297626.91378</v>
      </c>
      <c r="D17" s="161">
        <v>19334.012269999999</v>
      </c>
      <c r="E17" s="161">
        <v>3698.47003</v>
      </c>
      <c r="F17" s="161">
        <v>105.23533</v>
      </c>
      <c r="G17" s="161">
        <v>23137.717629999999</v>
      </c>
      <c r="H17" s="161">
        <v>25575.84576</v>
      </c>
      <c r="I17" s="161">
        <v>105.23533</v>
      </c>
      <c r="J17" s="161">
        <v>25681.08109</v>
      </c>
      <c r="K17" s="161">
        <v>295083.55032000004</v>
      </c>
      <c r="L17" s="87"/>
      <c r="M17" s="77"/>
    </row>
    <row r="18" spans="1:13" ht="16.5" customHeight="1">
      <c r="A18" s="162" t="str">
        <f>'5 Tablica 3,4'!A8</f>
        <v>Ožujak 2017.</v>
      </c>
      <c r="B18" s="163" t="str">
        <f>'5 Tablica 3,4'!B8</f>
        <v>March 2017</v>
      </c>
      <c r="C18" s="161">
        <v>282122.08974999998</v>
      </c>
      <c r="D18" s="161">
        <v>27866.03355</v>
      </c>
      <c r="E18" s="161">
        <v>4013.5473699999998</v>
      </c>
      <c r="F18" s="161">
        <v>113.15178999999999</v>
      </c>
      <c r="G18" s="161">
        <v>31992.73271</v>
      </c>
      <c r="H18" s="161">
        <v>16374.756889999999</v>
      </c>
      <c r="I18" s="161">
        <v>113.15178999999999</v>
      </c>
      <c r="J18" s="161">
        <v>16487.90868</v>
      </c>
      <c r="K18" s="161">
        <v>297626.91378</v>
      </c>
      <c r="L18" s="87"/>
    </row>
    <row r="19" spans="1:13" ht="18.75" customHeight="1">
      <c r="A19" s="768" t="s">
        <v>71</v>
      </c>
      <c r="B19" s="768"/>
      <c r="C19" s="165">
        <v>5.4957851913472931E-2</v>
      </c>
      <c r="D19" s="165">
        <v>-0.30617996869525771</v>
      </c>
      <c r="E19" s="165">
        <v>-7.8503456158286189E-2</v>
      </c>
      <c r="F19" s="165">
        <v>-6.996318838614915E-2</v>
      </c>
      <c r="G19" s="165">
        <v>-0.27678207923864473</v>
      </c>
      <c r="H19" s="165">
        <v>0.56190689924801696</v>
      </c>
      <c r="I19" s="165">
        <v>-6.996318838614915E-2</v>
      </c>
      <c r="J19" s="165">
        <v>0.5575705560009202</v>
      </c>
      <c r="K19" s="165">
        <v>-8.5454753661154733E-3</v>
      </c>
      <c r="L19" s="87"/>
    </row>
    <row r="20" spans="1:13" ht="27.75" customHeight="1">
      <c r="A20" s="768" t="s">
        <v>55</v>
      </c>
      <c r="B20" s="768"/>
      <c r="C20" s="161">
        <v>248611.15509999997</v>
      </c>
      <c r="D20" s="161">
        <v>18631.646649999999</v>
      </c>
      <c r="E20" s="161">
        <v>3260.49116</v>
      </c>
      <c r="F20" s="161">
        <v>112.43788000000001</v>
      </c>
      <c r="G20" s="161">
        <v>22004.575690000001</v>
      </c>
      <c r="H20" s="161">
        <v>14030.672269999999</v>
      </c>
      <c r="I20" s="161">
        <v>112.43788000000001</v>
      </c>
      <c r="J20" s="161">
        <v>14143.110149999999</v>
      </c>
      <c r="K20" s="161">
        <v>256472.62064000001</v>
      </c>
      <c r="L20" s="77"/>
    </row>
    <row r="21" spans="1:13" ht="20.25" customHeight="1">
      <c r="A21" s="768" t="s">
        <v>96</v>
      </c>
      <c r="B21" s="768"/>
      <c r="C21" s="165">
        <v>0.19715832405140549</v>
      </c>
      <c r="D21" s="165">
        <v>3.7697452790626022E-2</v>
      </c>
      <c r="E21" s="165">
        <v>0.13432910825619288</v>
      </c>
      <c r="F21" s="165">
        <v>-6.4058038091789005E-2</v>
      </c>
      <c r="G21" s="165">
        <v>5.149574142958617E-2</v>
      </c>
      <c r="H21" s="165">
        <v>0.82285248118050458</v>
      </c>
      <c r="I21" s="165">
        <v>-6.4058038091789005E-2</v>
      </c>
      <c r="J21" s="165">
        <v>0.81580153287570922</v>
      </c>
      <c r="K21" s="165">
        <v>0.15054600987680705</v>
      </c>
    </row>
    <row r="22" spans="1:13" ht="24" customHeight="1">
      <c r="A22" s="774" t="s">
        <v>91</v>
      </c>
      <c r="B22" s="774"/>
      <c r="C22" s="358">
        <v>281644.98287999991</v>
      </c>
      <c r="D22" s="358">
        <v>81036.136369999993</v>
      </c>
      <c r="E22" s="358">
        <v>15337.023940000001</v>
      </c>
      <c r="F22" s="358">
        <v>478.49725000000001</v>
      </c>
      <c r="G22" s="358">
        <v>96851.657559999992</v>
      </c>
      <c r="H22" s="358">
        <v>82934.592870000008</v>
      </c>
      <c r="I22" s="358">
        <v>478.49725000000001</v>
      </c>
      <c r="J22" s="358">
        <v>83413.090120000008</v>
      </c>
      <c r="K22" s="358">
        <v>295083.55031999986</v>
      </c>
    </row>
    <row r="23" spans="1:13" ht="35.25" customHeight="1">
      <c r="A23" s="772" t="s">
        <v>92</v>
      </c>
      <c r="B23" s="772"/>
      <c r="C23" s="772"/>
      <c r="D23" s="772"/>
      <c r="E23" s="772"/>
      <c r="F23" s="772"/>
      <c r="G23" s="772"/>
      <c r="H23" s="772"/>
      <c r="I23" s="772"/>
      <c r="J23" s="772"/>
      <c r="K23" s="772"/>
    </row>
    <row r="24" spans="1:13" ht="42.75" customHeight="1">
      <c r="A24" s="773" t="s">
        <v>93</v>
      </c>
      <c r="B24" s="773"/>
      <c r="C24" s="773"/>
      <c r="D24" s="773"/>
      <c r="E24" s="773"/>
      <c r="F24" s="773"/>
      <c r="G24" s="773"/>
      <c r="H24" s="773"/>
      <c r="I24" s="773"/>
      <c r="J24" s="773"/>
      <c r="K24" s="773"/>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3" t="s">
        <v>296</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03" t="s">
        <v>631</v>
      </c>
      <c r="G1" s="344" t="str">
        <f>Naslovnica!A20</f>
        <v>Travanj 2017.</v>
      </c>
    </row>
    <row r="2" spans="1:8" ht="12.75" customHeight="1">
      <c r="A2" s="113" t="s">
        <v>614</v>
      </c>
      <c r="G2" s="112" t="str">
        <f>Naslovnica!A24</f>
        <v>April 2017</v>
      </c>
    </row>
    <row r="3" spans="1:8" ht="12.75" customHeight="1">
      <c r="E3" s="764" t="s">
        <v>434</v>
      </c>
      <c r="F3" s="764"/>
      <c r="G3" s="764"/>
    </row>
    <row r="4" spans="1:8" ht="21" customHeight="1">
      <c r="A4" s="359"/>
      <c r="B4" s="770" t="s">
        <v>432</v>
      </c>
      <c r="C4" s="770"/>
      <c r="D4" s="770"/>
      <c r="E4" s="770"/>
      <c r="F4" s="770"/>
      <c r="G4" s="345"/>
    </row>
    <row r="5" spans="1:8" ht="33.75" customHeight="1">
      <c r="A5" s="360" t="s">
        <v>97</v>
      </c>
      <c r="B5" s="359" t="str">
        <f>Naslovnica!A20</f>
        <v>Travanj 2017.</v>
      </c>
      <c r="C5" s="359" t="s">
        <v>98</v>
      </c>
      <c r="D5" s="359" t="s">
        <v>99</v>
      </c>
      <c r="E5" s="359" t="s">
        <v>100</v>
      </c>
      <c r="F5" s="359" t="s">
        <v>101</v>
      </c>
      <c r="G5" s="359" t="s">
        <v>102</v>
      </c>
    </row>
    <row r="6" spans="1:8" ht="33.75" customHeight="1">
      <c r="A6" s="362" t="s">
        <v>103</v>
      </c>
      <c r="B6" s="362" t="str">
        <f>Naslovnica!A24</f>
        <v>April 2017</v>
      </c>
      <c r="C6" s="362" t="s">
        <v>983</v>
      </c>
      <c r="D6" s="364" t="s">
        <v>104</v>
      </c>
      <c r="E6" s="364" t="s">
        <v>105</v>
      </c>
      <c r="F6" s="364" t="s">
        <v>106</v>
      </c>
      <c r="G6" s="364" t="s">
        <v>107</v>
      </c>
    </row>
    <row r="7" spans="1:8" ht="12.75" customHeight="1">
      <c r="A7" s="577" t="s">
        <v>749</v>
      </c>
      <c r="B7" s="578">
        <v>1582.77288</v>
      </c>
      <c r="C7" s="579">
        <v>9.1845208629615552E-2</v>
      </c>
      <c r="D7" s="578">
        <v>1268.1693300000002</v>
      </c>
      <c r="E7" s="579">
        <v>0.24807692676182272</v>
      </c>
      <c r="F7" s="578">
        <v>5642.3530700000001</v>
      </c>
      <c r="G7" s="578">
        <v>39720.459240000004</v>
      </c>
      <c r="H7" s="87"/>
    </row>
    <row r="8" spans="1:8" ht="12.75" customHeight="1">
      <c r="A8" s="577" t="s">
        <v>750</v>
      </c>
      <c r="B8" s="578">
        <v>170136.24612999998</v>
      </c>
      <c r="C8" s="579">
        <v>-2.3306089908567477E-4</v>
      </c>
      <c r="D8" s="578">
        <v>161185.91769</v>
      </c>
      <c r="E8" s="579">
        <v>5.552798016271903E-2</v>
      </c>
      <c r="F8" s="578">
        <v>660203.25592999998</v>
      </c>
      <c r="G8" s="578">
        <v>24656868.899259992</v>
      </c>
      <c r="H8" s="87"/>
    </row>
    <row r="9" spans="1:8" ht="12.75" customHeight="1">
      <c r="A9" s="577" t="s">
        <v>751</v>
      </c>
      <c r="B9" s="578">
        <v>5087.5751</v>
      </c>
      <c r="C9" s="579">
        <v>3.4312690435375048E-2</v>
      </c>
      <c r="D9" s="578">
        <v>4253.9371500000007</v>
      </c>
      <c r="E9" s="579">
        <v>0.19596856291118434</v>
      </c>
      <c r="F9" s="578">
        <v>19417.379570000001</v>
      </c>
      <c r="G9" s="578">
        <v>122307.06891000002</v>
      </c>
      <c r="H9" s="87"/>
    </row>
    <row r="10" spans="1:8" ht="12.75" customHeight="1">
      <c r="A10" s="616" t="s">
        <v>779</v>
      </c>
      <c r="B10" s="580">
        <v>176806.59410999998</v>
      </c>
      <c r="C10" s="581">
        <v>1.4855051431586943E-3</v>
      </c>
      <c r="D10" s="580">
        <v>166708.02417000002</v>
      </c>
      <c r="E10" s="581">
        <v>6.0576387911010034E-2</v>
      </c>
      <c r="F10" s="580">
        <v>685262.98856999993</v>
      </c>
      <c r="G10" s="580">
        <v>24818896.427409992</v>
      </c>
      <c r="H10" s="87"/>
    </row>
    <row r="11" spans="1:8" ht="12.75" customHeight="1">
      <c r="A11" s="577" t="s">
        <v>752</v>
      </c>
      <c r="B11" s="578">
        <v>502.36309</v>
      </c>
      <c r="C11" s="579">
        <v>0.11186623284171847</v>
      </c>
      <c r="D11" s="578">
        <v>415.63873000000001</v>
      </c>
      <c r="E11" s="579">
        <v>0.20865322151282675</v>
      </c>
      <c r="F11" s="578">
        <v>1709.78061</v>
      </c>
      <c r="G11" s="578">
        <v>12537.20204</v>
      </c>
      <c r="H11" s="87"/>
    </row>
    <row r="12" spans="1:8" ht="12.75" customHeight="1">
      <c r="A12" s="577" t="s">
        <v>753</v>
      </c>
      <c r="B12" s="578">
        <v>65725.915469999993</v>
      </c>
      <c r="C12" s="579">
        <v>3.0401069478609526E-2</v>
      </c>
      <c r="D12" s="578">
        <v>58740.950380000002</v>
      </c>
      <c r="E12" s="579">
        <v>0.11891133944571344</v>
      </c>
      <c r="F12" s="578">
        <v>251401.88381</v>
      </c>
      <c r="G12" s="578">
        <v>8014626.2089299988</v>
      </c>
      <c r="H12" s="87"/>
    </row>
    <row r="13" spans="1:8" ht="12.75" customHeight="1">
      <c r="A13" s="577" t="s">
        <v>754</v>
      </c>
      <c r="B13" s="578">
        <v>1297.5373400000001</v>
      </c>
      <c r="C13" s="579">
        <v>1.9169192156775157E-2</v>
      </c>
      <c r="D13" s="578">
        <v>1048.31981</v>
      </c>
      <c r="E13" s="579">
        <v>0.23773044029378795</v>
      </c>
      <c r="F13" s="578">
        <v>4982.5627599999998</v>
      </c>
      <c r="G13" s="578">
        <v>32343.369359999997</v>
      </c>
      <c r="H13" s="87"/>
    </row>
    <row r="14" spans="1:8" ht="12.75" customHeight="1">
      <c r="A14" s="617" t="s">
        <v>780</v>
      </c>
      <c r="B14" s="580">
        <v>67525.815899999987</v>
      </c>
      <c r="C14" s="581">
        <v>3.074464026155159E-2</v>
      </c>
      <c r="D14" s="580">
        <v>60204.908920000002</v>
      </c>
      <c r="E14" s="581">
        <v>0.1215998348195821</v>
      </c>
      <c r="F14" s="580">
        <v>258094.22717999999</v>
      </c>
      <c r="G14" s="580">
        <v>8059506.7803299986</v>
      </c>
      <c r="H14" s="87"/>
    </row>
    <row r="15" spans="1:8" ht="12.75" customHeight="1">
      <c r="A15" s="577" t="s">
        <v>755</v>
      </c>
      <c r="B15" s="578">
        <v>473.5283</v>
      </c>
      <c r="C15" s="579">
        <v>3.1329661235096715E-2</v>
      </c>
      <c r="D15" s="578">
        <v>390.10084000000001</v>
      </c>
      <c r="E15" s="579">
        <v>0.21386126725592283</v>
      </c>
      <c r="F15" s="578">
        <v>1749.8634500000001</v>
      </c>
      <c r="G15" s="578">
        <v>12923.301720000003</v>
      </c>
      <c r="H15" s="87"/>
    </row>
    <row r="16" spans="1:8" ht="12.75" customHeight="1">
      <c r="A16" s="577" t="s">
        <v>756</v>
      </c>
      <c r="B16" s="578">
        <v>79310.956529999996</v>
      </c>
      <c r="C16" s="579">
        <v>1.4798355446243515E-2</v>
      </c>
      <c r="D16" s="578">
        <v>73306.190060000008</v>
      </c>
      <c r="E16" s="579">
        <v>8.1913498233712287E-2</v>
      </c>
      <c r="F16" s="578">
        <v>308991.48950000003</v>
      </c>
      <c r="G16" s="578">
        <v>10954527.306289993</v>
      </c>
      <c r="H16" s="87"/>
    </row>
    <row r="17" spans="1:9" ht="12.75" customHeight="1">
      <c r="A17" s="577" t="s">
        <v>757</v>
      </c>
      <c r="B17" s="578">
        <v>1959.2375200000001</v>
      </c>
      <c r="C17" s="579">
        <v>1.5113671279991532E-2</v>
      </c>
      <c r="D17" s="578">
        <v>1615.4542099999999</v>
      </c>
      <c r="E17" s="579">
        <v>0.21280907120233403</v>
      </c>
      <c r="F17" s="578">
        <v>7598.9628300000004</v>
      </c>
      <c r="G17" s="578">
        <v>49117.069340000002</v>
      </c>
      <c r="H17" s="87"/>
    </row>
    <row r="18" spans="1:9" ht="12.75" customHeight="1">
      <c r="A18" s="616" t="s">
        <v>781</v>
      </c>
      <c r="B18" s="580">
        <v>81743.722349999996</v>
      </c>
      <c r="C18" s="581">
        <v>1.4900149022435201E-2</v>
      </c>
      <c r="D18" s="580">
        <v>75311.745110000003</v>
      </c>
      <c r="E18" s="581">
        <v>8.5404703218674258E-2</v>
      </c>
      <c r="F18" s="580">
        <v>318340.31578</v>
      </c>
      <c r="G18" s="580">
        <v>11016567.677349994</v>
      </c>
      <c r="H18" s="87"/>
    </row>
    <row r="19" spans="1:9" ht="12.75" customHeight="1">
      <c r="A19" s="577" t="s">
        <v>758</v>
      </c>
      <c r="B19" s="578">
        <v>791.39089999999999</v>
      </c>
      <c r="C19" s="579">
        <v>3.3952549210971704E-2</v>
      </c>
      <c r="D19" s="578">
        <v>725.99778000000003</v>
      </c>
      <c r="E19" s="579">
        <v>9.0073443475267856E-2</v>
      </c>
      <c r="F19" s="578">
        <v>2967.3716300000001</v>
      </c>
      <c r="G19" s="578">
        <v>22318.764599999999</v>
      </c>
      <c r="H19" s="87"/>
    </row>
    <row r="20" spans="1:9" ht="12.75" customHeight="1">
      <c r="A20" s="577" t="s">
        <v>759</v>
      </c>
      <c r="B20" s="578">
        <v>135282.61606</v>
      </c>
      <c r="C20" s="579">
        <v>6.6380606759806971E-3</v>
      </c>
      <c r="D20" s="578">
        <v>127948.1041</v>
      </c>
      <c r="E20" s="579">
        <v>5.7324115988991849E-2</v>
      </c>
      <c r="F20" s="578">
        <v>524300.70048</v>
      </c>
      <c r="G20" s="578">
        <v>19129861.879600007</v>
      </c>
      <c r="H20" s="87"/>
    </row>
    <row r="21" spans="1:9" ht="12.75" customHeight="1">
      <c r="A21" s="577" t="s">
        <v>760</v>
      </c>
      <c r="B21" s="578">
        <v>4217.9549900000002</v>
      </c>
      <c r="C21" s="579">
        <v>1.6288253110731156E-2</v>
      </c>
      <c r="D21" s="578">
        <v>3501.4255200000002</v>
      </c>
      <c r="E21" s="579">
        <v>0.20463935785788182</v>
      </c>
      <c r="F21" s="578">
        <v>16466.150540000002</v>
      </c>
      <c r="G21" s="578">
        <v>106622.05967000002</v>
      </c>
      <c r="H21" s="87"/>
    </row>
    <row r="22" spans="1:9" ht="12.75" customHeight="1">
      <c r="A22" s="616" t="s">
        <v>782</v>
      </c>
      <c r="B22" s="580">
        <v>140291.96195</v>
      </c>
      <c r="C22" s="581">
        <v>7.0756454719229384E-3</v>
      </c>
      <c r="D22" s="580">
        <v>132175.52739999999</v>
      </c>
      <c r="E22" s="581">
        <v>6.1406485070700054E-2</v>
      </c>
      <c r="F22" s="580">
        <v>543734.22264999989</v>
      </c>
      <c r="G22" s="580">
        <v>19258802.70387001</v>
      </c>
      <c r="H22" s="87"/>
    </row>
    <row r="23" spans="1:9" ht="12.75" customHeight="1">
      <c r="A23" s="584" t="s">
        <v>801</v>
      </c>
      <c r="B23" s="585">
        <v>3350.0551699999996</v>
      </c>
      <c r="C23" s="586">
        <v>7.1675434997331644E-2</v>
      </c>
      <c r="D23" s="578">
        <v>2799.9066800000005</v>
      </c>
      <c r="E23" s="579">
        <v>0.19648815224084507</v>
      </c>
      <c r="F23" s="585">
        <v>12069.368759999999</v>
      </c>
      <c r="G23" s="585">
        <v>87499.727599999998</v>
      </c>
      <c r="H23" s="87"/>
      <c r="I23" s="322"/>
    </row>
    <row r="24" spans="1:9" ht="12.75" customHeight="1">
      <c r="A24" s="584" t="s">
        <v>802</v>
      </c>
      <c r="B24" s="585">
        <v>450455.73418999999</v>
      </c>
      <c r="C24" s="586">
        <v>8.8423418972644295E-3</v>
      </c>
      <c r="D24" s="585">
        <v>421181.16223000002</v>
      </c>
      <c r="E24" s="586">
        <v>6.9505891016117233E-2</v>
      </c>
      <c r="F24" s="585">
        <v>1744897.3297200003</v>
      </c>
      <c r="G24" s="585">
        <v>62755884.294079989</v>
      </c>
      <c r="H24" s="87"/>
      <c r="I24" s="322"/>
    </row>
    <row r="25" spans="1:9" ht="12.75" customHeight="1">
      <c r="A25" s="584" t="s">
        <v>803</v>
      </c>
      <c r="B25" s="585">
        <v>12562.30495</v>
      </c>
      <c r="C25" s="586">
        <v>2.3626648490653573E-2</v>
      </c>
      <c r="D25" s="578">
        <v>10419.136690000001</v>
      </c>
      <c r="E25" s="579">
        <v>0.20569537801120819</v>
      </c>
      <c r="F25" s="585">
        <v>48465.055700000004</v>
      </c>
      <c r="G25" s="585">
        <v>310389.56728000008</v>
      </c>
      <c r="H25" s="87"/>
      <c r="I25" s="322"/>
    </row>
    <row r="26" spans="1:9" ht="22.5" customHeight="1">
      <c r="A26" s="618" t="s">
        <v>804</v>
      </c>
      <c r="B26" s="582">
        <v>466368.09431000001</v>
      </c>
      <c r="C26" s="583">
        <v>9.6603749664230451E-3</v>
      </c>
      <c r="D26" s="582">
        <v>434400.20560000004</v>
      </c>
      <c r="E26" s="583">
        <v>7.3590869198244147E-2</v>
      </c>
      <c r="F26" s="582">
        <v>1805431.7541800002</v>
      </c>
      <c r="G26" s="582">
        <v>63153773.588959992</v>
      </c>
      <c r="I26" s="322"/>
    </row>
    <row r="27" spans="1:9" ht="21.75" customHeight="1">
      <c r="A27" s="777" t="s">
        <v>113</v>
      </c>
      <c r="B27" s="777"/>
      <c r="C27" s="777"/>
      <c r="D27" s="777"/>
      <c r="E27" s="777"/>
      <c r="F27" s="777"/>
      <c r="G27" s="777"/>
    </row>
    <row r="28" spans="1:9" ht="21" customHeight="1">
      <c r="A28" s="778" t="s">
        <v>114</v>
      </c>
      <c r="B28" s="778"/>
      <c r="C28" s="778"/>
      <c r="D28" s="778"/>
      <c r="E28" s="778"/>
      <c r="F28" s="778"/>
      <c r="G28" s="778"/>
    </row>
    <row r="29" spans="1:9" ht="12.75" customHeight="1"/>
    <row r="30" spans="1:9" ht="12.75" customHeight="1">
      <c r="A30" s="503" t="s">
        <v>729</v>
      </c>
      <c r="G30" s="344" t="str">
        <f>Naslovnica!A20</f>
        <v>Travanj 2017.</v>
      </c>
    </row>
    <row r="31" spans="1:9" ht="12.75" customHeight="1">
      <c r="A31" s="113" t="s">
        <v>433</v>
      </c>
      <c r="G31" s="112" t="str">
        <f>Naslovnica!A24</f>
        <v>April 2017</v>
      </c>
    </row>
    <row r="32" spans="1:9" ht="12.75" customHeight="1">
      <c r="D32" s="764" t="s">
        <v>434</v>
      </c>
      <c r="E32" s="764"/>
      <c r="F32" s="764"/>
    </row>
    <row r="33" spans="1:8" ht="25.5" customHeight="1">
      <c r="A33" s="359"/>
      <c r="B33" s="770" t="s">
        <v>115</v>
      </c>
      <c r="C33" s="770"/>
      <c r="D33" s="770"/>
      <c r="E33" s="770"/>
      <c r="F33" s="770"/>
    </row>
    <row r="34" spans="1:8" ht="33.75" customHeight="1">
      <c r="A34" s="359" t="s">
        <v>97</v>
      </c>
      <c r="B34" s="359" t="str">
        <f>Naslovnica!A20</f>
        <v>Travanj 2017.</v>
      </c>
      <c r="C34" s="359" t="s">
        <v>98</v>
      </c>
      <c r="D34" s="359" t="s">
        <v>99</v>
      </c>
      <c r="E34" s="359" t="s">
        <v>100</v>
      </c>
      <c r="F34" s="359" t="s">
        <v>101</v>
      </c>
    </row>
    <row r="35" spans="1:8" ht="33.75" customHeight="1">
      <c r="A35" s="362" t="s">
        <v>103</v>
      </c>
      <c r="B35" s="362" t="str">
        <f>Naslovnica!A24</f>
        <v>April 2017</v>
      </c>
      <c r="C35" s="362" t="s">
        <v>983</v>
      </c>
      <c r="D35" s="364" t="s">
        <v>104</v>
      </c>
      <c r="E35" s="364" t="s">
        <v>105</v>
      </c>
      <c r="F35" s="364" t="s">
        <v>106</v>
      </c>
    </row>
    <row r="36" spans="1:8" ht="12.75" customHeight="1">
      <c r="A36" s="577" t="s">
        <v>749</v>
      </c>
      <c r="B36" s="578">
        <v>8.3376599999999996</v>
      </c>
      <c r="C36" s="579">
        <v>9.0249337036513957E-2</v>
      </c>
      <c r="D36" s="578">
        <v>6.7612700000000006</v>
      </c>
      <c r="E36" s="579">
        <v>0.23314998513592844</v>
      </c>
      <c r="F36" s="578">
        <v>29.817989999999998</v>
      </c>
      <c r="G36" s="87"/>
      <c r="H36" s="87"/>
    </row>
    <row r="37" spans="1:8" ht="12.75" customHeight="1">
      <c r="A37" s="577" t="s">
        <v>750</v>
      </c>
      <c r="B37" s="578">
        <v>871.25421999999992</v>
      </c>
      <c r="C37" s="579">
        <v>2.2267116169430952E-4</v>
      </c>
      <c r="D37" s="578">
        <v>826.06137999999999</v>
      </c>
      <c r="E37" s="579">
        <v>5.4708815947793046E-2</v>
      </c>
      <c r="F37" s="578">
        <v>3382.0713799999999</v>
      </c>
      <c r="G37" s="87"/>
      <c r="H37" s="87"/>
    </row>
    <row r="38" spans="1:8" ht="12.75" customHeight="1">
      <c r="A38" s="577" t="s">
        <v>751</v>
      </c>
      <c r="B38" s="578">
        <v>25.628310000000003</v>
      </c>
      <c r="C38" s="579">
        <v>3.3520868779360877E-2</v>
      </c>
      <c r="D38" s="578">
        <v>21.435220000000001</v>
      </c>
      <c r="E38" s="579">
        <v>0.19561683994845872</v>
      </c>
      <c r="F38" s="578">
        <v>97.830629999999985</v>
      </c>
      <c r="G38" s="87"/>
      <c r="H38" s="87"/>
    </row>
    <row r="39" spans="1:8" ht="12.75" customHeight="1">
      <c r="A39" s="616" t="s">
        <v>779</v>
      </c>
      <c r="B39" s="580">
        <v>905.22019</v>
      </c>
      <c r="C39" s="581">
        <v>1.898562069668219E-3</v>
      </c>
      <c r="D39" s="580">
        <v>854.25786999999991</v>
      </c>
      <c r="E39" s="581">
        <v>5.9656834065807428E-2</v>
      </c>
      <c r="F39" s="580">
        <v>3509.72</v>
      </c>
      <c r="G39" s="87"/>
      <c r="H39" s="87"/>
    </row>
    <row r="40" spans="1:8" ht="12.75" customHeight="1">
      <c r="A40" s="577" t="s">
        <v>752</v>
      </c>
      <c r="B40" s="578">
        <v>4.0512300000000003</v>
      </c>
      <c r="C40" s="579">
        <v>0.11186035980404273</v>
      </c>
      <c r="D40" s="578">
        <v>3.3518499999999998</v>
      </c>
      <c r="E40" s="579">
        <v>0.20865492190879681</v>
      </c>
      <c r="F40" s="578">
        <v>13.788279999999999</v>
      </c>
      <c r="G40" s="87"/>
      <c r="H40" s="87"/>
    </row>
    <row r="41" spans="1:8" ht="12.75" customHeight="1">
      <c r="A41" s="577" t="s">
        <v>753</v>
      </c>
      <c r="B41" s="578">
        <v>530.03273000000002</v>
      </c>
      <c r="C41" s="579">
        <v>3.0400798048626953E-2</v>
      </c>
      <c r="D41" s="578">
        <v>473.72373999999996</v>
      </c>
      <c r="E41" s="579">
        <v>0.118864615060246</v>
      </c>
      <c r="F41" s="578">
        <v>2027.39869</v>
      </c>
      <c r="G41" s="87"/>
      <c r="H41" s="87"/>
    </row>
    <row r="42" spans="1:8" ht="12.75" customHeight="1">
      <c r="A42" s="577" t="s">
        <v>754</v>
      </c>
      <c r="B42" s="578">
        <v>10.46388</v>
      </c>
      <c r="C42" s="579">
        <v>1.9177986126397383E-2</v>
      </c>
      <c r="D42" s="578">
        <v>8.4541800000000009</v>
      </c>
      <c r="E42" s="579">
        <v>0.23771672711013941</v>
      </c>
      <c r="F42" s="578">
        <v>40.181599999999996</v>
      </c>
      <c r="G42" s="87"/>
      <c r="H42" s="87"/>
    </row>
    <row r="43" spans="1:8" ht="12.75" customHeight="1">
      <c r="A43" s="617" t="s">
        <v>780</v>
      </c>
      <c r="B43" s="580">
        <v>544.54784000000006</v>
      </c>
      <c r="C43" s="581">
        <v>3.0744511673031685E-2</v>
      </c>
      <c r="D43" s="580">
        <v>485.52976999999998</v>
      </c>
      <c r="E43" s="581">
        <v>0.1215539677412573</v>
      </c>
      <c r="F43" s="580">
        <v>2081.3685700000001</v>
      </c>
      <c r="G43" s="87"/>
      <c r="H43" s="87"/>
    </row>
    <row r="44" spans="1:8" ht="12.75" customHeight="1">
      <c r="A44" s="577" t="s">
        <v>755</v>
      </c>
      <c r="B44" s="578">
        <v>3.81853</v>
      </c>
      <c r="C44" s="579">
        <v>3.1366140881590336E-2</v>
      </c>
      <c r="D44" s="578">
        <v>3.14602</v>
      </c>
      <c r="E44" s="579">
        <v>0.21376532889174257</v>
      </c>
      <c r="F44" s="578">
        <v>14.111050000000001</v>
      </c>
      <c r="G44" s="87"/>
      <c r="H44" s="87"/>
    </row>
    <row r="45" spans="1:8" ht="12.75" customHeight="1">
      <c r="A45" s="577" t="s">
        <v>756</v>
      </c>
      <c r="B45" s="578">
        <v>639.57457999999997</v>
      </c>
      <c r="C45" s="579">
        <v>1.4792103023326474E-2</v>
      </c>
      <c r="D45" s="578">
        <v>591.18304000000001</v>
      </c>
      <c r="E45" s="579">
        <v>8.1855426705069151E-2</v>
      </c>
      <c r="F45" s="578">
        <v>2491.7962299999999</v>
      </c>
      <c r="G45" s="87"/>
      <c r="H45" s="87"/>
    </row>
    <row r="46" spans="1:8" ht="12.75" customHeight="1">
      <c r="A46" s="577" t="s">
        <v>757</v>
      </c>
      <c r="B46" s="578">
        <v>15.79923</v>
      </c>
      <c r="C46" s="579">
        <v>1.5060244834183785E-2</v>
      </c>
      <c r="D46" s="578">
        <v>13.028370000000001</v>
      </c>
      <c r="E46" s="579">
        <v>0.21267894602317855</v>
      </c>
      <c r="F46" s="578">
        <v>61.281080000000003</v>
      </c>
      <c r="G46" s="87"/>
      <c r="H46" s="87"/>
    </row>
    <row r="47" spans="1:8" ht="12.75" customHeight="1">
      <c r="A47" s="616" t="s">
        <v>781</v>
      </c>
      <c r="B47" s="580">
        <v>655.37380999999993</v>
      </c>
      <c r="C47" s="581">
        <v>9.0139927381651733E-3</v>
      </c>
      <c r="D47" s="580">
        <v>607.35743000000002</v>
      </c>
      <c r="E47" s="581">
        <v>7.9057862188332675E-2</v>
      </c>
      <c r="F47" s="580">
        <v>2567.1883600000001</v>
      </c>
      <c r="G47" s="87"/>
      <c r="H47" s="87"/>
    </row>
    <row r="48" spans="1:8" ht="12.75" customHeight="1">
      <c r="A48" s="577" t="s">
        <v>758</v>
      </c>
      <c r="B48" s="578">
        <v>6.3817299999999992</v>
      </c>
      <c r="C48" s="579">
        <v>3.3875349729369716E-2</v>
      </c>
      <c r="D48" s="578">
        <v>5.8549100000000003</v>
      </c>
      <c r="E48" s="579">
        <v>8.9979179867837239E-2</v>
      </c>
      <c r="F48" s="578">
        <v>23.929639999999999</v>
      </c>
      <c r="G48" s="87"/>
      <c r="H48" s="87"/>
    </row>
    <row r="49" spans="1:8" ht="12.75" customHeight="1">
      <c r="A49" s="577" t="s">
        <v>759</v>
      </c>
      <c r="B49" s="578">
        <v>1090.9482399999999</v>
      </c>
      <c r="C49" s="579">
        <v>6.6401912349091981E-3</v>
      </c>
      <c r="D49" s="578">
        <v>1031.8537099999999</v>
      </c>
      <c r="E49" s="579">
        <v>5.7270259754166206E-2</v>
      </c>
      <c r="F49" s="578">
        <v>4227.8390099999997</v>
      </c>
      <c r="G49" s="87"/>
      <c r="H49" s="87"/>
    </row>
    <row r="50" spans="1:8" ht="12.75" customHeight="1">
      <c r="A50" s="577" t="s">
        <v>760</v>
      </c>
      <c r="B50" s="578">
        <v>34.015550000000005</v>
      </c>
      <c r="C50" s="579">
        <v>1.6296634906976963E-2</v>
      </c>
      <c r="D50" s="578">
        <v>28.237729999999999</v>
      </c>
      <c r="E50" s="579">
        <v>0.20461347282518835</v>
      </c>
      <c r="F50" s="578">
        <v>132.79042999999999</v>
      </c>
      <c r="G50" s="87"/>
      <c r="H50" s="87"/>
    </row>
    <row r="51" spans="1:8" ht="12.75" customHeight="1">
      <c r="A51" s="616" t="s">
        <v>782</v>
      </c>
      <c r="B51" s="580">
        <v>1131.3455200000001</v>
      </c>
      <c r="C51" s="581">
        <v>7.0775394915759326E-3</v>
      </c>
      <c r="D51" s="580">
        <v>1065.9463499999999</v>
      </c>
      <c r="E51" s="581">
        <v>6.1353153467808341E-2</v>
      </c>
      <c r="F51" s="580">
        <v>4384.55908</v>
      </c>
      <c r="G51" s="87"/>
      <c r="H51" s="87"/>
    </row>
    <row r="52" spans="1:8" ht="12.75" customHeight="1">
      <c r="A52" s="584" t="s">
        <v>801</v>
      </c>
      <c r="B52" s="585">
        <v>22.589149999999997</v>
      </c>
      <c r="C52" s="579">
        <v>6.7229483288418809E-2</v>
      </c>
      <c r="D52" s="578">
        <v>19.114049999999999</v>
      </c>
      <c r="E52" s="579">
        <v>0.18180866953889929</v>
      </c>
      <c r="F52" s="585">
        <v>81.646959999999993</v>
      </c>
      <c r="G52" s="87"/>
      <c r="H52" s="87"/>
    </row>
    <row r="53" spans="1:8" ht="12.75" customHeight="1">
      <c r="A53" s="584" t="s">
        <v>802</v>
      </c>
      <c r="B53" s="585">
        <v>3131.8097699999998</v>
      </c>
      <c r="C53" s="586">
        <v>1.043764180076694E-2</v>
      </c>
      <c r="D53" s="585">
        <v>2922.8218699999998</v>
      </c>
      <c r="E53" s="586">
        <v>7.1502099442002628E-2</v>
      </c>
      <c r="F53" s="585">
        <v>12129.105309999999</v>
      </c>
      <c r="G53" s="77"/>
      <c r="H53" s="77"/>
    </row>
    <row r="54" spans="1:8" ht="12.75" customHeight="1">
      <c r="A54" s="584" t="s">
        <v>803</v>
      </c>
      <c r="B54" s="585">
        <v>85.906970000000001</v>
      </c>
      <c r="C54" s="579">
        <v>2.1498236780251642E-2</v>
      </c>
      <c r="D54" s="578">
        <v>71.155500000000004</v>
      </c>
      <c r="E54" s="579">
        <v>0.2073131381270597</v>
      </c>
      <c r="F54" s="585">
        <v>332.08373999999998</v>
      </c>
    </row>
    <row r="55" spans="1:8" ht="22.5" customHeight="1">
      <c r="A55" s="618" t="s">
        <v>804</v>
      </c>
      <c r="B55" s="582">
        <v>3240.3058899999996</v>
      </c>
      <c r="C55" s="583">
        <v>1.1102987755687591E-2</v>
      </c>
      <c r="D55" s="582">
        <v>3013.0914199999997</v>
      </c>
      <c r="E55" s="583">
        <v>7.5409085994476696E-2</v>
      </c>
      <c r="F55" s="582">
        <v>12542.836009999999</v>
      </c>
    </row>
    <row r="56" spans="1:8" ht="24.75" customHeight="1">
      <c r="A56" s="776" t="s">
        <v>116</v>
      </c>
      <c r="B56" s="776"/>
      <c r="C56" s="776"/>
      <c r="D56" s="776"/>
      <c r="E56" s="776"/>
      <c r="F56" s="776"/>
    </row>
    <row r="57" spans="1:8">
      <c r="A57" s="573" t="s">
        <v>117</v>
      </c>
      <c r="B57" s="572"/>
      <c r="C57" s="572"/>
      <c r="D57" s="572"/>
      <c r="E57" s="572"/>
      <c r="F57" s="572"/>
    </row>
    <row r="58" spans="1:8" ht="12.75" customHeight="1">
      <c r="A58" s="27" t="s">
        <v>435</v>
      </c>
    </row>
    <row r="59" spans="1:8" ht="12.75" customHeight="1"/>
    <row r="60" spans="1:8" ht="12.75" customHeight="1">
      <c r="A60" s="73" t="s">
        <v>296</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43" t="s">
        <v>294</v>
      </c>
      <c r="G1" s="344" t="str">
        <f>Naslovnica!A20</f>
        <v>Travanj 2017.</v>
      </c>
    </row>
    <row r="2" spans="1:8" ht="12.75" customHeight="1">
      <c r="A2" s="111" t="s">
        <v>119</v>
      </c>
      <c r="G2" s="112" t="str">
        <f>Naslovnica!A24</f>
        <v>April 2017</v>
      </c>
    </row>
    <row r="3" spans="1:8" ht="12.75" customHeight="1">
      <c r="E3" s="779" t="s">
        <v>436</v>
      </c>
      <c r="F3" s="779"/>
      <c r="G3" s="779"/>
    </row>
    <row r="4" spans="1:8" ht="16.5" customHeight="1">
      <c r="A4" s="780" t="s">
        <v>437</v>
      </c>
      <c r="B4" s="781" t="s">
        <v>438</v>
      </c>
      <c r="C4" s="781"/>
      <c r="D4" s="781"/>
      <c r="E4" s="781"/>
      <c r="F4" s="781"/>
      <c r="G4" s="781"/>
    </row>
    <row r="5" spans="1:8" ht="12.75" customHeight="1">
      <c r="A5" s="780"/>
      <c r="B5" s="785" t="str">
        <f>Naslovnica!A20</f>
        <v>Travanj 2017.</v>
      </c>
      <c r="C5" s="785"/>
      <c r="D5" s="786" t="str">
        <f>'5 Tablica 3,4'!A8</f>
        <v>Ožujak 2017.</v>
      </c>
      <c r="E5" s="785"/>
      <c r="F5" s="787" t="s">
        <v>124</v>
      </c>
      <c r="G5" s="787"/>
    </row>
    <row r="6" spans="1:8" ht="12.75" customHeight="1">
      <c r="A6" s="780"/>
      <c r="B6" s="782" t="str">
        <f>Naslovnica!A24</f>
        <v>April 2017</v>
      </c>
      <c r="C6" s="782"/>
      <c r="D6" s="783" t="str">
        <f>'5 Tablica 3,4'!B8</f>
        <v>March 2017</v>
      </c>
      <c r="E6" s="782"/>
      <c r="F6" s="784" t="s">
        <v>125</v>
      </c>
      <c r="G6" s="784"/>
    </row>
    <row r="7" spans="1:8" ht="12.75" customHeight="1">
      <c r="A7" s="780"/>
      <c r="B7" s="365" t="s">
        <v>120</v>
      </c>
      <c r="C7" s="365" t="s">
        <v>121</v>
      </c>
      <c r="D7" s="365" t="s">
        <v>120</v>
      </c>
      <c r="E7" s="365" t="s">
        <v>121</v>
      </c>
      <c r="F7" s="627" t="s">
        <v>979</v>
      </c>
      <c r="G7" s="627" t="s">
        <v>975</v>
      </c>
    </row>
    <row r="8" spans="1:8" ht="12.75" customHeight="1">
      <c r="A8" s="780"/>
      <c r="B8" s="366" t="s">
        <v>122</v>
      </c>
      <c r="C8" s="366" t="s">
        <v>123</v>
      </c>
      <c r="D8" s="366" t="s">
        <v>122</v>
      </c>
      <c r="E8" s="366" t="s">
        <v>123</v>
      </c>
      <c r="F8" s="626" t="s">
        <v>122</v>
      </c>
      <c r="G8" s="626" t="s">
        <v>976</v>
      </c>
    </row>
    <row r="9" spans="1:8" ht="12.75" customHeight="1">
      <c r="A9" s="167" t="s">
        <v>749</v>
      </c>
      <c r="B9" s="574">
        <v>252400.17906999998</v>
      </c>
      <c r="C9" s="575">
        <v>2.9458962512560537E-3</v>
      </c>
      <c r="D9" s="574">
        <v>249032.72743999999</v>
      </c>
      <c r="E9" s="575">
        <v>2.9259486985424459E-3</v>
      </c>
      <c r="F9" s="574">
        <v>3367.4516299999959</v>
      </c>
      <c r="G9" s="575">
        <v>1.3522124841247317E-2</v>
      </c>
      <c r="H9" s="87"/>
    </row>
    <row r="10" spans="1:8" ht="12.75" customHeight="1">
      <c r="A10" s="167" t="s">
        <v>750</v>
      </c>
      <c r="B10" s="574">
        <v>31995099.32525</v>
      </c>
      <c r="C10" s="575">
        <v>0.37343176026304981</v>
      </c>
      <c r="D10" s="574">
        <v>31822653.056930002</v>
      </c>
      <c r="E10" s="575">
        <v>0.37389242471564577</v>
      </c>
      <c r="F10" s="574">
        <v>172446.26831999794</v>
      </c>
      <c r="G10" s="575">
        <v>5.4189783614677096E-3</v>
      </c>
      <c r="H10" s="87"/>
    </row>
    <row r="11" spans="1:8" ht="12.75" customHeight="1">
      <c r="A11" s="167" t="s">
        <v>751</v>
      </c>
      <c r="B11" s="574">
        <v>1284957.97697</v>
      </c>
      <c r="C11" s="575">
        <v>1.4997425522141433E-2</v>
      </c>
      <c r="D11" s="574">
        <v>1273731.76731</v>
      </c>
      <c r="E11" s="575">
        <v>1.4965397701596423E-2</v>
      </c>
      <c r="F11" s="574">
        <v>11226.209659999935</v>
      </c>
      <c r="G11" s="575">
        <v>8.8136371786570258E-3</v>
      </c>
      <c r="H11" s="87"/>
    </row>
    <row r="12" spans="1:8" ht="12.75" customHeight="1">
      <c r="A12" s="616" t="s">
        <v>779</v>
      </c>
      <c r="B12" s="590">
        <v>33532457.481289998</v>
      </c>
      <c r="C12" s="591">
        <v>0.39137508203644727</v>
      </c>
      <c r="D12" s="590">
        <v>33345417.551680002</v>
      </c>
      <c r="E12" s="591">
        <v>0.39178377111578466</v>
      </c>
      <c r="F12" s="590">
        <v>187039.92960999787</v>
      </c>
      <c r="G12" s="591">
        <v>5.6091644172730389E-3</v>
      </c>
      <c r="H12" s="87"/>
    </row>
    <row r="13" spans="1:8" ht="12.75" customHeight="1">
      <c r="A13" s="167" t="s">
        <v>752</v>
      </c>
      <c r="B13" s="574">
        <v>72686.042569999991</v>
      </c>
      <c r="C13" s="575">
        <v>8.4835732333698511E-4</v>
      </c>
      <c r="D13" s="574">
        <v>71551.289529999995</v>
      </c>
      <c r="E13" s="575">
        <v>8.4067425447033946E-4</v>
      </c>
      <c r="F13" s="574">
        <v>1134.753039999996</v>
      </c>
      <c r="G13" s="575">
        <v>1.5859295443224921E-2</v>
      </c>
      <c r="H13" s="87"/>
    </row>
    <row r="14" spans="1:8" ht="12.75" customHeight="1">
      <c r="A14" s="167" t="s">
        <v>753</v>
      </c>
      <c r="B14" s="574">
        <v>11274983.154129999</v>
      </c>
      <c r="C14" s="575">
        <v>0.13159630365204686</v>
      </c>
      <c r="D14" s="574">
        <v>11174964.020959999</v>
      </c>
      <c r="E14" s="575">
        <v>0.13129748756120588</v>
      </c>
      <c r="F14" s="574">
        <v>100019.13316999935</v>
      </c>
      <c r="G14" s="575">
        <v>8.9502868181411E-3</v>
      </c>
      <c r="H14" s="87"/>
    </row>
    <row r="15" spans="1:8" ht="12.75" customHeight="1">
      <c r="A15" s="167" t="s">
        <v>754</v>
      </c>
      <c r="B15" s="574">
        <v>341911.54294000001</v>
      </c>
      <c r="C15" s="575">
        <v>3.9906308161880314E-3</v>
      </c>
      <c r="D15" s="574">
        <v>337299.55633999995</v>
      </c>
      <c r="E15" s="575">
        <v>3.9630180660883158E-3</v>
      </c>
      <c r="F15" s="574">
        <v>4611.986600000062</v>
      </c>
      <c r="G15" s="575">
        <v>1.3673266131874636E-2</v>
      </c>
      <c r="H15" s="87"/>
    </row>
    <row r="16" spans="1:8" ht="12.75" customHeight="1">
      <c r="A16" s="612" t="s">
        <v>780</v>
      </c>
      <c r="B16" s="590">
        <v>11689580.739639999</v>
      </c>
      <c r="C16" s="591">
        <v>0.13643529179157188</v>
      </c>
      <c r="D16" s="590">
        <v>11583814.866829999</v>
      </c>
      <c r="E16" s="591">
        <v>0.13610117988176451</v>
      </c>
      <c r="F16" s="590">
        <v>105765.8728099994</v>
      </c>
      <c r="G16" s="591">
        <v>9.1304871517636933E-3</v>
      </c>
      <c r="H16" s="87"/>
    </row>
    <row r="17" spans="1:8" ht="12.75" customHeight="1">
      <c r="A17" s="167" t="s">
        <v>755</v>
      </c>
      <c r="B17" s="574">
        <v>71762.631069999989</v>
      </c>
      <c r="C17" s="575">
        <v>8.3757969835177341E-4</v>
      </c>
      <c r="D17" s="574">
        <v>70880.092629999999</v>
      </c>
      <c r="E17" s="575">
        <v>8.3278819179813954E-4</v>
      </c>
      <c r="F17" s="574">
        <v>882.53843999998935</v>
      </c>
      <c r="G17" s="575">
        <v>1.2451146820686503E-2</v>
      </c>
      <c r="H17" s="87"/>
    </row>
    <row r="18" spans="1:8" ht="12.75" customHeight="1">
      <c r="A18" s="167" t="s">
        <v>756</v>
      </c>
      <c r="B18" s="574">
        <v>13589509.55507</v>
      </c>
      <c r="C18" s="575">
        <v>0.15861036787769597</v>
      </c>
      <c r="D18" s="574">
        <v>13526104.178309999</v>
      </c>
      <c r="E18" s="575">
        <v>0.15892162979426463</v>
      </c>
      <c r="F18" s="574">
        <v>63405.376760000363</v>
      </c>
      <c r="G18" s="575">
        <v>4.6876303719200294E-3</v>
      </c>
      <c r="H18" s="87"/>
    </row>
    <row r="19" spans="1:8" ht="12.75" customHeight="1">
      <c r="A19" s="167" t="s">
        <v>757</v>
      </c>
      <c r="B19" s="574">
        <v>482058.87958000001</v>
      </c>
      <c r="C19" s="575">
        <v>5.6263646542246311E-3</v>
      </c>
      <c r="D19" s="574">
        <v>475182.25011000002</v>
      </c>
      <c r="E19" s="575">
        <v>5.5830368183828688E-3</v>
      </c>
      <c r="F19" s="574">
        <v>6876.6294699999853</v>
      </c>
      <c r="G19" s="575">
        <v>1.4471562160430263E-2</v>
      </c>
      <c r="H19" s="87"/>
    </row>
    <row r="20" spans="1:8" ht="12.75" customHeight="1">
      <c r="A20" s="616" t="s">
        <v>781</v>
      </c>
      <c r="B20" s="590">
        <v>14143331.065719999</v>
      </c>
      <c r="C20" s="591">
        <v>0.16507431223027236</v>
      </c>
      <c r="D20" s="590">
        <v>14072166.521050001</v>
      </c>
      <c r="E20" s="591">
        <v>0.16533745480444564</v>
      </c>
      <c r="F20" s="590">
        <v>71164.544670000338</v>
      </c>
      <c r="G20" s="591">
        <v>5.0571135982186233E-3</v>
      </c>
      <c r="H20" s="87"/>
    </row>
    <row r="21" spans="1:8" ht="12.75" customHeight="1">
      <c r="A21" s="167" t="s">
        <v>758</v>
      </c>
      <c r="B21" s="574">
        <v>136905.42379</v>
      </c>
      <c r="C21" s="575">
        <v>1.5978957550887066E-3</v>
      </c>
      <c r="D21" s="574">
        <v>134695.83921999999</v>
      </c>
      <c r="E21" s="575">
        <v>1.5825755896272554E-3</v>
      </c>
      <c r="F21" s="574">
        <v>2209.5845700000064</v>
      </c>
      <c r="G21" s="575">
        <v>1.6404252594551721E-2</v>
      </c>
      <c r="H21" s="87"/>
    </row>
    <row r="22" spans="1:8" ht="12.75" customHeight="1">
      <c r="A22" s="167" t="s">
        <v>759</v>
      </c>
      <c r="B22" s="574">
        <v>25068976.111159999</v>
      </c>
      <c r="C22" s="575">
        <v>0.29259330568149983</v>
      </c>
      <c r="D22" s="574">
        <v>24875670.333380003</v>
      </c>
      <c r="E22" s="575">
        <v>0.29227056212866798</v>
      </c>
      <c r="F22" s="574">
        <v>193305.7777799964</v>
      </c>
      <c r="G22" s="575">
        <v>7.770877133735146E-3</v>
      </c>
      <c r="H22" s="87"/>
    </row>
    <row r="23" spans="1:8" ht="12.75" customHeight="1">
      <c r="A23" s="167" t="s">
        <v>760</v>
      </c>
      <c r="B23" s="574">
        <v>1107319.4818800001</v>
      </c>
      <c r="C23" s="575">
        <v>1.2924112505119897E-2</v>
      </c>
      <c r="D23" s="574">
        <v>1100023.6092399999</v>
      </c>
      <c r="E23" s="575">
        <v>1.2924456479709918E-2</v>
      </c>
      <c r="F23" s="574">
        <v>7295.8726400001906</v>
      </c>
      <c r="G23" s="575">
        <v>6.6324691385859147E-3</v>
      </c>
      <c r="H23" s="87"/>
    </row>
    <row r="24" spans="1:8" ht="12.75" customHeight="1">
      <c r="A24" s="616" t="s">
        <v>782</v>
      </c>
      <c r="B24" s="590">
        <v>26313201.016830001</v>
      </c>
      <c r="C24" s="591">
        <v>0.30711531394170849</v>
      </c>
      <c r="D24" s="590">
        <v>26110389.78184</v>
      </c>
      <c r="E24" s="591">
        <v>0.3067775941980051</v>
      </c>
      <c r="F24" s="590">
        <v>202811.23498999659</v>
      </c>
      <c r="G24" s="591">
        <v>7.767453365673525E-3</v>
      </c>
      <c r="H24" s="87"/>
    </row>
    <row r="25" spans="1:8" ht="12.75" customHeight="1">
      <c r="A25" s="584" t="s">
        <v>801</v>
      </c>
      <c r="B25" s="592">
        <v>533754.27650000004</v>
      </c>
      <c r="C25" s="593">
        <v>6.2297290280335198E-3</v>
      </c>
      <c r="D25" s="592">
        <v>526159.94881999993</v>
      </c>
      <c r="E25" s="593">
        <v>6.18198673443818E-3</v>
      </c>
      <c r="F25" s="592">
        <v>7594.3276799999876</v>
      </c>
      <c r="G25" s="593">
        <v>1.443349631045014E-2</v>
      </c>
      <c r="H25" s="87"/>
    </row>
    <row r="26" spans="1:8" ht="12.75" customHeight="1">
      <c r="A26" s="584" t="s">
        <v>802</v>
      </c>
      <c r="B26" s="592">
        <v>81928568.14560999</v>
      </c>
      <c r="C26" s="593">
        <v>0.95623173747429235</v>
      </c>
      <c r="D26" s="592">
        <v>81399391.589579999</v>
      </c>
      <c r="E26" s="593">
        <v>0.9563821041997842</v>
      </c>
      <c r="F26" s="592">
        <v>529176.55602999404</v>
      </c>
      <c r="G26" s="593">
        <v>6.5009890823032957E-3</v>
      </c>
      <c r="H26" s="87"/>
    </row>
    <row r="27" spans="1:8" ht="12.75" customHeight="1">
      <c r="A27" s="584" t="s">
        <v>803</v>
      </c>
      <c r="B27" s="592">
        <v>3216247.8813700005</v>
      </c>
      <c r="C27" s="593">
        <v>3.7538533497673998E-2</v>
      </c>
      <c r="D27" s="592">
        <v>3186237.1830000002</v>
      </c>
      <c r="E27" s="593">
        <v>3.7435909065777526E-2</v>
      </c>
      <c r="F27" s="592">
        <v>30010.698370000173</v>
      </c>
      <c r="G27" s="593">
        <v>9.4188525983316118E-3</v>
      </c>
      <c r="H27" s="87"/>
    </row>
    <row r="28" spans="1:8" ht="18.75" customHeight="1">
      <c r="A28" s="618" t="s">
        <v>804</v>
      </c>
      <c r="B28" s="576">
        <v>85678570.303479999</v>
      </c>
      <c r="C28" s="517">
        <v>1</v>
      </c>
      <c r="D28" s="576">
        <v>85111788.721400008</v>
      </c>
      <c r="E28" s="517">
        <v>1</v>
      </c>
      <c r="F28" s="576">
        <v>566781.58207999426</v>
      </c>
      <c r="G28" s="517">
        <v>6.6592606100109308E-3</v>
      </c>
    </row>
    <row r="29" spans="1:8" ht="12.75" customHeight="1">
      <c r="A29" s="32" t="s">
        <v>439</v>
      </c>
    </row>
    <row r="30" spans="1:8" ht="12.75" customHeight="1"/>
    <row r="31" spans="1:8" ht="12.75" customHeight="1">
      <c r="A31" s="610" t="s">
        <v>777</v>
      </c>
      <c r="G31" s="344" t="str">
        <f>Naslovnica!A20</f>
        <v>Travanj 2017.</v>
      </c>
    </row>
    <row r="32" spans="1:8" ht="12.75" customHeight="1">
      <c r="A32" s="611" t="s">
        <v>778</v>
      </c>
      <c r="G32" s="112" t="str">
        <f>Naslovnica!A24</f>
        <v>April 2017</v>
      </c>
    </row>
    <row r="33" spans="7:8" ht="12.75" customHeight="1">
      <c r="H33" s="77"/>
    </row>
    <row r="34" spans="7:8" ht="12.75" customHeight="1">
      <c r="H34" s="77"/>
    </row>
    <row r="35" spans="7:8" ht="12.75" customHeight="1">
      <c r="H35" s="87"/>
    </row>
    <row r="36" spans="7:8" ht="12.75" customHeight="1">
      <c r="G36" s="87"/>
      <c r="H36" s="87"/>
    </row>
    <row r="37" spans="7:8" ht="12.75" customHeight="1">
      <c r="G37" s="87"/>
    </row>
    <row r="38" spans="7:8" ht="12.75" customHeight="1">
      <c r="G38" s="87"/>
    </row>
    <row r="39" spans="7:8" ht="12.75" customHeight="1">
      <c r="G39" s="87"/>
      <c r="H39" s="77"/>
    </row>
    <row r="40" spans="7:8" ht="12.75" customHeight="1">
      <c r="G40" s="77"/>
    </row>
    <row r="41" spans="7:8" ht="12.75" customHeight="1">
      <c r="G41" s="77"/>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439</v>
      </c>
      <c r="B49" s="28"/>
    </row>
    <row r="50" spans="1:10" ht="12.75" customHeight="1"/>
    <row r="51" spans="1:10" ht="12.75" customHeight="1">
      <c r="A51" s="610" t="s">
        <v>791</v>
      </c>
      <c r="G51" s="344" t="str">
        <f>Naslovnica!A20</f>
        <v>Travanj 2017.</v>
      </c>
    </row>
    <row r="52" spans="1:10" ht="12.75" customHeight="1">
      <c r="A52" s="611" t="s">
        <v>792</v>
      </c>
      <c r="G52" s="112" t="str">
        <f>Naslovnica!A24</f>
        <v>April 2017</v>
      </c>
    </row>
    <row r="53" spans="1:10" ht="12.75" customHeight="1">
      <c r="H53" s="77"/>
    </row>
    <row r="54" spans="1:10" ht="12.75" customHeight="1">
      <c r="G54" s="77"/>
      <c r="H54" s="77"/>
    </row>
    <row r="55" spans="1:10" ht="12.75" customHeight="1">
      <c r="H55" s="87"/>
      <c r="J55" s="77"/>
    </row>
    <row r="56" spans="1:10" ht="12.75" customHeight="1">
      <c r="H56" s="87"/>
      <c r="J56" s="77"/>
    </row>
    <row r="57" spans="1:10" ht="12.75" customHeight="1">
      <c r="H57" s="87"/>
    </row>
    <row r="58" spans="1:10" ht="12.75" customHeight="1">
      <c r="G58" s="87"/>
      <c r="H58" s="87"/>
    </row>
    <row r="59" spans="1:10" ht="12.75" customHeight="1">
      <c r="G59" s="87"/>
      <c r="H59" s="87"/>
    </row>
    <row r="60" spans="1:10" ht="12.75" customHeight="1">
      <c r="G60" s="87"/>
      <c r="H60" s="77"/>
    </row>
    <row r="61" spans="1:10" ht="12.75" customHeight="1">
      <c r="G61" s="87"/>
    </row>
    <row r="62" spans="1:10" ht="12.75" customHeight="1"/>
    <row r="63" spans="1:10" ht="12.75" customHeight="1">
      <c r="G63" s="77"/>
    </row>
    <row r="64" spans="1:10" ht="12.75" customHeight="1"/>
    <row r="65" spans="1:7" ht="12.75" customHeight="1"/>
    <row r="66" spans="1:7" ht="12.75" customHeight="1"/>
    <row r="67" spans="1:7" ht="12.75" customHeight="1"/>
    <row r="68" spans="1:7" ht="12.75" customHeight="1"/>
    <row r="69" spans="1:7" ht="12.75" customHeight="1">
      <c r="A69" s="28" t="s">
        <v>439</v>
      </c>
    </row>
    <row r="70" spans="1:7" ht="12.75" customHeight="1"/>
    <row r="71" spans="1:7" ht="12.75" customHeight="1">
      <c r="A71" s="73" t="s">
        <v>296</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04" t="s">
        <v>295</v>
      </c>
      <c r="F1" s="344" t="str">
        <f>Naslovnica!A20</f>
        <v>Travanj 2017.</v>
      </c>
    </row>
    <row r="2" spans="1:7" ht="12.75" customHeight="1">
      <c r="A2" s="114" t="s">
        <v>24</v>
      </c>
      <c r="F2" s="112" t="str">
        <f>Naslovnica!A24</f>
        <v>April 2017</v>
      </c>
    </row>
    <row r="3" spans="1:7" ht="12.75" customHeight="1"/>
    <row r="4" spans="1:7" ht="17.25" customHeight="1">
      <c r="A4" s="780" t="s">
        <v>440</v>
      </c>
      <c r="B4" s="367" t="str">
        <f>Naslovnica!A20</f>
        <v>Travanj 2017.</v>
      </c>
      <c r="C4" s="368" t="str">
        <f>'5 Tablica 3,4'!A8</f>
        <v>Ožujak 2017.</v>
      </c>
      <c r="D4" s="369" t="s">
        <v>605</v>
      </c>
      <c r="E4" s="369" t="s">
        <v>607</v>
      </c>
      <c r="F4" s="369" t="s">
        <v>609</v>
      </c>
    </row>
    <row r="5" spans="1:7" ht="16.5" customHeight="1">
      <c r="A5" s="780"/>
      <c r="B5" s="370" t="str">
        <f>Naslovnica!A24</f>
        <v>April 2017</v>
      </c>
      <c r="C5" s="371" t="str">
        <f>'5 Tablica 3,4'!B8</f>
        <v>March 2017</v>
      </c>
      <c r="D5" s="372" t="s">
        <v>606</v>
      </c>
      <c r="E5" s="372" t="s">
        <v>608</v>
      </c>
      <c r="F5" s="372" t="s">
        <v>610</v>
      </c>
    </row>
    <row r="6" spans="1:7">
      <c r="A6" s="603" t="s">
        <v>749</v>
      </c>
      <c r="B6" s="169">
        <v>130.6208</v>
      </c>
      <c r="C6" s="169">
        <v>130.05969999999999</v>
      </c>
      <c r="D6" s="170">
        <v>130.21709999999999</v>
      </c>
      <c r="E6" s="169">
        <v>131.482</v>
      </c>
      <c r="F6" s="171">
        <v>1.2649000000000115</v>
      </c>
      <c r="G6" s="87"/>
    </row>
    <row r="7" spans="1:7">
      <c r="A7" s="603" t="s">
        <v>752</v>
      </c>
      <c r="B7" s="169">
        <v>129.12190000000001</v>
      </c>
      <c r="C7" s="169">
        <v>128.7867</v>
      </c>
      <c r="D7" s="170">
        <v>128.0076</v>
      </c>
      <c r="E7" s="169">
        <v>129.5934</v>
      </c>
      <c r="F7" s="171">
        <v>1.5858000000000061</v>
      </c>
      <c r="G7" s="87"/>
    </row>
    <row r="8" spans="1:7">
      <c r="A8" s="603" t="s">
        <v>755</v>
      </c>
      <c r="B8" s="169">
        <v>132.5033</v>
      </c>
      <c r="C8" s="169">
        <v>132.36439999999999</v>
      </c>
      <c r="D8" s="170">
        <v>131.83359999999999</v>
      </c>
      <c r="E8" s="169">
        <v>133.66640000000001</v>
      </c>
      <c r="F8" s="171">
        <v>1.8328000000000202</v>
      </c>
      <c r="G8" s="87"/>
    </row>
    <row r="9" spans="1:7">
      <c r="A9" s="603" t="s">
        <v>758</v>
      </c>
      <c r="B9" s="169">
        <v>125.81699999999999</v>
      </c>
      <c r="C9" s="169">
        <v>125.2938</v>
      </c>
      <c r="D9" s="170">
        <v>124.9263</v>
      </c>
      <c r="E9" s="169">
        <v>126.1816</v>
      </c>
      <c r="F9" s="171">
        <v>1.2553000000000054</v>
      </c>
      <c r="G9" s="87"/>
    </row>
    <row r="10" spans="1:7">
      <c r="A10" s="604" t="s">
        <v>771</v>
      </c>
      <c r="B10" s="605">
        <v>129.43762965584389</v>
      </c>
      <c r="C10" s="605">
        <v>128.97699816474341</v>
      </c>
      <c r="D10" s="606">
        <v>128.80427176260633</v>
      </c>
      <c r="E10" s="605">
        <v>130.14013151628902</v>
      </c>
      <c r="F10" s="607">
        <v>1.3358597536826835</v>
      </c>
      <c r="G10" s="87"/>
    </row>
    <row r="11" spans="1:7">
      <c r="A11" s="603" t="s">
        <v>750</v>
      </c>
      <c r="B11" s="169">
        <v>233.70150000000001</v>
      </c>
      <c r="C11" s="169">
        <v>233.50479999999999</v>
      </c>
      <c r="D11" s="170">
        <v>233.31780000000001</v>
      </c>
      <c r="E11" s="169">
        <v>234.89590000000001</v>
      </c>
      <c r="F11" s="171">
        <v>1.5781000000000063</v>
      </c>
      <c r="G11" s="87"/>
    </row>
    <row r="12" spans="1:7">
      <c r="A12" s="603" t="s">
        <v>753</v>
      </c>
      <c r="B12" s="169">
        <v>243.3691</v>
      </c>
      <c r="C12" s="169">
        <v>242.4751</v>
      </c>
      <c r="D12" s="170">
        <v>241.28389999999999</v>
      </c>
      <c r="E12" s="169">
        <v>243.7182</v>
      </c>
      <c r="F12" s="171">
        <v>2.4343000000000075</v>
      </c>
      <c r="G12" s="87"/>
    </row>
    <row r="13" spans="1:7">
      <c r="A13" s="603" t="s">
        <v>756</v>
      </c>
      <c r="B13" s="169">
        <v>217.63730000000001</v>
      </c>
      <c r="C13" s="169">
        <v>217.68090000000001</v>
      </c>
      <c r="D13" s="170">
        <v>216.90880000000001</v>
      </c>
      <c r="E13" s="169">
        <v>219.22319999999999</v>
      </c>
      <c r="F13" s="171">
        <v>2.3143999999999778</v>
      </c>
      <c r="G13" s="87"/>
    </row>
    <row r="14" spans="1:7">
      <c r="A14" s="603" t="s">
        <v>759</v>
      </c>
      <c r="B14" s="169">
        <v>236.7234</v>
      </c>
      <c r="C14" s="169">
        <v>235.9922</v>
      </c>
      <c r="D14" s="170">
        <v>235.88470000000001</v>
      </c>
      <c r="E14" s="169">
        <v>237.26220000000001</v>
      </c>
      <c r="F14" s="171">
        <v>1.3774999999999977</v>
      </c>
      <c r="G14" s="87"/>
    </row>
    <row r="15" spans="1:7">
      <c r="A15" s="604" t="s">
        <v>772</v>
      </c>
      <c r="B15" s="605">
        <v>233.29203802473697</v>
      </c>
      <c r="C15" s="605">
        <v>232.86699182049341</v>
      </c>
      <c r="D15" s="606">
        <v>232.56086488474799</v>
      </c>
      <c r="E15" s="605">
        <v>234.20120727126215</v>
      </c>
      <c r="F15" s="607">
        <v>1.6403423865141633</v>
      </c>
      <c r="G15" s="87"/>
    </row>
    <row r="16" spans="1:7">
      <c r="A16" s="603" t="s">
        <v>751</v>
      </c>
      <c r="B16" s="169">
        <v>115.58410000000001</v>
      </c>
      <c r="C16" s="169">
        <v>115.67270000000001</v>
      </c>
      <c r="D16" s="170">
        <v>115.4847</v>
      </c>
      <c r="E16" s="169">
        <v>115.7379</v>
      </c>
      <c r="F16" s="171">
        <v>0.25319999999999254</v>
      </c>
      <c r="G16" s="87"/>
    </row>
    <row r="17" spans="1:7">
      <c r="A17" s="603" t="s">
        <v>754</v>
      </c>
      <c r="B17" s="169">
        <v>118.919</v>
      </c>
      <c r="C17" s="169">
        <v>118.8725</v>
      </c>
      <c r="D17" s="170">
        <v>118.6336</v>
      </c>
      <c r="E17" s="169">
        <v>118.96550000000001</v>
      </c>
      <c r="F17" s="171">
        <v>0.33190000000000452</v>
      </c>
      <c r="G17" s="87"/>
    </row>
    <row r="18" spans="1:7">
      <c r="A18" s="603" t="s">
        <v>757</v>
      </c>
      <c r="B18" s="169">
        <v>118.1818</v>
      </c>
      <c r="C18" s="169">
        <v>118.31229999999999</v>
      </c>
      <c r="D18" s="170">
        <v>118.1521</v>
      </c>
      <c r="E18" s="169">
        <v>118.4778</v>
      </c>
      <c r="F18" s="171">
        <v>0.32569999999999766</v>
      </c>
      <c r="G18" s="87"/>
    </row>
    <row r="19" spans="1:7">
      <c r="A19" s="603" t="s">
        <v>760</v>
      </c>
      <c r="B19" s="169">
        <v>122.4995</v>
      </c>
      <c r="C19" s="169">
        <v>122.4492</v>
      </c>
      <c r="D19" s="170">
        <v>122.3271</v>
      </c>
      <c r="E19" s="169">
        <v>122.97020000000001</v>
      </c>
      <c r="F19" s="171">
        <v>0.643100000000004</v>
      </c>
      <c r="G19" s="87"/>
    </row>
    <row r="20" spans="1:7">
      <c r="A20" s="604" t="s">
        <v>773</v>
      </c>
      <c r="B20" s="605">
        <v>118.70887230354134</v>
      </c>
      <c r="C20" s="605">
        <v>118.74462830088254</v>
      </c>
      <c r="D20" s="606">
        <v>118.58070389040245</v>
      </c>
      <c r="E20" s="605">
        <v>118.94701284249041</v>
      </c>
      <c r="F20" s="607">
        <v>0.36630895208796233</v>
      </c>
      <c r="G20" s="87"/>
    </row>
    <row r="21" spans="1:7" ht="12.75" customHeight="1">
      <c r="A21" s="37" t="s">
        <v>128</v>
      </c>
    </row>
    <row r="22" spans="1:7" ht="21" customHeight="1">
      <c r="A22" s="788" t="s">
        <v>774</v>
      </c>
      <c r="B22" s="788"/>
      <c r="C22" s="788"/>
      <c r="D22" s="788"/>
      <c r="E22" s="788"/>
      <c r="F22" s="788"/>
    </row>
    <row r="23" spans="1:7" ht="21" customHeight="1">
      <c r="A23" s="789" t="s">
        <v>1201</v>
      </c>
      <c r="B23" s="789"/>
      <c r="C23" s="789"/>
      <c r="D23" s="789"/>
      <c r="E23" s="789"/>
      <c r="F23" s="789"/>
    </row>
    <row r="24" spans="1:7" ht="12.75" customHeight="1"/>
    <row r="25" spans="1:7" ht="12.75" customHeight="1">
      <c r="A25" s="505" t="s">
        <v>808</v>
      </c>
      <c r="F25" s="344" t="str">
        <f>Naslovnica!A20</f>
        <v>Travanj 2017.</v>
      </c>
    </row>
    <row r="26" spans="1:7" ht="12.75" customHeight="1">
      <c r="A26" s="114" t="s">
        <v>809</v>
      </c>
      <c r="F26" s="112" t="str">
        <f>Naslovnica!A24</f>
        <v>April 2017</v>
      </c>
    </row>
    <row r="27" spans="1:7" ht="12.75" customHeight="1">
      <c r="A27" s="39"/>
      <c r="F27" s="19"/>
    </row>
    <row r="28" spans="1:7" ht="12.75" customHeight="1">
      <c r="A28" s="790" t="s">
        <v>603</v>
      </c>
      <c r="B28" s="792" t="s">
        <v>952</v>
      </c>
      <c r="C28" s="792"/>
      <c r="D28" s="780" t="s">
        <v>967</v>
      </c>
      <c r="E28" s="780" t="s">
        <v>604</v>
      </c>
      <c r="F28" s="787" t="s">
        <v>787</v>
      </c>
    </row>
    <row r="29" spans="1:7" ht="12.75" customHeight="1">
      <c r="A29" s="791"/>
      <c r="B29" s="523" t="str">
        <f>B4</f>
        <v>Travanj 2017.</v>
      </c>
      <c r="C29" s="523" t="str">
        <f>C4</f>
        <v>Ožujak 2017.</v>
      </c>
      <c r="D29" s="780"/>
      <c r="E29" s="780"/>
      <c r="F29" s="787"/>
    </row>
    <row r="30" spans="1:7" ht="12.75" customHeight="1">
      <c r="A30" s="791"/>
      <c r="B30" s="364" t="str">
        <f>Naslovnica!A24</f>
        <v>April 2017</v>
      </c>
      <c r="C30" s="373" t="str">
        <f>C5</f>
        <v>March 2017</v>
      </c>
      <c r="D30" s="780"/>
      <c r="E30" s="780"/>
      <c r="F30" s="787"/>
    </row>
    <row r="31" spans="1:7" ht="16.5" customHeight="1">
      <c r="A31" s="791"/>
      <c r="B31" s="374"/>
      <c r="C31" s="375"/>
      <c r="D31" s="780"/>
      <c r="E31" s="780"/>
      <c r="F31" s="787"/>
      <c r="G31" s="77"/>
    </row>
    <row r="32" spans="1:7" ht="15" customHeight="1">
      <c r="A32" s="603" t="s">
        <v>749</v>
      </c>
      <c r="B32" s="323">
        <v>4.3141726453315155E-3</v>
      </c>
      <c r="C32" s="323">
        <v>-2.541305392012505E-2</v>
      </c>
      <c r="D32" s="323">
        <v>1.644020882730346E-2</v>
      </c>
      <c r="E32" s="323">
        <v>0.13708086613309556</v>
      </c>
      <c r="F32" s="323">
        <v>0.10427390525357771</v>
      </c>
      <c r="G32" s="87"/>
    </row>
    <row r="33" spans="1:7" ht="15" customHeight="1">
      <c r="A33" s="603" t="s">
        <v>752</v>
      </c>
      <c r="B33" s="323">
        <v>2.6027532346120097E-3</v>
      </c>
      <c r="C33" s="323">
        <v>-3.4952128532473647E-2</v>
      </c>
      <c r="D33" s="323">
        <v>5.9764029081887937E-3</v>
      </c>
      <c r="E33" s="323">
        <v>0.14156547416441612</v>
      </c>
      <c r="F33" s="323">
        <v>9.9551643835813497E-2</v>
      </c>
      <c r="G33" s="87"/>
    </row>
    <row r="34" spans="1:7" ht="15" customHeight="1">
      <c r="A34" s="603" t="s">
        <v>755</v>
      </c>
      <c r="B34" s="323">
        <v>1.0493758140406317E-3</v>
      </c>
      <c r="C34" s="323">
        <v>-8.1430576443356495E-3</v>
      </c>
      <c r="D34" s="323">
        <v>1.288588079891384E-2</v>
      </c>
      <c r="E34" s="323">
        <v>0.1460983890150287</v>
      </c>
      <c r="F34" s="323">
        <v>0.11015667923917905</v>
      </c>
      <c r="G34" s="87"/>
    </row>
    <row r="35" spans="1:7" ht="15" customHeight="1">
      <c r="A35" s="603" t="s">
        <v>758</v>
      </c>
      <c r="B35" s="323">
        <v>4.1757852343851098E-3</v>
      </c>
      <c r="C35" s="323">
        <v>-6.1125760671886464E-2</v>
      </c>
      <c r="D35" s="323">
        <v>1.5752532175951739E-2</v>
      </c>
      <c r="E35" s="323">
        <v>0.1098536038022786</v>
      </c>
      <c r="F35" s="323">
        <v>8.9016448300232476E-2</v>
      </c>
      <c r="G35" s="87"/>
    </row>
    <row r="36" spans="1:7" ht="15" customHeight="1">
      <c r="A36" s="608" t="s">
        <v>771</v>
      </c>
      <c r="B36" s="609">
        <v>3.5714235689694451E-3</v>
      </c>
      <c r="C36" s="609">
        <v>-3.3526151790855163E-2</v>
      </c>
      <c r="D36" s="609">
        <v>1.4378093490658106E-2</v>
      </c>
      <c r="E36" s="609">
        <v>0.13208324499998403</v>
      </c>
      <c r="F36" s="609">
        <v>0.10054919905979576</v>
      </c>
      <c r="G36" s="87"/>
    </row>
    <row r="37" spans="1:7" ht="15" customHeight="1">
      <c r="A37" s="603" t="s">
        <v>750</v>
      </c>
      <c r="B37" s="323">
        <v>8.4238097032707238E-4</v>
      </c>
      <c r="C37" s="323">
        <v>-2.3112229337574952E-2</v>
      </c>
      <c r="D37" s="323">
        <v>-6.4286248754323871E-3</v>
      </c>
      <c r="E37" s="323">
        <v>4.3839643676435891E-2</v>
      </c>
      <c r="F37" s="323">
        <v>5.8179857157832249E-2</v>
      </c>
      <c r="G37" s="87"/>
    </row>
    <row r="38" spans="1:7" ht="15" customHeight="1">
      <c r="A38" s="603" t="s">
        <v>753</v>
      </c>
      <c r="B38" s="323">
        <v>3.6869765184137648E-3</v>
      </c>
      <c r="C38" s="323">
        <v>-1.9831749474798266E-2</v>
      </c>
      <c r="D38" s="323">
        <v>4.42432039013263E-3</v>
      </c>
      <c r="E38" s="323">
        <v>8.5966452138005689E-2</v>
      </c>
      <c r="F38" s="323">
        <v>6.1041154749003956E-2</v>
      </c>
      <c r="G38" s="87"/>
    </row>
    <row r="39" spans="1:7" ht="15" customHeight="1">
      <c r="A39" s="603" t="s">
        <v>756</v>
      </c>
      <c r="B39" s="323">
        <v>-2.0029318144121344E-4</v>
      </c>
      <c r="C39" s="323">
        <v>-2.3806939875222866E-2</v>
      </c>
      <c r="D39" s="323">
        <v>-2.2184913708523935E-3</v>
      </c>
      <c r="E39" s="323">
        <v>9.1795429793181338E-2</v>
      </c>
      <c r="F39" s="323">
        <v>5.3171547252750306E-2</v>
      </c>
      <c r="G39" s="87"/>
    </row>
    <row r="40" spans="1:7" ht="15" customHeight="1">
      <c r="A40" s="603" t="s">
        <v>759</v>
      </c>
      <c r="B40" s="323">
        <v>3.0984074897391078E-3</v>
      </c>
      <c r="C40" s="323">
        <v>-2.1462605159965009E-2</v>
      </c>
      <c r="D40" s="323">
        <v>2.7121805838705715E-3</v>
      </c>
      <c r="E40" s="323">
        <v>7.9467296559680545E-2</v>
      </c>
      <c r="F40" s="323">
        <v>5.9085929092267397E-2</v>
      </c>
      <c r="G40" s="87"/>
    </row>
    <row r="41" spans="1:7" ht="15" customHeight="1">
      <c r="A41" s="608" t="s">
        <v>772</v>
      </c>
      <c r="B41" s="609">
        <v>1.8252745952556104E-3</v>
      </c>
      <c r="C41" s="609">
        <v>-2.2210143121813242E-2</v>
      </c>
      <c r="D41" s="609">
        <v>-1.371021578968068E-3</v>
      </c>
      <c r="E41" s="609">
        <v>6.7394255457723595E-2</v>
      </c>
      <c r="F41" s="609">
        <v>5.805624576499091E-2</v>
      </c>
      <c r="G41" s="87"/>
    </row>
    <row r="42" spans="1:7" ht="15" customHeight="1">
      <c r="A42" s="603" t="s">
        <v>751</v>
      </c>
      <c r="B42" s="323">
        <v>-7.6595428307624225E-4</v>
      </c>
      <c r="C42" s="323">
        <v>-7.5144682256742534E-3</v>
      </c>
      <c r="D42" s="323">
        <v>4.3900315348861518E-3</v>
      </c>
      <c r="E42" s="323">
        <v>5.3113946932520362E-2</v>
      </c>
      <c r="F42" s="323">
        <v>5.5248727600433645E-2</v>
      </c>
      <c r="G42" s="87"/>
    </row>
    <row r="43" spans="1:7" ht="15" customHeight="1">
      <c r="A43" s="603" t="s">
        <v>754</v>
      </c>
      <c r="B43" s="323">
        <v>3.9117541904132302E-4</v>
      </c>
      <c r="C43" s="323">
        <v>1.994019657052637E-2</v>
      </c>
      <c r="D43" s="323">
        <v>3.9620193212814847E-3</v>
      </c>
      <c r="E43" s="323">
        <v>6.4880150724969887E-2</v>
      </c>
      <c r="F43" s="323">
        <v>6.6452986722998819E-2</v>
      </c>
      <c r="G43" s="87"/>
    </row>
    <row r="44" spans="1:7" ht="15" customHeight="1">
      <c r="A44" s="603" t="s">
        <v>757</v>
      </c>
      <c r="B44" s="323">
        <v>-1.1030129580779091E-3</v>
      </c>
      <c r="C44" s="323">
        <v>1.5133613903224763E-2</v>
      </c>
      <c r="D44" s="323">
        <v>1.5169131579928496E-3</v>
      </c>
      <c r="E44" s="323">
        <v>5.9430472908647225E-2</v>
      </c>
      <c r="F44" s="323">
        <v>6.3993392477021072E-2</v>
      </c>
      <c r="G44" s="87"/>
    </row>
    <row r="45" spans="1:7" ht="15" customHeight="1">
      <c r="A45" s="603" t="s">
        <v>760</v>
      </c>
      <c r="B45" s="323">
        <v>4.1078259392457461E-4</v>
      </c>
      <c r="C45" s="323">
        <v>5.0628708220183061E-2</v>
      </c>
      <c r="D45" s="323">
        <v>8.3433550724816286E-3</v>
      </c>
      <c r="E45" s="323">
        <v>6.5082455107678072E-2</v>
      </c>
      <c r="F45" s="323">
        <v>7.8264622589957922E-2</v>
      </c>
      <c r="G45" s="77"/>
    </row>
    <row r="46" spans="1:7" ht="15" customHeight="1">
      <c r="A46" s="608" t="s">
        <v>773</v>
      </c>
      <c r="B46" s="609">
        <v>-3.0111675663002657E-4</v>
      </c>
      <c r="C46" s="609">
        <v>1.8843042174567115E-2</v>
      </c>
      <c r="D46" s="609">
        <v>5.1972688250037091E-3</v>
      </c>
      <c r="E46" s="609">
        <v>5.9349523612845845E-2</v>
      </c>
      <c r="F46" s="609">
        <v>6.5752895711850057E-2</v>
      </c>
    </row>
    <row r="47" spans="1:7" ht="12.75" customHeight="1">
      <c r="A47" s="37" t="s">
        <v>128</v>
      </c>
      <c r="G47" s="91"/>
    </row>
    <row r="48" spans="1:7" ht="12.75" customHeight="1">
      <c r="A48" s="614" t="s">
        <v>786</v>
      </c>
      <c r="B48" s="614"/>
      <c r="C48" s="614"/>
      <c r="D48" s="614"/>
      <c r="E48" s="614"/>
      <c r="F48" s="614"/>
    </row>
    <row r="49" spans="1:6" ht="12.75" customHeight="1">
      <c r="A49" s="619" t="s">
        <v>1168</v>
      </c>
      <c r="B49" s="615"/>
      <c r="C49" s="615"/>
      <c r="D49" s="615"/>
      <c r="E49" s="615"/>
      <c r="F49" s="615"/>
    </row>
    <row r="50" spans="1:6" ht="12.75" customHeight="1">
      <c r="A50" s="614"/>
    </row>
    <row r="51" spans="1:6" ht="12.75" customHeight="1">
      <c r="A51" s="619"/>
    </row>
    <row r="52" spans="1:6" ht="12.75" customHeight="1"/>
    <row r="53" spans="1:6" ht="12.75" customHeight="1">
      <c r="A53" s="73" t="s">
        <v>296</v>
      </c>
    </row>
    <row r="54" spans="1:6" ht="12.75" customHeight="1"/>
    <row r="55" spans="1:6" ht="12.75" customHeight="1"/>
    <row r="56" spans="1:6" ht="12.75" customHeight="1"/>
    <row r="57" spans="1:6" ht="12.75" customHeight="1">
      <c r="F57" s="115" t="s">
        <v>444</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40E59279-0DA3-4EC6-86D0-5876D0A906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40</vt:i4>
      </vt:variant>
    </vt:vector>
  </HeadingPairs>
  <TitlesOfParts>
    <vt:vector size="77"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52,53,54</vt:lpstr>
      <vt:lpstr>datum</vt:lpstr>
      <vt:lpstr>datum_p</vt:lpstr>
      <vt:lpstr>datump</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2023-04-12T08:59:59Z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