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60DF420-D9F3-4E41-9B16-677E236E3C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drzaj" sheetId="1" r:id="rId1"/>
    <sheet name="inv.drustva" sheetId="13" r:id="rId2"/>
    <sheet name="portfelj i skrbništvo" sheetId="3" r:id="rId3"/>
    <sheet name="osiguranje_zivot" sheetId="8" r:id="rId4"/>
    <sheet name="osiguranje_nezivot" sheetId="9" r:id="rId5"/>
    <sheet name="osiguranje_ukupno" sheetId="10" r:id="rId6"/>
    <sheet name="leasing" sheetId="11" r:id="rId7"/>
    <sheet name="faktoring" sheetId="14" r:id="rId8"/>
  </sheets>
  <definedNames>
    <definedName name="_xlnm.Print_Area" localSheetId="1">inv.drustva!$A$1:$L$13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C9" i="3"/>
</calcChain>
</file>

<file path=xl/sharedStrings.xml><?xml version="1.0" encoding="utf-8"?>
<sst xmlns="http://schemas.openxmlformats.org/spreadsheetml/2006/main" count="208" uniqueCount="138">
  <si>
    <t>Tablica 1.</t>
  </si>
  <si>
    <t>Tablica 2.</t>
  </si>
  <si>
    <t>Tablica 3.</t>
  </si>
  <si>
    <t>Tablica 4.</t>
  </si>
  <si>
    <t>Tablica 5.</t>
  </si>
  <si>
    <t>Tablica 6.</t>
  </si>
  <si>
    <t>Redni broj</t>
  </si>
  <si>
    <t>Naziv  investicijskog društva</t>
  </si>
  <si>
    <t>UKUPNO</t>
  </si>
  <si>
    <t xml:space="preserve">Napomene: </t>
  </si>
  <si>
    <t>SUBJEKTI NADZORA</t>
  </si>
  <si>
    <t>Upravljanje portfeljem</t>
  </si>
  <si>
    <t>Skrbništvo nad fin. instrumentima</t>
  </si>
  <si>
    <t>Ukupno:</t>
  </si>
  <si>
    <t>Naziv društva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</si>
  <si>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</si>
  <si>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</si>
  <si>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</si>
  <si>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</si>
  <si>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</si>
  <si>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Vrijednost aktivnih ugovora (nedospjela ugovorena vrijednost)
- operativni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</si>
  <si>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</si>
  <si>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</si>
  <si>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</si>
  <si>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Napomene:</t>
  </si>
  <si>
    <t>Udjel u 
ukupnoj aktivi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</si>
  <si>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</si>
  <si>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</si>
  <si>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</si>
  <si>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</si>
  <si>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</si>
  <si>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Investicijska društva</t>
  </si>
  <si>
    <t>Kreditne institucije</t>
  </si>
  <si>
    <t>Društva za upravljanje Investicijskim fondovima</t>
  </si>
  <si>
    <t>Ukupno</t>
  </si>
  <si>
    <t>Kapital leasing društva
(iz Izvještaja o izračunu kapitala leasing društva - IIKLD)</t>
  </si>
  <si>
    <t>Tablica 7.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</si>
  <si>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</si>
  <si>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</si>
  <si>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</si>
  <si>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</si>
  <si>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</si>
  <si>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</si>
  <si>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</si>
  <si>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Ukupna
aktiva</t>
  </si>
  <si>
    <t>Dobit (gubitak)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</si>
  <si>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</si>
  <si>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</si>
  <si>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 xml:space="preserve">- Zaračunata bruto premija (ZBP) obuhvaća premiju iz poslova izravnog osiguranja, suosiguranja i reosiguranja. 
</t>
  </si>
  <si>
    <t>- podaci u tablici su privremeni i nerevidirani, te prikupljeni od društava za osiguranje, odnosno društava za reosiguranje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</si>
  <si>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</si>
  <si>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</si>
  <si>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</si>
  <si>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</si>
  <si>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</si>
  <si>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</si>
  <si>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Udio u ukupnoj aktivi</t>
  </si>
  <si>
    <t>Promjena aktive</t>
  </si>
  <si>
    <t>Dobit (gubitak) prije oporezivanja</t>
  </si>
  <si>
    <t>Podaci o promjeni aktive izračunati su u odnosu na isti datum prethodne godine.</t>
  </si>
  <si>
    <t xml:space="preserve">AGRAM LIFE osiguranje d.d. </t>
  </si>
  <si>
    <t xml:space="preserve">Allianz Hrvatska d.d. </t>
  </si>
  <si>
    <t>CROATIA osiguranje d.d.</t>
  </si>
  <si>
    <t xml:space="preserve">GENERALI OSIGURANJE d.d. </t>
  </si>
  <si>
    <t xml:space="preserve">GRAWE Hrvatska d.d. </t>
  </si>
  <si>
    <t>Groupama osiguranje d.d.</t>
  </si>
  <si>
    <t xml:space="preserve">MERKUR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</si>
  <si>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</si>
  <si>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</si>
  <si>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</si>
  <si>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ADRIATIC OSIGURANJE d.d. </t>
  </si>
  <si>
    <t xml:space="preserve">CROATIA osiguranje d.d. </t>
  </si>
  <si>
    <t>EUROHERC osiguranje d.d.</t>
  </si>
  <si>
    <t xml:space="preserve">HOK - OSIGURANJE d.d. </t>
  </si>
  <si>
    <t xml:space="preserve">Hrvatsko kreditno osiguranje d.d. </t>
  </si>
  <si>
    <t>Allianz Hrvatska d.d.</t>
  </si>
  <si>
    <t xml:space="preserve">EUROHERC osiguranje d.d. </t>
  </si>
  <si>
    <t>GRAWE Hrvatska d.d.</t>
  </si>
  <si>
    <t>HOK - OSIGURANJE d.d.</t>
  </si>
  <si>
    <t xml:space="preserve">AGRAM LEASING d.o.o. </t>
  </si>
  <si>
    <t xml:space="preserve">BKS - leasing Croatia d.o.o. </t>
  </si>
  <si>
    <t>Erste &amp; Steiermärkische S-Leasing d.o.o.</t>
  </si>
  <si>
    <t xml:space="preserve">IMPULS-LEASING d.o.o. </t>
  </si>
  <si>
    <t xml:space="preserve">OTP Leasing d.d. </t>
  </si>
  <si>
    <t>PBZ-LEASING d.o.o.</t>
  </si>
  <si>
    <t xml:space="preserve">PORSCHE LEASING d.o.o. </t>
  </si>
  <si>
    <t>SCANIA CREDIT HRVATSKA d.o.o.</t>
  </si>
  <si>
    <t>UniCredit Leasing Croatia d.o.o.</t>
  </si>
  <si>
    <t>Dobit 
(gubitak)
prije oporezivanja</t>
  </si>
  <si>
    <t>Broj
aktivnih ugovora - operativni leasing</t>
  </si>
  <si>
    <t>Broj
aktivnih ugovora - financijski leasing</t>
  </si>
  <si>
    <t>Dobit
(gubitak)
prije oporezivanja</t>
  </si>
  <si>
    <t>Udjel u
ukupnoj
aktivi</t>
  </si>
  <si>
    <t>LEI investicijskog društva</t>
  </si>
  <si>
    <t>529900T91VSVHHZD7N54</t>
  </si>
  <si>
    <t>747800T0X8ZIAATZDH42</t>
  </si>
  <si>
    <t>74780000I0HH0UQH5U64</t>
  </si>
  <si>
    <t>74780000D0KHEVAXDU51</t>
  </si>
  <si>
    <t>529900DN1THYX85B3F60</t>
  </si>
  <si>
    <t>AGRAM BROKERI d.d.</t>
  </si>
  <si>
    <t>CREDOS d.o.o.</t>
  </si>
  <si>
    <t>FIMA-VRIJEDNOSNICE d.o.o.</t>
  </si>
  <si>
    <t>HITA-VRIJEDNOSNICE d.d.</t>
  </si>
  <si>
    <t>INTERKAPITAL vrijednosni papiri d.o.o.</t>
  </si>
  <si>
    <t>-</t>
  </si>
  <si>
    <t xml:space="preserve">i4next leasing Croatia d.o.o. </t>
  </si>
  <si>
    <t xml:space="preserve">Mobil Leasing d.o.o. za leasing nekretnina, vozila i strojeva </t>
  </si>
  <si>
    <t>Raiffeisen Leasing d.o.o.</t>
  </si>
  <si>
    <t>Toyota Tsusho Leasing Croatia d.o.o. za leasing</t>
  </si>
  <si>
    <t>Volvo Financial Services leasing d.o.o.</t>
  </si>
  <si>
    <t>u eurima i postocima</t>
  </si>
  <si>
    <t>u eurima</t>
  </si>
  <si>
    <t>PRIVREMENI NEREVIDIRANI PODACI NA DAN 31.12.2024. GODINE</t>
  </si>
  <si>
    <t>PRIVREMENI NEREVIDIRANI PODACI ZA INVESTICIJSKA DRUŠTVA, na dan 31.12.2024.</t>
  </si>
  <si>
    <t>PRIVREMENI NEREVIDIRANI PODACI O STANJU PORTFELJA I SKRBNIŠTVA FINANCIJSKIH INSTRUMENATA, na dan 31.12.2024.</t>
  </si>
  <si>
    <t>PRIVREMENI NEREVIDIRANI PODACI ZA TRŽIŠTE OSIGURANJA - ŽIVOTNA osiguranja, na dan 31.12.2024.</t>
  </si>
  <si>
    <t>PRIVREMENI NEREVIDIRANI PODACI ZA TRŽIŠTE OSIGURANJA - NEŽIVOTNA osiguranja, na dan 31.12.2024.</t>
  </si>
  <si>
    <t xml:space="preserve">PRIVREMENI NEREVIDIRANI PODACI ZA TRŽIŠTE OSIGURANJA - ukupno, na dan 31.12.2024.  </t>
  </si>
  <si>
    <t>PRIVREMENI NEREVIDIRANI PODACI ZA LEASING DRUŠTVA, na dan 31.12.2024.</t>
  </si>
  <si>
    <t>PRIVREMENI NEREVIDIRANI PODACI ZA FAKTORING DRUŠTVA, na dan 31.12.2024.</t>
  </si>
  <si>
    <t xml:space="preserve">PRIVREMENI NEREVIDIRANI PODACI ZA INVESTICIJSKA DRUŠTVA, na dan 31. prosinca 2024. </t>
  </si>
  <si>
    <t>PRIVREMENI NEREVIDIRANI PODACI ZA TRŽIŠTE OSIGURANJA - ŽIVOTNA osiguranja, na dan 31. prosinca 2024.</t>
  </si>
  <si>
    <t>PRIVREMENI NEREVIDIRANI PODACI ZA TRŽIŠTE OSIGURANJA - ukupno, na dan 31. prosinca 2024.</t>
  </si>
  <si>
    <t>PRIVREMENI NEREVIDIRANI PODACI ZA TRŽIŠTE OSIGURANJA - NEŽIVOTNA osiguranja, na dan 31. prosinca 2024.</t>
  </si>
  <si>
    <t>PRIVREMENI NEREVIDIRANI PODACI ZA LEASING DRUŠTVA, na dan 31. prosinca 2024.</t>
  </si>
  <si>
    <t>PRIVREMENI NEREVIDIRANI PODACI ZA FAKTORING DRUŠTVA, na dan 31. prosinca 2024.</t>
  </si>
  <si>
    <t>POSITIVE ARB d.o.o.</t>
  </si>
  <si>
    <t>747800Y0HBSKPV4S6P34</t>
  </si>
  <si>
    <t xml:space="preserve">PRIVREMENI NEREVIDIRANI PODACI O STANJU PORTFELJA I SKRBNIŠTVA FINANCIJSKIH INSTRUMENATA, na dan 31. prosinca 2024. </t>
  </si>
  <si>
    <t xml:space="preserve">Ayvens Croatia d.o.o. za operativni i financijski leasing </t>
  </si>
  <si>
    <t xml:space="preserve">ADRIATIC ZAGREB FACTORING d.o.o. </t>
  </si>
  <si>
    <t>ESC Factoring d.o.o.</t>
  </si>
  <si>
    <t xml:space="preserve">FINSPOT dioničko društvo za faktoring </t>
  </si>
  <si>
    <t>Ukupna aktiva</t>
  </si>
  <si>
    <t>Naplaćena Premija</t>
  </si>
  <si>
    <t>Udjel u 
ukupnoj Premiji</t>
  </si>
  <si>
    <t>- od 1.1.2023. primjenjuje se novi računovodstveni standard te se iskazuje Naplaćena premija umjesto Zaračunate Bruto Premije</t>
  </si>
  <si>
    <t>- Društvo za osiguranje Wüstenrot životno osiguranje d.d od 2. svibnja 2023. pripojeno je društvu MERKUR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</si>
</sst>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0.0%"/>
    <numFmt numFmtId="166" formatCode="#,###"/>
    <numFmt numFmtId="167" formatCode="0.0%;\-0.0%;;"/>
    <numFmt numFmtId="168" formatCode="#,###;\-#,###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sz val="10"/>
      <color indexed="8"/>
      <name val="Arial"/>
      <family val="2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</font>
    <font>
      <i/>
      <sz val="8"/>
      <color rgb="FFFF0000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u/>
      <sz val="12"/>
      <color rgb="FF0000FF"/>
      <name val="Arial"/>
      <family val="2"/>
    </font>
    <font>
      <sz val="8"/>
      <name val="Tahoma"/>
      <family val="2"/>
      <charset val="238"/>
    </font>
    <font>
      <sz val="8"/>
      <color rgb="FFFF0000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b/>
      <sz val="8"/>
      <color rgb="FFFF0000"/>
      <name val="Tahoma"/>
      <family val="2"/>
    </font>
    <font>
      <sz val="8"/>
      <color theme="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3" fillId="0" borderId="0"/>
    <xf numFmtId="0" fontId="7" fillId="0" borderId="0"/>
    <xf numFmtId="0" fontId="10" fillId="0" borderId="0">
      <alignment vertical="top"/>
    </xf>
    <xf numFmtId="0" fontId="7" fillId="0" borderId="0"/>
    <xf numFmtId="9" fontId="7" fillId="0" borderId="0" applyFont="0" applyFill="0" applyBorder="0" applyAlignment="0" applyProtection="0"/>
    <xf numFmtId="0" fontId="12" fillId="0" borderId="0"/>
    <xf numFmtId="0" fontId="13" fillId="0" borderId="0"/>
    <xf numFmtId="0" fontId="9" fillId="0" borderId="0"/>
    <xf numFmtId="0" fontId="15" fillId="0" borderId="0"/>
    <xf numFmtId="0" fontId="6" fillId="0" borderId="0"/>
    <xf numFmtId="0" fontId="8" fillId="0" borderId="0"/>
    <xf numFmtId="0" fontId="10" fillId="0" borderId="0"/>
    <xf numFmtId="0" fontId="10" fillId="0" borderId="0"/>
    <xf numFmtId="0" fontId="3" fillId="0" borderId="0"/>
    <xf numFmtId="0" fontId="7" fillId="0" borderId="0"/>
    <xf numFmtId="0" fontId="43" fillId="0" borderId="0"/>
    <xf numFmtId="0" fontId="7" fillId="0" borderId="0"/>
    <xf numFmtId="0" fontId="7" fillId="0" borderId="0"/>
    <xf numFmtId="9" fontId="43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1" fillId="2" borderId="1" xfId="1" applyFont="1" applyFill="1" applyBorder="1" applyAlignment="1" applyProtection="1">
      <alignment horizontal="center" vertical="center"/>
    </xf>
    <xf numFmtId="0" fontId="11" fillId="2" borderId="3" xfId="1" applyFont="1" applyFill="1" applyBorder="1" applyAlignment="1" applyProtection="1">
      <alignment horizontal="center" vertical="center"/>
    </xf>
    <xf numFmtId="0" fontId="11" fillId="2" borderId="4" xfId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14" fillId="3" borderId="5" xfId="12" applyFont="1" applyFill="1" applyBorder="1" applyAlignment="1">
      <alignment horizontal="center" vertical="center" wrapText="1"/>
    </xf>
    <xf numFmtId="0" fontId="14" fillId="3" borderId="6" xfId="12" applyFont="1" applyFill="1" applyBorder="1" applyAlignment="1">
      <alignment horizontal="center" vertical="center" wrapText="1"/>
    </xf>
    <xf numFmtId="0" fontId="14" fillId="3" borderId="6" xfId="12" applyFont="1" applyFill="1" applyBorder="1" applyAlignment="1">
      <alignment vertical="center"/>
    </xf>
    <xf numFmtId="3" fontId="14" fillId="3" borderId="5" xfId="12" applyNumberFormat="1" applyFont="1" applyFill="1" applyBorder="1" applyAlignment="1">
      <alignment horizontal="right" vertical="center"/>
    </xf>
    <xf numFmtId="3" fontId="14" fillId="3" borderId="5" xfId="12" applyNumberFormat="1" applyFont="1" applyFill="1" applyBorder="1" applyAlignment="1">
      <alignment vertical="center"/>
    </xf>
    <xf numFmtId="0" fontId="23" fillId="0" borderId="0" xfId="4" applyFont="1" applyAlignment="1">
      <alignment vertical="center"/>
    </xf>
    <xf numFmtId="0" fontId="20" fillId="0" borderId="0" xfId="5" applyFont="1" applyAlignment="1">
      <alignment vertical="center"/>
    </xf>
    <xf numFmtId="0" fontId="17" fillId="3" borderId="5" xfId="12" applyFont="1" applyFill="1" applyBorder="1" applyAlignment="1">
      <alignment horizontal="center" vertical="center" wrapText="1"/>
    </xf>
    <xf numFmtId="0" fontId="17" fillId="3" borderId="5" xfId="16" applyFont="1" applyFill="1" applyBorder="1" applyAlignment="1">
      <alignment horizontal="center" vertical="center" wrapText="1"/>
    </xf>
    <xf numFmtId="0" fontId="17" fillId="3" borderId="5" xfId="15" applyFont="1" applyFill="1" applyBorder="1" applyAlignment="1">
      <alignment horizontal="center" vertical="center" wrapText="1"/>
    </xf>
    <xf numFmtId="165" fontId="17" fillId="0" borderId="0" xfId="9" applyNumberFormat="1" applyFont="1" applyFill="1" applyBorder="1" applyAlignment="1">
      <alignment vertical="center"/>
    </xf>
    <xf numFmtId="0" fontId="28" fillId="2" borderId="1" xfId="1" applyFont="1" applyFill="1" applyBorder="1" applyAlignment="1" applyProtection="1">
      <alignment horizontal="center" vertical="center"/>
    </xf>
    <xf numFmtId="0" fontId="17" fillId="3" borderId="10" xfId="12" applyFont="1" applyFill="1" applyBorder="1" applyAlignment="1">
      <alignment horizontal="center" vertical="center" wrapText="1"/>
    </xf>
    <xf numFmtId="0" fontId="17" fillId="3" borderId="7" xfId="12" applyFont="1" applyFill="1" applyBorder="1" applyAlignment="1">
      <alignment horizontal="center" vertical="center" wrapText="1"/>
    </xf>
    <xf numFmtId="0" fontId="34" fillId="3" borderId="10" xfId="12" applyFont="1" applyFill="1" applyBorder="1" applyAlignment="1">
      <alignment horizontal="center" vertical="center" wrapText="1"/>
    </xf>
    <xf numFmtId="0" fontId="34" fillId="3" borderId="7" xfId="12" applyFont="1" applyFill="1" applyBorder="1" applyAlignment="1">
      <alignment horizontal="center" vertical="center" wrapText="1"/>
    </xf>
    <xf numFmtId="0" fontId="28" fillId="2" borderId="3" xfId="1" applyFont="1" applyFill="1" applyBorder="1" applyAlignment="1" applyProtection="1">
      <alignment horizontal="center" vertical="center"/>
    </xf>
    <xf numFmtId="0" fontId="18" fillId="0" borderId="0" xfId="6" applyFont="1" applyAlignment="1">
      <alignment horizontal="justify" vertical="center" wrapText="1"/>
    </xf>
    <xf numFmtId="0" fontId="18" fillId="0" borderId="0" xfId="15" quotePrefix="1" applyFont="1" applyAlignment="1">
      <alignment horizontal="justify" vertical="center" wrapText="1"/>
    </xf>
    <xf numFmtId="0" fontId="17" fillId="0" borderId="0" xfId="6" applyFont="1" applyAlignment="1">
      <alignment horizontal="justify" vertical="center" wrapText="1"/>
    </xf>
    <xf numFmtId="164" fontId="14" fillId="3" borderId="5" xfId="12" applyNumberFormat="1" applyFont="1" applyFill="1" applyBorder="1" applyAlignment="1">
      <alignment horizontal="right" vertical="center"/>
    </xf>
    <xf numFmtId="0" fontId="24" fillId="0" borderId="0" xfId="18" applyFont="1" applyAlignment="1">
      <alignment vertical="center"/>
    </xf>
    <xf numFmtId="0" fontId="25" fillId="0" borderId="0" xfId="18" applyFont="1" applyAlignment="1">
      <alignment vertical="center"/>
    </xf>
    <xf numFmtId="0" fontId="20" fillId="0" borderId="0" xfId="18" applyFont="1" applyAlignment="1">
      <alignment vertical="center"/>
    </xf>
    <xf numFmtId="0" fontId="24" fillId="6" borderId="5" xfId="18" applyFont="1" applyFill="1" applyBorder="1" applyAlignment="1">
      <alignment horizontal="center" vertical="center"/>
    </xf>
    <xf numFmtId="0" fontId="20" fillId="5" borderId="7" xfId="18" applyFont="1" applyFill="1" applyBorder="1" applyAlignment="1">
      <alignment horizontal="center" vertical="center"/>
    </xf>
    <xf numFmtId="0" fontId="20" fillId="5" borderId="3" xfId="18" applyFont="1" applyFill="1" applyBorder="1" applyAlignment="1">
      <alignment horizontal="center" vertical="center"/>
    </xf>
    <xf numFmtId="0" fontId="20" fillId="5" borderId="9" xfId="18" applyFont="1" applyFill="1" applyBorder="1" applyAlignment="1">
      <alignment horizontal="center" vertical="center"/>
    </xf>
    <xf numFmtId="0" fontId="40" fillId="0" borderId="0" xfId="4" applyFont="1" applyAlignment="1">
      <alignment vertical="center"/>
    </xf>
    <xf numFmtId="0" fontId="41" fillId="0" borderId="0" xfId="18" applyFont="1" applyAlignment="1">
      <alignment vertical="center"/>
    </xf>
    <xf numFmtId="0" fontId="17" fillId="0" borderId="0" xfId="15" applyFont="1" applyAlignment="1">
      <alignment vertical="center"/>
    </xf>
    <xf numFmtId="0" fontId="18" fillId="0" borderId="0" xfId="15" applyFont="1" applyAlignment="1">
      <alignment vertical="center"/>
    </xf>
    <xf numFmtId="0" fontId="22" fillId="0" borderId="0" xfId="15" applyFont="1" applyAlignment="1">
      <alignment horizontal="right" vertical="center"/>
    </xf>
    <xf numFmtId="0" fontId="18" fillId="0" borderId="0" xfId="15" quotePrefix="1" applyFont="1" applyAlignment="1">
      <alignment vertical="center"/>
    </xf>
    <xf numFmtId="0" fontId="18" fillId="0" borderId="0" xfId="6" applyFont="1" applyAlignment="1">
      <alignment vertical="center"/>
    </xf>
    <xf numFmtId="0" fontId="17" fillId="0" borderId="0" xfId="6" applyFont="1" applyAlignment="1">
      <alignment vertical="center"/>
    </xf>
    <xf numFmtId="0" fontId="40" fillId="0" borderId="0" xfId="15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39" fillId="0" borderId="0" xfId="4" applyFont="1" applyAlignment="1">
      <alignment vertical="center"/>
    </xf>
    <xf numFmtId="0" fontId="14" fillId="0" borderId="0" xfId="12" applyFont="1" applyAlignment="1">
      <alignment vertical="center"/>
    </xf>
    <xf numFmtId="0" fontId="16" fillId="0" borderId="0" xfId="13" applyFont="1" applyAlignment="1">
      <alignment vertical="center"/>
    </xf>
    <xf numFmtId="0" fontId="17" fillId="0" borderId="0" xfId="12" applyFont="1" applyAlignment="1">
      <alignment vertical="center"/>
    </xf>
    <xf numFmtId="0" fontId="18" fillId="0" borderId="0" xfId="12" applyFont="1" applyAlignment="1">
      <alignment vertical="center"/>
    </xf>
    <xf numFmtId="0" fontId="18" fillId="0" borderId="0" xfId="13" applyFont="1" applyAlignment="1">
      <alignment vertical="center"/>
    </xf>
    <xf numFmtId="0" fontId="16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9" fillId="0" borderId="0" xfId="3" applyFont="1" applyAlignment="1">
      <alignment horizontal="right" vertical="center"/>
    </xf>
    <xf numFmtId="3" fontId="18" fillId="0" borderId="0" xfId="2" applyNumberFormat="1" applyFont="1" applyAlignment="1">
      <alignment vertical="center"/>
    </xf>
    <xf numFmtId="0" fontId="18" fillId="0" borderId="0" xfId="2" applyFont="1" applyAlignment="1">
      <alignment vertical="center"/>
    </xf>
    <xf numFmtId="0" fontId="17" fillId="0" borderId="0" xfId="13" applyFont="1" applyAlignment="1">
      <alignment vertical="center"/>
    </xf>
    <xf numFmtId="0" fontId="19" fillId="0" borderId="0" xfId="12" applyFont="1" applyAlignment="1">
      <alignment vertical="center"/>
    </xf>
    <xf numFmtId="3" fontId="19" fillId="0" borderId="0" xfId="12" applyNumberFormat="1" applyFont="1" applyAlignment="1">
      <alignment vertical="center"/>
    </xf>
    <xf numFmtId="4" fontId="18" fillId="0" borderId="0" xfId="13" applyNumberFormat="1" applyFont="1" applyAlignment="1">
      <alignment horizontal="center" vertical="center"/>
    </xf>
    <xf numFmtId="3" fontId="18" fillId="0" borderId="0" xfId="13" applyNumberFormat="1" applyFont="1" applyAlignment="1">
      <alignment vertical="center"/>
    </xf>
    <xf numFmtId="0" fontId="40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16" fillId="4" borderId="5" xfId="12" applyFont="1" applyFill="1" applyBorder="1" applyAlignment="1">
      <alignment horizontal="center" vertical="center" wrapText="1"/>
    </xf>
    <xf numFmtId="0" fontId="16" fillId="4" borderId="6" xfId="12" applyFont="1" applyFill="1" applyBorder="1" applyAlignment="1">
      <alignment horizontal="center" vertical="center" wrapText="1"/>
    </xf>
    <xf numFmtId="3" fontId="16" fillId="4" borderId="3" xfId="12" applyNumberFormat="1" applyFont="1" applyFill="1" applyBorder="1" applyAlignment="1">
      <alignment horizontal="right" vertical="center"/>
    </xf>
    <xf numFmtId="3" fontId="16" fillId="5" borderId="3" xfId="12" applyNumberFormat="1" applyFont="1" applyFill="1" applyBorder="1" applyAlignment="1">
      <alignment horizontal="right" vertical="center"/>
    </xf>
    <xf numFmtId="0" fontId="16" fillId="5" borderId="8" xfId="12" applyFont="1" applyFill="1" applyBorder="1" applyAlignment="1">
      <alignment vertical="center"/>
    </xf>
    <xf numFmtId="3" fontId="16" fillId="5" borderId="3" xfId="14" quotePrefix="1" applyNumberFormat="1" applyFont="1" applyFill="1" applyBorder="1" applyAlignment="1">
      <alignment horizontal="right" vertical="center" wrapText="1"/>
    </xf>
    <xf numFmtId="0" fontId="20" fillId="5" borderId="7" xfId="5" applyFont="1" applyFill="1" applyBorder="1" applyAlignment="1">
      <alignment vertical="center"/>
    </xf>
    <xf numFmtId="3" fontId="20" fillId="5" borderId="7" xfId="5" applyNumberFormat="1" applyFont="1" applyFill="1" applyBorder="1" applyAlignment="1">
      <alignment horizontal="right" vertical="center"/>
    </xf>
    <xf numFmtId="0" fontId="20" fillId="5" borderId="3" xfId="5" applyFont="1" applyFill="1" applyBorder="1" applyAlignment="1">
      <alignment vertical="center"/>
    </xf>
    <xf numFmtId="3" fontId="20" fillId="5" borderId="3" xfId="5" applyNumberFormat="1" applyFont="1" applyFill="1" applyBorder="1" applyAlignment="1">
      <alignment horizontal="right" vertical="center"/>
    </xf>
    <xf numFmtId="0" fontId="20" fillId="5" borderId="9" xfId="5" applyFont="1" applyFill="1" applyBorder="1" applyAlignment="1">
      <alignment vertical="center"/>
    </xf>
    <xf numFmtId="3" fontId="20" fillId="5" borderId="9" xfId="5" applyNumberFormat="1" applyFont="1" applyFill="1" applyBorder="1" applyAlignment="1">
      <alignment horizontal="right" vertical="center"/>
    </xf>
    <xf numFmtId="0" fontId="24" fillId="6" borderId="5" xfId="5" applyFont="1" applyFill="1" applyBorder="1" applyAlignment="1">
      <alignment vertical="center"/>
    </xf>
    <xf numFmtId="164" fontId="24" fillId="6" borderId="5" xfId="5" applyNumberFormat="1" applyFont="1" applyFill="1" applyBorder="1" applyAlignment="1">
      <alignment horizontal="right" vertical="center"/>
    </xf>
    <xf numFmtId="0" fontId="23" fillId="0" borderId="0" xfId="20" applyFont="1" applyAlignment="1">
      <alignment vertical="center"/>
    </xf>
    <xf numFmtId="0" fontId="43" fillId="0" borderId="0" xfId="20" applyAlignment="1">
      <alignment vertical="center"/>
    </xf>
    <xf numFmtId="3" fontId="43" fillId="0" borderId="0" xfId="20" applyNumberFormat="1" applyAlignment="1">
      <alignment vertical="center"/>
    </xf>
    <xf numFmtId="0" fontId="44" fillId="0" borderId="0" xfId="20" applyFont="1" applyAlignment="1">
      <alignment vertical="center"/>
    </xf>
    <xf numFmtId="0" fontId="7" fillId="0" borderId="0" xfId="20" applyFont="1" applyAlignment="1">
      <alignment vertical="center"/>
    </xf>
    <xf numFmtId="0" fontId="33" fillId="0" borderId="0" xfId="20" applyFont="1" applyAlignment="1">
      <alignment vertical="center"/>
    </xf>
    <xf numFmtId="0" fontId="6" fillId="0" borderId="0" xfId="20" applyFont="1" applyAlignment="1">
      <alignment vertical="center"/>
    </xf>
    <xf numFmtId="0" fontId="38" fillId="0" borderId="0" xfId="20" applyFont="1" applyAlignment="1">
      <alignment vertical="center"/>
    </xf>
    <xf numFmtId="0" fontId="16" fillId="6" borderId="0" xfId="12" applyFont="1" applyFill="1" applyAlignment="1">
      <alignment horizontal="left" vertical="center"/>
    </xf>
    <xf numFmtId="165" fontId="16" fillId="0" borderId="1" xfId="9" applyNumberFormat="1" applyFont="1" applyFill="1" applyBorder="1" applyAlignment="1">
      <alignment vertical="center"/>
    </xf>
    <xf numFmtId="3" fontId="16" fillId="0" borderId="1" xfId="7" applyNumberFormat="1" applyFont="1" applyBorder="1" applyAlignment="1" applyProtection="1">
      <alignment vertical="center"/>
      <protection hidden="1"/>
    </xf>
    <xf numFmtId="165" fontId="16" fillId="0" borderId="3" xfId="9" applyNumberFormat="1" applyFont="1" applyFill="1" applyBorder="1" applyAlignment="1">
      <alignment vertical="center"/>
    </xf>
    <xf numFmtId="0" fontId="17" fillId="3" borderId="5" xfId="15" applyFont="1" applyFill="1" applyBorder="1" applyAlignment="1">
      <alignment horizontal="left" vertical="center" wrapText="1"/>
    </xf>
    <xf numFmtId="3" fontId="17" fillId="3" borderId="5" xfId="15" applyNumberFormat="1" applyFont="1" applyFill="1" applyBorder="1" applyAlignment="1">
      <alignment horizontal="right" vertical="center" wrapText="1"/>
    </xf>
    <xf numFmtId="165" fontId="17" fillId="3" borderId="5" xfId="15" applyNumberFormat="1" applyFont="1" applyFill="1" applyBorder="1" applyAlignment="1">
      <alignment horizontal="right" vertical="center" wrapText="1"/>
    </xf>
    <xf numFmtId="0" fontId="18" fillId="0" borderId="0" xfId="22" quotePrefix="1" applyFont="1" applyAlignment="1">
      <alignment vertical="center"/>
    </xf>
    <xf numFmtId="167" fontId="17" fillId="0" borderId="0" xfId="9" applyNumberFormat="1" applyFont="1" applyFill="1" applyBorder="1" applyAlignment="1">
      <alignment vertical="center"/>
    </xf>
    <xf numFmtId="167" fontId="42" fillId="0" borderId="0" xfId="9" applyNumberFormat="1" applyFont="1" applyFill="1" applyBorder="1" applyAlignment="1">
      <alignment vertical="center"/>
    </xf>
    <xf numFmtId="167" fontId="14" fillId="0" borderId="0" xfId="9" applyNumberFormat="1" applyFont="1" applyFill="1" applyBorder="1" applyAlignment="1">
      <alignment vertical="center"/>
    </xf>
    <xf numFmtId="167" fontId="17" fillId="3" borderId="5" xfId="9" applyNumberFormat="1" applyFont="1" applyFill="1" applyBorder="1" applyAlignment="1">
      <alignment vertical="center"/>
    </xf>
    <xf numFmtId="0" fontId="36" fillId="3" borderId="6" xfId="20" applyFont="1" applyFill="1" applyBorder="1" applyAlignment="1">
      <alignment vertical="center"/>
    </xf>
    <xf numFmtId="0" fontId="14" fillId="3" borderId="5" xfId="20" applyFont="1" applyFill="1" applyBorder="1" applyAlignment="1">
      <alignment vertical="center"/>
    </xf>
    <xf numFmtId="166" fontId="14" fillId="3" borderId="5" xfId="20" applyNumberFormat="1" applyFont="1" applyFill="1" applyBorder="1" applyAlignment="1">
      <alignment vertical="center"/>
    </xf>
    <xf numFmtId="167" fontId="14" fillId="3" borderId="5" xfId="9" applyNumberFormat="1" applyFont="1" applyFill="1" applyBorder="1" applyAlignment="1">
      <alignment vertical="center"/>
    </xf>
    <xf numFmtId="0" fontId="17" fillId="3" borderId="6" xfId="20" applyFont="1" applyFill="1" applyBorder="1" applyAlignment="1">
      <alignment vertical="center"/>
    </xf>
    <xf numFmtId="0" fontId="17" fillId="3" borderId="5" xfId="20" applyFont="1" applyFill="1" applyBorder="1" applyAlignment="1">
      <alignment vertical="center"/>
    </xf>
    <xf numFmtId="166" fontId="17" fillId="3" borderId="5" xfId="20" applyNumberFormat="1" applyFont="1" applyFill="1" applyBorder="1" applyAlignment="1">
      <alignment vertical="center"/>
    </xf>
    <xf numFmtId="0" fontId="37" fillId="0" borderId="0" xfId="0" applyFont="1" applyAlignment="1">
      <alignment vertical="center"/>
    </xf>
    <xf numFmtId="0" fontId="17" fillId="6" borderId="5" xfId="15" applyFont="1" applyFill="1" applyBorder="1" applyAlignment="1">
      <alignment horizontal="center" vertical="center"/>
    </xf>
    <xf numFmtId="0" fontId="17" fillId="6" borderId="5" xfId="15" applyFont="1" applyFill="1" applyBorder="1" applyAlignment="1">
      <alignment horizontal="left" vertical="center" wrapText="1"/>
    </xf>
    <xf numFmtId="3" fontId="27" fillId="6" borderId="5" xfId="21" applyNumberFormat="1" applyFont="1" applyFill="1" applyBorder="1" applyAlignment="1" applyProtection="1">
      <alignment vertical="center" wrapText="1"/>
      <protection locked="0"/>
    </xf>
    <xf numFmtId="165" fontId="17" fillId="6" borderId="5" xfId="9" applyNumberFormat="1" applyFont="1" applyFill="1" applyBorder="1" applyAlignment="1">
      <alignment vertical="center"/>
    </xf>
    <xf numFmtId="3" fontId="27" fillId="6" borderId="5" xfId="22" applyNumberFormat="1" applyFont="1" applyFill="1" applyBorder="1" applyAlignment="1" applyProtection="1">
      <alignment vertical="center" wrapText="1"/>
      <protection locked="0"/>
    </xf>
    <xf numFmtId="0" fontId="6" fillId="0" borderId="9" xfId="3" applyFont="1" applyFill="1" applyBorder="1" applyAlignment="1">
      <alignment vertical="center"/>
    </xf>
    <xf numFmtId="0" fontId="6" fillId="0" borderId="11" xfId="3" applyFont="1" applyFill="1" applyBorder="1" applyAlignment="1">
      <alignment vertical="center"/>
    </xf>
    <xf numFmtId="10" fontId="16" fillId="0" borderId="3" xfId="9" quotePrefix="1" applyNumberFormat="1" applyFont="1" applyFill="1" applyBorder="1" applyAlignment="1">
      <alignment horizontal="right" vertical="center" wrapText="1"/>
    </xf>
    <xf numFmtId="10" fontId="14" fillId="3" borderId="5" xfId="12" applyNumberFormat="1" applyFont="1" applyFill="1" applyBorder="1" applyAlignment="1">
      <alignment horizontal="right" vertical="center"/>
    </xf>
    <xf numFmtId="165" fontId="14" fillId="3" borderId="5" xfId="12" applyNumberFormat="1" applyFont="1" applyFill="1" applyBorder="1" applyAlignment="1">
      <alignment horizontal="right" vertical="center"/>
    </xf>
    <xf numFmtId="0" fontId="24" fillId="6" borderId="5" xfId="18" applyFont="1" applyFill="1" applyBorder="1" applyAlignment="1">
      <alignment horizontal="center" vertical="center" wrapText="1"/>
    </xf>
    <xf numFmtId="0" fontId="20" fillId="0" borderId="0" xfId="24" applyFont="1"/>
    <xf numFmtId="0" fontId="14" fillId="0" borderId="0" xfId="2" applyFont="1"/>
    <xf numFmtId="0" fontId="20" fillId="0" borderId="0" xfId="0" applyFont="1" applyAlignment="1">
      <alignment vertical="center"/>
    </xf>
    <xf numFmtId="3" fontId="37" fillId="0" borderId="0" xfId="0" applyNumberFormat="1" applyFont="1" applyAlignment="1">
      <alignment vertical="center"/>
    </xf>
    <xf numFmtId="0" fontId="39" fillId="0" borderId="0" xfId="2" applyFont="1" applyAlignment="1">
      <alignment vertical="center"/>
    </xf>
    <xf numFmtId="0" fontId="16" fillId="0" borderId="3" xfId="12" applyFont="1" applyBorder="1" applyAlignment="1">
      <alignment horizontal="center" vertical="center"/>
    </xf>
    <xf numFmtId="0" fontId="16" fillId="0" borderId="8" xfId="12" applyFont="1" applyBorder="1" applyAlignment="1">
      <alignment vertical="center"/>
    </xf>
    <xf numFmtId="0" fontId="16" fillId="0" borderId="12" xfId="12" applyFont="1" applyBorder="1" applyAlignment="1">
      <alignment vertical="center"/>
    </xf>
    <xf numFmtId="164" fontId="16" fillId="0" borderId="3" xfId="20" applyNumberFormat="1" applyFont="1" applyBorder="1" applyAlignment="1" applyProtection="1">
      <alignment vertical="center" wrapText="1"/>
      <protection locked="0"/>
    </xf>
    <xf numFmtId="9" fontId="16" fillId="0" borderId="3" xfId="23" applyFont="1" applyFill="1" applyBorder="1" applyAlignment="1">
      <alignment horizontal="right" vertical="center"/>
    </xf>
    <xf numFmtId="10" fontId="20" fillId="0" borderId="0" xfId="0" applyNumberFormat="1" applyFont="1" applyAlignment="1">
      <alignment vertical="center"/>
    </xf>
    <xf numFmtId="3" fontId="16" fillId="0" borderId="3" xfId="20" applyNumberFormat="1" applyFont="1" applyBorder="1" applyAlignment="1" applyProtection="1">
      <alignment horizontal="right" vertical="center" wrapText="1"/>
      <protection locked="0"/>
    </xf>
    <xf numFmtId="10" fontId="20" fillId="0" borderId="3" xfId="0" applyNumberFormat="1" applyFont="1" applyBorder="1" applyAlignment="1">
      <alignment vertical="center"/>
    </xf>
    <xf numFmtId="3" fontId="16" fillId="0" borderId="3" xfId="12" applyNumberFormat="1" applyFont="1" applyBorder="1" applyAlignment="1">
      <alignment horizontal="right" vertical="center"/>
    </xf>
    <xf numFmtId="3" fontId="18" fillId="0" borderId="3" xfId="14" quotePrefix="1" applyNumberFormat="1" applyFont="1" applyBorder="1" applyAlignment="1">
      <alignment horizontal="right" vertical="center" wrapText="1"/>
    </xf>
    <xf numFmtId="10" fontId="18" fillId="0" borderId="3" xfId="25" quotePrefix="1" applyNumberFormat="1" applyFont="1" applyFill="1" applyBorder="1" applyAlignment="1">
      <alignment horizontal="right" vertical="center" wrapText="1"/>
    </xf>
    <xf numFmtId="164" fontId="16" fillId="0" borderId="3" xfId="20" applyNumberFormat="1" applyFont="1" applyBorder="1" applyAlignment="1" applyProtection="1">
      <alignment horizontal="right" vertical="center" wrapText="1"/>
      <protection locked="0"/>
    </xf>
    <xf numFmtId="0" fontId="14" fillId="0" borderId="0" xfId="12" applyFont="1" applyAlignment="1">
      <alignment horizontal="left" vertical="center"/>
    </xf>
    <xf numFmtId="3" fontId="14" fillId="0" borderId="0" xfId="12" applyNumberFormat="1" applyFont="1" applyAlignment="1">
      <alignment vertical="center"/>
    </xf>
    <xf numFmtId="2" fontId="14" fillId="0" borderId="0" xfId="12" applyNumberFormat="1" applyFont="1" applyAlignment="1">
      <alignment vertical="center"/>
    </xf>
    <xf numFmtId="10" fontId="14" fillId="0" borderId="0" xfId="12" applyNumberFormat="1" applyFont="1" applyAlignment="1">
      <alignment vertical="center"/>
    </xf>
    <xf numFmtId="4" fontId="14" fillId="0" borderId="0" xfId="12" applyNumberFormat="1" applyFont="1" applyAlignment="1">
      <alignment vertical="center"/>
    </xf>
    <xf numFmtId="0" fontId="17" fillId="0" borderId="0" xfId="2" applyFont="1" applyAlignment="1">
      <alignment vertical="center"/>
    </xf>
    <xf numFmtId="0" fontId="21" fillId="6" borderId="0" xfId="12" applyFont="1" applyFill="1" applyAlignment="1">
      <alignment vertical="center"/>
    </xf>
    <xf numFmtId="0" fontId="19" fillId="0" borderId="0" xfId="12" applyFont="1"/>
    <xf numFmtId="0" fontId="16" fillId="0" borderId="0" xfId="12" quotePrefix="1" applyFont="1" applyAlignment="1">
      <alignment horizontal="left" indent="4"/>
    </xf>
    <xf numFmtId="0" fontId="16" fillId="0" borderId="0" xfId="12" applyFont="1" applyAlignment="1">
      <alignment vertical="center"/>
    </xf>
    <xf numFmtId="0" fontId="26" fillId="0" borderId="7" xfId="16" applyFont="1" applyBorder="1" applyAlignment="1">
      <alignment horizontal="center" vertical="center"/>
    </xf>
    <xf numFmtId="0" fontId="16" fillId="0" borderId="1" xfId="15" applyFont="1" applyBorder="1" applyAlignment="1">
      <alignment horizontal="center" vertical="center"/>
    </xf>
    <xf numFmtId="0" fontId="16" fillId="0" borderId="1" xfId="7" applyFont="1" applyBorder="1" applyAlignment="1" applyProtection="1">
      <alignment vertical="center"/>
      <protection hidden="1"/>
    </xf>
    <xf numFmtId="3" fontId="45" fillId="0" borderId="1" xfId="21" applyNumberFormat="1" applyFont="1" applyBorder="1" applyAlignment="1" applyProtection="1">
      <alignment vertical="center" wrapText="1"/>
      <protection locked="0"/>
    </xf>
    <xf numFmtId="0" fontId="16" fillId="0" borderId="3" xfId="15" applyFont="1" applyBorder="1" applyAlignment="1">
      <alignment horizontal="center" vertical="center"/>
    </xf>
    <xf numFmtId="0" fontId="16" fillId="0" borderId="3" xfId="7" applyFont="1" applyBorder="1" applyAlignment="1" applyProtection="1">
      <alignment vertical="center"/>
      <protection hidden="1"/>
    </xf>
    <xf numFmtId="3" fontId="45" fillId="0" borderId="3" xfId="21" applyNumberFormat="1" applyFont="1" applyBorder="1" applyAlignment="1" applyProtection="1">
      <alignment vertical="center" wrapText="1"/>
      <protection locked="0"/>
    </xf>
    <xf numFmtId="3" fontId="45" fillId="0" borderId="3" xfId="22" applyNumberFormat="1" applyFont="1" applyBorder="1" applyAlignment="1" applyProtection="1">
      <alignment vertical="center" wrapText="1"/>
      <protection locked="0"/>
    </xf>
    <xf numFmtId="3" fontId="17" fillId="0" borderId="0" xfId="15" applyNumberFormat="1" applyFont="1" applyAlignment="1">
      <alignment vertical="center"/>
    </xf>
    <xf numFmtId="3" fontId="17" fillId="0" borderId="0" xfId="15" applyNumberFormat="1" applyFont="1" applyAlignment="1" applyProtection="1">
      <alignment vertical="center" wrapText="1"/>
      <protection hidden="1"/>
    </xf>
    <xf numFmtId="3" fontId="27" fillId="0" borderId="0" xfId="15" applyNumberFormat="1" applyFont="1" applyAlignment="1" applyProtection="1">
      <alignment vertical="center" wrapText="1"/>
      <protection hidden="1"/>
    </xf>
    <xf numFmtId="0" fontId="18" fillId="3" borderId="0" xfId="19" applyFont="1" applyFill="1" applyAlignment="1">
      <alignment vertical="center"/>
    </xf>
    <xf numFmtId="0" fontId="18" fillId="0" borderId="0" xfId="15" applyFont="1" applyAlignment="1">
      <alignment horizontal="left" vertical="center"/>
    </xf>
    <xf numFmtId="0" fontId="18" fillId="0" borderId="0" xfId="20" applyFont="1" applyAlignment="1">
      <alignment vertical="center"/>
    </xf>
    <xf numFmtId="0" fontId="26" fillId="0" borderId="6" xfId="20" applyFont="1" applyBorder="1" applyAlignment="1">
      <alignment horizontal="center" vertical="center"/>
    </xf>
    <xf numFmtId="0" fontId="26" fillId="0" borderId="5" xfId="20" applyFont="1" applyBorder="1" applyAlignment="1">
      <alignment horizontal="center" vertical="center"/>
    </xf>
    <xf numFmtId="0" fontId="26" fillId="0" borderId="0" xfId="20" applyFont="1" applyAlignment="1">
      <alignment vertical="center"/>
    </xf>
    <xf numFmtId="0" fontId="18" fillId="0" borderId="1" xfId="20" applyFont="1" applyBorder="1" applyAlignment="1">
      <alignment horizontal="center" vertical="center"/>
    </xf>
    <xf numFmtId="0" fontId="29" fillId="0" borderId="1" xfId="20" applyFont="1" applyBorder="1" applyAlignment="1">
      <alignment vertical="center"/>
    </xf>
    <xf numFmtId="3" fontId="29" fillId="0" borderId="1" xfId="20" applyNumberFormat="1" applyFont="1" applyBorder="1" applyAlignment="1">
      <alignment vertical="center"/>
    </xf>
    <xf numFmtId="165" fontId="29" fillId="0" borderId="3" xfId="20" applyNumberFormat="1" applyFont="1" applyBorder="1" applyAlignment="1">
      <alignment horizontal="right" vertical="center"/>
    </xf>
    <xf numFmtId="0" fontId="18" fillId="0" borderId="3" xfId="20" applyFont="1" applyBorder="1" applyAlignment="1">
      <alignment horizontal="center" vertical="center"/>
    </xf>
    <xf numFmtId="0" fontId="29" fillId="0" borderId="3" xfId="20" applyFont="1" applyBorder="1" applyAlignment="1">
      <alignment vertical="center"/>
    </xf>
    <xf numFmtId="3" fontId="29" fillId="0" borderId="3" xfId="20" applyNumberFormat="1" applyFont="1" applyBorder="1" applyAlignment="1">
      <alignment vertical="center"/>
    </xf>
    <xf numFmtId="0" fontId="18" fillId="0" borderId="3" xfId="17" applyFont="1" applyBorder="1" applyAlignment="1">
      <alignment vertical="center"/>
    </xf>
    <xf numFmtId="0" fontId="30" fillId="0" borderId="0" xfId="20" applyFont="1" applyAlignment="1">
      <alignment vertical="center"/>
    </xf>
    <xf numFmtId="0" fontId="17" fillId="0" borderId="0" xfId="20" applyFont="1" applyAlignment="1">
      <alignment vertical="center"/>
    </xf>
    <xf numFmtId="0" fontId="14" fillId="0" borderId="0" xfId="20" applyFont="1" applyAlignment="1">
      <alignment vertical="center"/>
    </xf>
    <xf numFmtId="166" fontId="14" fillId="0" borderId="0" xfId="20" applyNumberFormat="1" applyFont="1" applyAlignment="1">
      <alignment vertical="center"/>
    </xf>
    <xf numFmtId="0" fontId="18" fillId="0" borderId="0" xfId="20" quotePrefix="1" applyFont="1" applyAlignment="1">
      <alignment horizontal="right" vertical="center"/>
    </xf>
    <xf numFmtId="0" fontId="18" fillId="0" borderId="0" xfId="20" quotePrefix="1" applyFont="1" applyAlignment="1">
      <alignment horizontal="left" vertical="center"/>
    </xf>
    <xf numFmtId="0" fontId="18" fillId="0" borderId="0" xfId="20" applyFont="1" applyAlignment="1">
      <alignment horizontal="left" vertical="center"/>
    </xf>
    <xf numFmtId="0" fontId="18" fillId="0" borderId="0" xfId="20" quotePrefix="1" applyFont="1" applyAlignment="1">
      <alignment vertical="center"/>
    </xf>
    <xf numFmtId="0" fontId="18" fillId="0" borderId="0" xfId="20" applyFont="1" applyAlignment="1">
      <alignment horizontal="left" vertical="center" wrapText="1"/>
    </xf>
    <xf numFmtId="0" fontId="16" fillId="0" borderId="0" xfId="20" applyFont="1" applyAlignment="1">
      <alignment vertical="center"/>
    </xf>
    <xf numFmtId="0" fontId="32" fillId="0" borderId="0" xfId="20" applyFont="1" applyAlignment="1">
      <alignment vertical="center"/>
    </xf>
    <xf numFmtId="0" fontId="35" fillId="0" borderId="6" xfId="20" applyFont="1" applyBorder="1" applyAlignment="1">
      <alignment horizontal="center" vertical="center"/>
    </xf>
    <xf numFmtId="0" fontId="35" fillId="0" borderId="5" xfId="20" applyFont="1" applyBorder="1" applyAlignment="1">
      <alignment horizontal="center" vertical="center"/>
    </xf>
    <xf numFmtId="0" fontId="32" fillId="0" borderId="1" xfId="20" applyFont="1" applyBorder="1" applyAlignment="1">
      <alignment horizontal="center" vertical="center"/>
    </xf>
    <xf numFmtId="0" fontId="32" fillId="0" borderId="1" xfId="17" applyFont="1" applyBorder="1" applyAlignment="1">
      <alignment vertical="center"/>
    </xf>
    <xf numFmtId="166" fontId="32" fillId="0" borderId="1" xfId="17" applyNumberFormat="1" applyFont="1" applyBorder="1" applyAlignment="1">
      <alignment horizontal="right" vertical="center" wrapText="1"/>
    </xf>
    <xf numFmtId="168" fontId="32" fillId="0" borderId="1" xfId="17" applyNumberFormat="1" applyFont="1" applyBorder="1" applyAlignment="1">
      <alignment horizontal="right" vertical="center"/>
    </xf>
    <xf numFmtId="0" fontId="32" fillId="0" borderId="3" xfId="20" applyFont="1" applyBorder="1" applyAlignment="1">
      <alignment horizontal="center" vertical="center"/>
    </xf>
    <xf numFmtId="0" fontId="32" fillId="0" borderId="3" xfId="17" applyFont="1" applyBorder="1" applyAlignment="1">
      <alignment vertical="center"/>
    </xf>
    <xf numFmtId="166" fontId="32" fillId="0" borderId="3" xfId="17" applyNumberFormat="1" applyFont="1" applyBorder="1" applyAlignment="1">
      <alignment horizontal="right" vertical="center" wrapText="1"/>
    </xf>
    <xf numFmtId="168" fontId="32" fillId="0" borderId="3" xfId="17" applyNumberFormat="1" applyFont="1" applyBorder="1" applyAlignment="1">
      <alignment horizontal="right" vertical="center" wrapText="1"/>
    </xf>
    <xf numFmtId="0" fontId="36" fillId="0" borderId="0" xfId="20" applyFont="1" applyAlignment="1">
      <alignment vertical="center"/>
    </xf>
    <xf numFmtId="0" fontId="16" fillId="0" borderId="0" xfId="20" quotePrefix="1" applyFont="1" applyAlignment="1">
      <alignment horizontal="right" vertical="center"/>
    </xf>
    <xf numFmtId="0" fontId="16" fillId="0" borderId="0" xfId="20" quotePrefix="1" applyFont="1" applyAlignment="1">
      <alignment horizontal="left" vertical="center"/>
    </xf>
    <xf numFmtId="0" fontId="16" fillId="0" borderId="0" xfId="20" applyFont="1" applyAlignment="1">
      <alignment horizontal="left" vertical="center"/>
    </xf>
    <xf numFmtId="0" fontId="16" fillId="0" borderId="0" xfId="20" quotePrefix="1" applyFont="1" applyAlignment="1">
      <alignment vertical="center"/>
    </xf>
    <xf numFmtId="0" fontId="18" fillId="0" borderId="0" xfId="20" quotePrefix="1" applyFont="1" applyAlignment="1">
      <alignment horizontal="left" vertical="center" wrapText="1"/>
    </xf>
    <xf numFmtId="166" fontId="18" fillId="0" borderId="1" xfId="17" applyNumberFormat="1" applyFont="1" applyBorder="1" applyAlignment="1">
      <alignment horizontal="right" vertical="center" wrapText="1"/>
    </xf>
    <xf numFmtId="168" fontId="18" fillId="0" borderId="1" xfId="17" applyNumberFormat="1" applyFont="1" applyBorder="1" applyAlignment="1">
      <alignment horizontal="right" vertical="center" wrapText="1"/>
    </xf>
    <xf numFmtId="166" fontId="18" fillId="0" borderId="3" xfId="17" applyNumberFormat="1" applyFont="1" applyBorder="1" applyAlignment="1">
      <alignment horizontal="right" vertical="center" wrapText="1"/>
    </xf>
    <xf numFmtId="168" fontId="18" fillId="0" borderId="3" xfId="17" applyNumberFormat="1" applyFont="1" applyBorder="1" applyAlignment="1">
      <alignment horizontal="right" vertical="center" wrapText="1"/>
    </xf>
    <xf numFmtId="166" fontId="17" fillId="0" borderId="0" xfId="20" applyNumberFormat="1" applyFont="1" applyAlignment="1">
      <alignment vertical="center"/>
    </xf>
    <xf numFmtId="0" fontId="31" fillId="0" borderId="0" xfId="20" quotePrefix="1" applyFont="1" applyAlignment="1">
      <alignment horizontal="right" vertical="center"/>
    </xf>
    <xf numFmtId="0" fontId="31" fillId="0" borderId="0" xfId="20" applyFont="1" applyAlignment="1">
      <alignment horizontal="left" vertical="center"/>
    </xf>
    <xf numFmtId="3" fontId="46" fillId="0" borderId="0" xfId="20" applyNumberFormat="1" applyFont="1" applyAlignment="1">
      <alignment vertical="center"/>
    </xf>
    <xf numFmtId="3" fontId="37" fillId="0" borderId="0" xfId="20" applyNumberFormat="1" applyFont="1" applyAlignment="1">
      <alignment vertical="center"/>
    </xf>
    <xf numFmtId="0" fontId="18" fillId="0" borderId="0" xfId="20" quotePrefix="1" applyFont="1" applyAlignment="1">
      <alignment horizontal="left" vertical="center" wrapText="1"/>
    </xf>
  </cellXfs>
  <cellStyles count="26">
    <cellStyle name="Hyperlink" xfId="1" builtinId="8"/>
    <cellStyle name="Normal" xfId="0" builtinId="0"/>
    <cellStyle name="Normal 2" xfId="11" xr:uid="{00000000-0005-0000-0000-000002000000}"/>
    <cellStyle name="Normal 2 2" xfId="6" xr:uid="{00000000-0005-0000-0000-000003000000}"/>
    <cellStyle name="Normal 2 2 3" xfId="22" xr:uid="{00000000-0005-0000-0000-000004000000}"/>
    <cellStyle name="Normal 3" xfId="20" xr:uid="{00000000-0005-0000-0000-000005000000}"/>
    <cellStyle name="Normal 3 2" xfId="8" xr:uid="{00000000-0005-0000-0000-000006000000}"/>
    <cellStyle name="Normal 3 2 2" xfId="21" xr:uid="{00000000-0005-0000-0000-000007000000}"/>
    <cellStyle name="Normal 4" xfId="10" xr:uid="{00000000-0005-0000-0000-000008000000}"/>
    <cellStyle name="Normal 5" xfId="5" xr:uid="{00000000-0005-0000-0000-000009000000}"/>
    <cellStyle name="Normal 5 2" xfId="18" xr:uid="{00000000-0005-0000-0000-00000A000000}"/>
    <cellStyle name="Normal 6" xfId="24" xr:uid="{00000000-0005-0000-0000-00000B000000}"/>
    <cellStyle name="Normal_Mirovinci" xfId="19" xr:uid="{00000000-0005-0000-0000-00000C000000}"/>
    <cellStyle name="Normal_Obrazac_kapitala" xfId="14" xr:uid="{00000000-0005-0000-0000-00000E000000}"/>
    <cellStyle name="Normal_Pokazatelji banke 30.09.2001" xfId="12" xr:uid="{00000000-0005-0000-0000-00000F000000}"/>
    <cellStyle name="Normal_PP 3q2002" xfId="2" xr:uid="{00000000-0005-0000-0000-000010000000}"/>
    <cellStyle name="Normal_Sheet1" xfId="17" xr:uid="{00000000-0005-0000-0000-000011000000}"/>
    <cellStyle name="Normal_Sheet2 2" xfId="16" xr:uid="{00000000-0005-0000-0000-000012000000}"/>
    <cellStyle name="Normal_Statistika_NOVO_30062009 ver 3108" xfId="3" xr:uid="{00000000-0005-0000-0000-000013000000}"/>
    <cellStyle name="Normal_Statistika_NOVO_30062009 ver 3108 2" xfId="15" xr:uid="{00000000-0005-0000-0000-000014000000}"/>
    <cellStyle name="Obično_List1" xfId="4" xr:uid="{00000000-0005-0000-0000-000015000000}"/>
    <cellStyle name="Obično_POKAZATELJI POSLOVANJA NR 31.12.2007. NOVO" xfId="13" xr:uid="{00000000-0005-0000-0000-000016000000}"/>
    <cellStyle name="Per cent" xfId="23" builtinId="5"/>
    <cellStyle name="Percent 2 2 2" xfId="9" xr:uid="{00000000-0005-0000-0000-000018000000}"/>
    <cellStyle name="Percent 2 4" xfId="25" xr:uid="{82525123-7B34-4C2A-AD34-3DF9D2168F68}"/>
    <cellStyle name="Style 1 2 2" xfId="7" xr:uid="{00000000-0005-0000-0000-000019000000}"/>
  </cellStyles>
  <dxfs count="0"/>
  <tableStyles count="0" defaultTableStyle="TableStyleMedium2" defaultPivotStyle="PivotStyleMedium9"/>
  <colors>
    <mruColors>
      <color rgb="FFCCCCFF"/>
      <color rgb="FF66FFCC"/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0"/>
  <sheetViews>
    <sheetView tabSelected="1" zoomScaleNormal="100" workbookViewId="0"/>
  </sheetViews>
  <sheetFormatPr defaultColWidth="9.140625" defaultRowHeight="12.75" x14ac:dyDescent="0.25"/>
  <cols>
    <col min="1" max="1" width="3.7109375" style="45" customWidth="1"/>
    <col min="2" max="2" width="12.5703125" style="45" customWidth="1"/>
    <col min="3" max="3" width="115.7109375" style="45" bestFit="1" customWidth="1"/>
    <col min="4" max="16384" width="9.140625" style="45"/>
  </cols>
  <sheetData>
    <row r="2" spans="2:3" ht="27" customHeight="1" x14ac:dyDescent="0.25">
      <c r="C2" s="4" t="s">
        <v>112</v>
      </c>
    </row>
    <row r="4" spans="2:3" ht="24.6" customHeight="1" x14ac:dyDescent="0.25">
      <c r="B4" s="19" t="s">
        <v>0</v>
      </c>
      <c r="C4" s="5" t="s">
        <v>113</v>
      </c>
    </row>
    <row r="5" spans="2:3" ht="24.6" customHeight="1" x14ac:dyDescent="0.25">
      <c r="B5" s="1" t="s">
        <v>1</v>
      </c>
      <c r="C5" s="6" t="s">
        <v>114</v>
      </c>
    </row>
    <row r="6" spans="2:3" ht="24.6" customHeight="1" x14ac:dyDescent="0.25">
      <c r="B6" s="24" t="s">
        <v>2</v>
      </c>
      <c r="C6" s="7" t="s">
        <v>115</v>
      </c>
    </row>
    <row r="7" spans="2:3" ht="24.6" customHeight="1" x14ac:dyDescent="0.25">
      <c r="B7" s="24" t="s">
        <v>3</v>
      </c>
      <c r="C7" s="7" t="s">
        <v>116</v>
      </c>
    </row>
    <row r="8" spans="2:3" ht="24.6" customHeight="1" x14ac:dyDescent="0.25">
      <c r="B8" s="2" t="s">
        <v>4</v>
      </c>
      <c r="C8" s="7" t="s">
        <v>117</v>
      </c>
    </row>
    <row r="9" spans="2:3" ht="24.6" customHeight="1" x14ac:dyDescent="0.25">
      <c r="B9" s="2" t="s">
        <v>5</v>
      </c>
      <c r="C9" s="112" t="s">
        <v>118</v>
      </c>
    </row>
    <row r="10" spans="2:3" ht="24" customHeight="1" x14ac:dyDescent="0.25">
      <c r="B10" s="3" t="s">
        <v>36</v>
      </c>
      <c r="C10" s="111" t="s">
        <v>119</v>
      </c>
    </row>
  </sheetData>
  <hyperlinks>
    <hyperlink ref="B4" location="inv.drustva!A1" display="Tablica 1." xr:uid="{00000000-0004-0000-0000-000000000000}"/>
    <hyperlink ref="B6" location="osiguranje_zivot!A1" display="Tablica 3." xr:uid="{00000000-0004-0000-0000-000001000000}"/>
    <hyperlink ref="B7" location="osiguranje_nezivot!A1" display="Tablica 4." xr:uid="{00000000-0004-0000-0000-000002000000}"/>
    <hyperlink ref="B9" location="leasing!A1" display="Tablica 6." xr:uid="{00000000-0004-0000-0000-000003000000}"/>
    <hyperlink ref="B8" location="osiguranje_ukupno!A1" display="Tablica 5." xr:uid="{00000000-0004-0000-0000-000004000000}"/>
    <hyperlink ref="B5" location="'portfelj i skrbništvo'!A1" display="Tablica 2." xr:uid="{00000000-0004-0000-0000-000005000000}"/>
    <hyperlink ref="B10" location="faktoring!A1" display="Tablica 7." xr:uid="{00000000-0004-0000-0000-000006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56"/>
  <sheetViews>
    <sheetView zoomScaleNormal="100" zoomScaleSheetLayoutView="100" workbookViewId="0"/>
  </sheetViews>
  <sheetFormatPr defaultColWidth="11.42578125" defaultRowHeight="11.25" x14ac:dyDescent="0.25"/>
  <cols>
    <col min="1" max="1" width="6.42578125" style="51" customWidth="1"/>
    <col min="2" max="2" width="33.7109375" style="51" customWidth="1"/>
    <col min="3" max="3" width="19.85546875" style="119" bestFit="1" customWidth="1"/>
    <col min="4" max="4" width="10.42578125" style="51" bestFit="1" customWidth="1"/>
    <col min="5" max="5" width="10.28515625" style="51" customWidth="1"/>
    <col min="6" max="6" width="9.7109375" style="51" customWidth="1"/>
    <col min="7" max="7" width="10.140625" style="51" customWidth="1"/>
    <col min="8" max="8" width="12" style="51" customWidth="1"/>
    <col min="9" max="9" width="10.85546875" style="51" customWidth="1"/>
    <col min="10" max="10" width="11.7109375" style="51" customWidth="1"/>
    <col min="11" max="11" width="11.5703125" style="51" customWidth="1"/>
    <col min="12" max="12" width="8.85546875" style="51" customWidth="1"/>
    <col min="13" max="16384" width="11.42578125" style="51"/>
  </cols>
  <sheetData>
    <row r="1" spans="1:72" ht="12.75" customHeight="1" x14ac:dyDescent="0.2">
      <c r="A1" s="46" t="s">
        <v>0</v>
      </c>
      <c r="B1" s="53"/>
      <c r="C1" s="117"/>
      <c r="D1" s="47"/>
      <c r="E1" s="47"/>
      <c r="F1" s="47"/>
      <c r="G1" s="48"/>
      <c r="H1" s="48"/>
      <c r="I1" s="48"/>
      <c r="J1" s="47"/>
      <c r="K1" s="47"/>
      <c r="L1" s="47"/>
      <c r="M1" s="49"/>
      <c r="N1" s="49"/>
      <c r="O1" s="49"/>
      <c r="P1" s="49"/>
      <c r="Q1" s="49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</row>
    <row r="2" spans="1:72" ht="12.75" customHeight="1" x14ac:dyDescent="0.2">
      <c r="A2" s="121" t="s">
        <v>120</v>
      </c>
      <c r="B2" s="53"/>
      <c r="C2" s="118"/>
      <c r="D2" s="47"/>
      <c r="E2" s="47"/>
      <c r="F2" s="47"/>
      <c r="G2" s="48"/>
      <c r="H2" s="48"/>
      <c r="I2" s="48"/>
      <c r="J2" s="47"/>
      <c r="K2" s="47"/>
      <c r="L2" s="47"/>
      <c r="M2" s="49"/>
      <c r="N2" s="49"/>
      <c r="O2" s="49"/>
      <c r="P2" s="49"/>
      <c r="Q2" s="49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</row>
    <row r="3" spans="1:72" ht="12.75" customHeight="1" x14ac:dyDescent="0.2">
      <c r="A3" s="52" t="s">
        <v>110</v>
      </c>
      <c r="B3" s="53"/>
      <c r="C3" s="118"/>
      <c r="D3" s="47"/>
      <c r="E3" s="47"/>
      <c r="F3" s="47"/>
      <c r="G3" s="48"/>
      <c r="H3" s="48"/>
      <c r="I3" s="48"/>
      <c r="J3" s="47"/>
      <c r="K3" s="47"/>
      <c r="L3" s="47"/>
      <c r="M3" s="49"/>
      <c r="N3" s="49"/>
      <c r="O3" s="49"/>
      <c r="P3" s="49"/>
      <c r="Q3" s="49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</row>
    <row r="4" spans="1:72" x14ac:dyDescent="0.2">
      <c r="A4" s="52"/>
      <c r="B4" s="53"/>
      <c r="C4" s="118"/>
      <c r="D4" s="47"/>
      <c r="E4" s="47"/>
      <c r="F4" s="47"/>
      <c r="G4" s="47"/>
      <c r="H4" s="47"/>
      <c r="I4" s="47"/>
      <c r="J4" s="54"/>
      <c r="K4" s="54"/>
      <c r="L4" s="54"/>
      <c r="M4" s="49"/>
      <c r="N4" s="49"/>
      <c r="O4" s="49"/>
      <c r="P4" s="49"/>
      <c r="Q4" s="49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</row>
    <row r="5" spans="1:72" ht="45" x14ac:dyDescent="0.25">
      <c r="A5" s="8" t="s">
        <v>6</v>
      </c>
      <c r="B5" s="9" t="s">
        <v>7</v>
      </c>
      <c r="C5" s="9" t="s">
        <v>93</v>
      </c>
      <c r="D5" s="21" t="s">
        <v>44</v>
      </c>
      <c r="E5" s="8" t="s">
        <v>56</v>
      </c>
      <c r="F5" s="8" t="s">
        <v>57</v>
      </c>
      <c r="G5" s="8" t="s">
        <v>45</v>
      </c>
      <c r="H5" s="8" t="s">
        <v>26</v>
      </c>
      <c r="I5" s="8" t="s">
        <v>27</v>
      </c>
      <c r="J5" s="8" t="s">
        <v>28</v>
      </c>
      <c r="K5" s="8" t="s">
        <v>29</v>
      </c>
      <c r="L5" s="8" t="s">
        <v>30</v>
      </c>
      <c r="M5" s="56"/>
      <c r="N5" s="56"/>
      <c r="O5" s="56"/>
      <c r="P5" s="56"/>
      <c r="Q5" s="56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</row>
    <row r="6" spans="1:72" x14ac:dyDescent="0.25">
      <c r="A6" s="64">
        <v>1</v>
      </c>
      <c r="B6" s="65">
        <v>2</v>
      </c>
      <c r="C6" s="65">
        <v>3</v>
      </c>
      <c r="D6" s="65">
        <v>3</v>
      </c>
      <c r="E6" s="65">
        <v>4</v>
      </c>
      <c r="F6" s="65">
        <v>5</v>
      </c>
      <c r="G6" s="65">
        <v>6</v>
      </c>
      <c r="H6" s="65">
        <v>7</v>
      </c>
      <c r="I6" s="65">
        <v>8</v>
      </c>
      <c r="J6" s="65">
        <v>9</v>
      </c>
      <c r="K6" s="65">
        <v>10</v>
      </c>
      <c r="L6" s="64">
        <v>11</v>
      </c>
      <c r="M6" s="56"/>
      <c r="N6" s="56"/>
      <c r="O6" s="56"/>
      <c r="P6" s="56"/>
      <c r="Q6" s="56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</row>
    <row r="7" spans="1:72" ht="12.75" customHeight="1" x14ac:dyDescent="0.25">
      <c r="A7" s="122">
        <v>1</v>
      </c>
      <c r="B7" s="123" t="s">
        <v>99</v>
      </c>
      <c r="C7" s="124" t="s">
        <v>94</v>
      </c>
      <c r="D7" s="125">
        <v>2940197</v>
      </c>
      <c r="E7" s="126">
        <v>0.20911815398993785</v>
      </c>
      <c r="F7" s="127">
        <v>0.41634331403092723</v>
      </c>
      <c r="G7" s="128">
        <v>316099</v>
      </c>
      <c r="H7" s="66">
        <v>750000</v>
      </c>
      <c r="I7" s="67">
        <v>1059400</v>
      </c>
      <c r="J7" s="113">
        <v>1.4125000000000001</v>
      </c>
      <c r="K7" s="113">
        <v>1.4125000000000001</v>
      </c>
      <c r="L7" s="113">
        <v>1.4125000000000001</v>
      </c>
      <c r="M7" s="55"/>
      <c r="N7" s="55"/>
      <c r="O7" s="56"/>
      <c r="P7" s="56"/>
      <c r="Q7" s="56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</row>
    <row r="8" spans="1:72" ht="12.75" customHeight="1" x14ac:dyDescent="0.25">
      <c r="A8" s="122">
        <v>2</v>
      </c>
      <c r="B8" s="123" t="s">
        <v>100</v>
      </c>
      <c r="C8" s="123" t="s">
        <v>95</v>
      </c>
      <c r="D8" s="125">
        <v>395089.38</v>
      </c>
      <c r="E8" s="126">
        <v>2.8100280969822453E-2</v>
      </c>
      <c r="F8" s="129">
        <v>4.8551550711688665E-2</v>
      </c>
      <c r="G8" s="130">
        <v>17116.05</v>
      </c>
      <c r="H8" s="130">
        <v>150000</v>
      </c>
      <c r="I8" s="131">
        <v>326480.75</v>
      </c>
      <c r="J8" s="132">
        <v>2.1800000000000002</v>
      </c>
      <c r="K8" s="132">
        <v>2.1800000000000002</v>
      </c>
      <c r="L8" s="132">
        <v>2.1800000000000002</v>
      </c>
      <c r="M8" s="55"/>
      <c r="N8" s="55"/>
      <c r="O8" s="56"/>
      <c r="P8" s="56"/>
      <c r="Q8" s="56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</row>
    <row r="9" spans="1:72" ht="12.75" customHeight="1" x14ac:dyDescent="0.25">
      <c r="A9" s="122">
        <v>3</v>
      </c>
      <c r="B9" s="68" t="s">
        <v>101</v>
      </c>
      <c r="C9" s="68" t="s">
        <v>96</v>
      </c>
      <c r="D9" s="125">
        <v>946321</v>
      </c>
      <c r="E9" s="126">
        <v>6.7306000448919573E-2</v>
      </c>
      <c r="F9" s="129">
        <v>0.28675176834359034</v>
      </c>
      <c r="G9" s="130">
        <v>187569</v>
      </c>
      <c r="H9" s="66">
        <v>157393.89499999999</v>
      </c>
      <c r="I9" s="66">
        <v>617888.67000000004</v>
      </c>
      <c r="J9" s="132">
        <v>3.9257469999999999</v>
      </c>
      <c r="K9" s="132">
        <v>3.9257469999999999</v>
      </c>
      <c r="L9" s="132">
        <v>3.9257469999999999</v>
      </c>
      <c r="M9" s="55"/>
      <c r="N9" s="55"/>
      <c r="O9" s="56"/>
      <c r="P9" s="56"/>
      <c r="Q9" s="56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</row>
    <row r="10" spans="1:72" ht="12.75" customHeight="1" x14ac:dyDescent="0.25">
      <c r="A10" s="122">
        <v>4</v>
      </c>
      <c r="B10" s="123" t="s">
        <v>102</v>
      </c>
      <c r="C10" s="123" t="s">
        <v>97</v>
      </c>
      <c r="D10" s="125">
        <v>381345</v>
      </c>
      <c r="E10" s="126">
        <v>2.71227276380776E-2</v>
      </c>
      <c r="F10" s="129">
        <v>0.15580105473722494</v>
      </c>
      <c r="G10" s="128">
        <v>20551</v>
      </c>
      <c r="H10" s="130">
        <v>150000</v>
      </c>
      <c r="I10" s="67">
        <v>159405</v>
      </c>
      <c r="J10" s="132">
        <v>1.0627</v>
      </c>
      <c r="K10" s="132">
        <v>1.0627</v>
      </c>
      <c r="L10" s="132">
        <v>1.0627</v>
      </c>
      <c r="M10" s="55"/>
      <c r="N10" s="55"/>
      <c r="O10" s="56"/>
      <c r="P10" s="56"/>
      <c r="Q10" s="56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</row>
    <row r="11" spans="1:72" ht="12.75" customHeight="1" x14ac:dyDescent="0.25">
      <c r="A11" s="122">
        <v>5</v>
      </c>
      <c r="B11" s="123" t="s">
        <v>103</v>
      </c>
      <c r="C11" s="123" t="s">
        <v>98</v>
      </c>
      <c r="D11" s="125">
        <v>5755943.3200000003</v>
      </c>
      <c r="E11" s="126">
        <v>0.40938489548459311</v>
      </c>
      <c r="F11" s="127">
        <v>0.12701004298798546</v>
      </c>
      <c r="G11" s="128">
        <v>1851837.41</v>
      </c>
      <c r="H11" s="130">
        <v>2104210.2728194799</v>
      </c>
      <c r="I11" s="67">
        <v>3260463.27</v>
      </c>
      <c r="J11" s="132">
        <v>1.5494949873195001</v>
      </c>
      <c r="K11" s="132">
        <v>1.5494949873195001</v>
      </c>
      <c r="L11" s="132">
        <v>1.5494949873195001</v>
      </c>
      <c r="M11" s="55"/>
      <c r="N11" s="55"/>
      <c r="O11" s="56"/>
      <c r="P11" s="56"/>
      <c r="Q11" s="56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</row>
    <row r="12" spans="1:72" ht="16.5" customHeight="1" x14ac:dyDescent="0.25">
      <c r="A12" s="122">
        <v>6</v>
      </c>
      <c r="B12" s="123" t="s">
        <v>126</v>
      </c>
      <c r="C12" s="123" t="s">
        <v>127</v>
      </c>
      <c r="D12" s="133">
        <v>3641084</v>
      </c>
      <c r="E12" s="126">
        <v>0.25896794146864949</v>
      </c>
      <c r="F12" s="127" t="s">
        <v>104</v>
      </c>
      <c r="G12" s="128">
        <v>-30840</v>
      </c>
      <c r="H12" s="66">
        <v>1193544.49</v>
      </c>
      <c r="I12" s="69">
        <v>3102439.84</v>
      </c>
      <c r="J12" s="132">
        <v>2.5993499999999998</v>
      </c>
      <c r="K12" s="132">
        <v>2.5993499999999998</v>
      </c>
      <c r="L12" s="132">
        <v>2.5993499999999998</v>
      </c>
      <c r="M12" s="55"/>
      <c r="N12" s="55"/>
      <c r="O12" s="56"/>
      <c r="P12" s="56"/>
      <c r="Q12" s="56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</row>
    <row r="13" spans="1:72" ht="12.75" customHeight="1" x14ac:dyDescent="0.25">
      <c r="A13" s="10"/>
      <c r="B13" s="10" t="s">
        <v>13</v>
      </c>
      <c r="C13" s="10"/>
      <c r="D13" s="28">
        <v>14059979.699999999</v>
      </c>
      <c r="E13" s="115">
        <v>1</v>
      </c>
      <c r="F13" s="114"/>
      <c r="G13" s="11">
        <v>2362332.46</v>
      </c>
      <c r="H13" s="12"/>
      <c r="I13" s="11"/>
      <c r="J13" s="11"/>
      <c r="K13" s="11"/>
      <c r="L13" s="11"/>
      <c r="M13" s="55"/>
      <c r="N13" s="55"/>
      <c r="O13" s="56"/>
      <c r="P13" s="56"/>
      <c r="Q13" s="56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</row>
    <row r="14" spans="1:72" s="57" customFormat="1" x14ac:dyDescent="0.25">
      <c r="A14" s="134"/>
      <c r="B14" s="134"/>
      <c r="C14" s="134"/>
      <c r="D14" s="135"/>
      <c r="E14" s="136"/>
      <c r="F14" s="137"/>
      <c r="G14" s="135"/>
      <c r="H14" s="135"/>
      <c r="I14" s="135"/>
      <c r="J14" s="138"/>
      <c r="K14" s="138"/>
      <c r="L14" s="138"/>
      <c r="M14" s="139"/>
      <c r="N14" s="55"/>
      <c r="O14" s="139"/>
      <c r="P14" s="139"/>
      <c r="Q14" s="13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</row>
    <row r="15" spans="1:72" ht="12.75" customHeight="1" x14ac:dyDescent="0.25"/>
    <row r="16" spans="1:72" s="57" customFormat="1" x14ac:dyDescent="0.2">
      <c r="A16" s="86" t="s">
        <v>9</v>
      </c>
      <c r="B16" s="140"/>
      <c r="C16" s="141"/>
      <c r="D16" s="58"/>
      <c r="E16" s="58"/>
      <c r="F16" s="58"/>
      <c r="G16" s="58"/>
      <c r="H16" s="58"/>
      <c r="I16" s="58"/>
      <c r="J16" s="58"/>
      <c r="K16" s="58"/>
      <c r="L16" s="58"/>
      <c r="M16" s="139"/>
      <c r="N16" s="139"/>
      <c r="O16" s="139"/>
      <c r="P16" s="139"/>
      <c r="Q16" s="13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</row>
    <row r="17" spans="1:72" s="57" customFormat="1" x14ac:dyDescent="0.2">
      <c r="A17" s="142"/>
      <c r="B17" s="143" t="s">
        <v>59</v>
      </c>
      <c r="C17" s="143"/>
      <c r="D17" s="58"/>
      <c r="E17" s="58"/>
      <c r="F17" s="58"/>
      <c r="G17" s="59"/>
      <c r="H17" s="59"/>
      <c r="I17" s="59"/>
      <c r="J17" s="58"/>
      <c r="K17" s="58"/>
      <c r="L17" s="58"/>
      <c r="M17" s="139"/>
      <c r="N17" s="139"/>
      <c r="O17" s="139"/>
      <c r="P17" s="139"/>
      <c r="Q17" s="13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</row>
    <row r="21" spans="1:72" x14ac:dyDescent="0.25">
      <c r="F21" s="60"/>
    </row>
    <row r="22" spans="1:72" x14ac:dyDescent="0.25">
      <c r="F22" s="60"/>
    </row>
    <row r="23" spans="1:72" x14ac:dyDescent="0.25">
      <c r="D23" s="61"/>
      <c r="E23" s="61"/>
      <c r="F23" s="60"/>
      <c r="G23" s="61"/>
      <c r="H23" s="61"/>
      <c r="I23" s="61"/>
      <c r="J23" s="61"/>
      <c r="K23" s="61"/>
      <c r="L23" s="61"/>
    </row>
    <row r="24" spans="1:72" x14ac:dyDescent="0.25">
      <c r="D24" s="61"/>
      <c r="E24" s="61"/>
      <c r="F24" s="60"/>
      <c r="G24" s="61"/>
      <c r="H24" s="61"/>
      <c r="I24" s="61"/>
      <c r="J24" s="61"/>
      <c r="K24" s="61"/>
      <c r="L24" s="61"/>
    </row>
    <row r="25" spans="1:72" x14ac:dyDescent="0.25">
      <c r="D25" s="61"/>
      <c r="E25" s="61"/>
      <c r="F25" s="60"/>
      <c r="G25" s="61"/>
      <c r="H25" s="61"/>
      <c r="I25" s="61"/>
      <c r="J25" s="61"/>
      <c r="K25" s="61"/>
      <c r="L25" s="61"/>
    </row>
    <row r="26" spans="1:72" x14ac:dyDescent="0.25">
      <c r="D26" s="61"/>
      <c r="E26" s="61"/>
      <c r="F26" s="60"/>
      <c r="G26" s="61"/>
      <c r="H26" s="61"/>
      <c r="I26" s="61"/>
      <c r="J26" s="61"/>
      <c r="K26" s="61"/>
      <c r="L26" s="61"/>
    </row>
    <row r="27" spans="1:72" x14ac:dyDescent="0.25">
      <c r="D27" s="61"/>
      <c r="E27" s="61"/>
      <c r="F27" s="60"/>
      <c r="G27" s="61"/>
      <c r="H27" s="61"/>
      <c r="I27" s="61"/>
      <c r="J27" s="61"/>
      <c r="K27" s="61"/>
      <c r="L27" s="61"/>
    </row>
    <row r="28" spans="1:72" x14ac:dyDescent="0.25">
      <c r="D28" s="61"/>
      <c r="E28" s="61"/>
      <c r="F28" s="60"/>
      <c r="G28" s="61"/>
      <c r="H28" s="61"/>
      <c r="I28" s="61"/>
      <c r="J28" s="61"/>
      <c r="K28" s="61"/>
      <c r="L28" s="61"/>
    </row>
    <row r="29" spans="1:72" x14ac:dyDescent="0.25">
      <c r="D29" s="61"/>
      <c r="E29" s="61"/>
      <c r="F29" s="60"/>
      <c r="G29" s="61"/>
      <c r="H29" s="61"/>
      <c r="I29" s="61"/>
      <c r="J29" s="61"/>
      <c r="K29" s="61"/>
      <c r="L29" s="61"/>
    </row>
    <row r="30" spans="1:72" x14ac:dyDescent="0.25">
      <c r="D30" s="61"/>
      <c r="E30" s="61"/>
      <c r="F30" s="60"/>
      <c r="G30" s="61"/>
      <c r="H30" s="61"/>
      <c r="I30" s="61"/>
      <c r="J30" s="61"/>
      <c r="K30" s="61"/>
      <c r="L30" s="61"/>
    </row>
    <row r="31" spans="1:72" x14ac:dyDescent="0.25">
      <c r="D31" s="61"/>
      <c r="E31" s="61"/>
      <c r="F31" s="61"/>
      <c r="G31" s="61"/>
      <c r="H31" s="61"/>
      <c r="I31" s="61"/>
      <c r="J31" s="61"/>
      <c r="K31" s="61"/>
      <c r="L31" s="61"/>
    </row>
    <row r="32" spans="1:72" x14ac:dyDescent="0.25">
      <c r="D32" s="61"/>
      <c r="E32" s="61"/>
      <c r="F32" s="61"/>
      <c r="G32" s="61"/>
      <c r="H32" s="61"/>
      <c r="I32" s="61"/>
      <c r="J32" s="61"/>
      <c r="K32" s="61"/>
      <c r="L32" s="61"/>
    </row>
    <row r="33" spans="4:12" x14ac:dyDescent="0.25">
      <c r="D33" s="61"/>
      <c r="E33" s="61"/>
      <c r="F33" s="61"/>
      <c r="G33" s="61"/>
      <c r="H33" s="61"/>
      <c r="I33" s="61"/>
      <c r="J33" s="61"/>
      <c r="K33" s="61"/>
      <c r="L33" s="61"/>
    </row>
    <row r="34" spans="4:12" x14ac:dyDescent="0.25">
      <c r="D34" s="61"/>
      <c r="E34" s="61"/>
      <c r="F34" s="61"/>
      <c r="G34" s="61"/>
      <c r="H34" s="61"/>
      <c r="I34" s="61"/>
      <c r="J34" s="61"/>
      <c r="K34" s="61"/>
      <c r="L34" s="61"/>
    </row>
    <row r="35" spans="4:12" x14ac:dyDescent="0.25">
      <c r="D35" s="61"/>
      <c r="E35" s="61"/>
      <c r="F35" s="61"/>
      <c r="G35" s="61"/>
      <c r="H35" s="61"/>
      <c r="I35" s="61"/>
      <c r="J35" s="61"/>
      <c r="K35" s="61"/>
      <c r="L35" s="61"/>
    </row>
    <row r="36" spans="4:12" x14ac:dyDescent="0.25">
      <c r="D36" s="61"/>
      <c r="E36" s="61"/>
      <c r="F36" s="61"/>
      <c r="G36" s="61"/>
      <c r="H36" s="61"/>
      <c r="I36" s="61"/>
      <c r="J36" s="61"/>
      <c r="K36" s="61"/>
      <c r="L36" s="61"/>
    </row>
    <row r="37" spans="4:12" x14ac:dyDescent="0.25">
      <c r="D37" s="61"/>
      <c r="E37" s="61"/>
      <c r="F37" s="61"/>
      <c r="G37" s="61"/>
      <c r="H37" s="61"/>
      <c r="I37" s="61"/>
      <c r="J37" s="61"/>
      <c r="K37" s="61"/>
      <c r="L37" s="61"/>
    </row>
    <row r="38" spans="4:12" x14ac:dyDescent="0.25">
      <c r="D38" s="61"/>
      <c r="E38" s="61"/>
      <c r="F38" s="61"/>
      <c r="G38" s="61"/>
      <c r="H38" s="61"/>
      <c r="I38" s="61"/>
      <c r="J38" s="61"/>
      <c r="K38" s="61"/>
      <c r="L38" s="61"/>
    </row>
    <row r="39" spans="4:12" x14ac:dyDescent="0.25">
      <c r="D39" s="61"/>
      <c r="E39" s="61"/>
      <c r="F39" s="61"/>
      <c r="G39" s="61"/>
      <c r="H39" s="61"/>
      <c r="I39" s="61"/>
      <c r="J39" s="61"/>
      <c r="K39" s="61"/>
      <c r="L39" s="61"/>
    </row>
    <row r="40" spans="4:12" x14ac:dyDescent="0.25">
      <c r="D40" s="61"/>
      <c r="E40" s="61"/>
      <c r="F40" s="61"/>
      <c r="G40" s="61"/>
      <c r="H40" s="61"/>
      <c r="I40" s="61"/>
      <c r="J40" s="61"/>
      <c r="K40" s="61"/>
      <c r="L40" s="61"/>
    </row>
    <row r="41" spans="4:12" x14ac:dyDescent="0.25">
      <c r="D41" s="61"/>
      <c r="E41" s="61"/>
      <c r="F41" s="61"/>
      <c r="G41" s="61"/>
      <c r="H41" s="61"/>
      <c r="I41" s="61"/>
      <c r="J41" s="61"/>
      <c r="K41" s="61"/>
      <c r="L41" s="61"/>
    </row>
    <row r="42" spans="4:12" x14ac:dyDescent="0.25">
      <c r="D42" s="61"/>
      <c r="E42" s="61"/>
      <c r="F42" s="61"/>
      <c r="G42" s="61"/>
      <c r="H42" s="61"/>
      <c r="I42" s="61"/>
      <c r="J42" s="61"/>
      <c r="K42" s="61"/>
      <c r="L42" s="61"/>
    </row>
    <row r="43" spans="4:12" x14ac:dyDescent="0.25">
      <c r="D43" s="61"/>
      <c r="E43" s="61"/>
      <c r="F43" s="61"/>
      <c r="G43" s="61"/>
      <c r="H43" s="61"/>
      <c r="I43" s="61"/>
      <c r="J43" s="61"/>
      <c r="K43" s="61"/>
      <c r="L43" s="61"/>
    </row>
    <row r="44" spans="4:12" x14ac:dyDescent="0.25">
      <c r="D44" s="61"/>
      <c r="E44" s="61"/>
      <c r="F44" s="61"/>
      <c r="G44" s="61"/>
      <c r="H44" s="61"/>
      <c r="I44" s="61"/>
      <c r="J44" s="61"/>
      <c r="K44" s="61"/>
      <c r="L44" s="61"/>
    </row>
    <row r="45" spans="4:12" x14ac:dyDescent="0.25">
      <c r="D45" s="61"/>
      <c r="E45" s="61"/>
      <c r="F45" s="61"/>
      <c r="G45" s="61"/>
      <c r="H45" s="61"/>
      <c r="I45" s="61"/>
      <c r="J45" s="61"/>
      <c r="K45" s="61"/>
      <c r="L45" s="61"/>
    </row>
    <row r="46" spans="4:12" x14ac:dyDescent="0.25">
      <c r="D46" s="61"/>
      <c r="E46" s="61"/>
      <c r="F46" s="61"/>
      <c r="G46" s="61"/>
      <c r="H46" s="61"/>
      <c r="I46" s="61"/>
      <c r="J46" s="61"/>
      <c r="K46" s="61"/>
      <c r="L46" s="61"/>
    </row>
    <row r="47" spans="4:12" x14ac:dyDescent="0.25">
      <c r="D47" s="61"/>
      <c r="E47" s="61"/>
      <c r="F47" s="61"/>
      <c r="G47" s="61"/>
      <c r="H47" s="61"/>
      <c r="I47" s="61"/>
      <c r="J47" s="61"/>
      <c r="K47" s="61"/>
      <c r="L47" s="61"/>
    </row>
    <row r="48" spans="4:12" x14ac:dyDescent="0.25">
      <c r="D48" s="61"/>
      <c r="E48" s="61"/>
      <c r="F48" s="61"/>
      <c r="G48" s="61"/>
      <c r="H48" s="61"/>
      <c r="I48" s="61"/>
      <c r="J48" s="61"/>
      <c r="K48" s="61"/>
      <c r="L48" s="61"/>
    </row>
    <row r="49" spans="4:12" x14ac:dyDescent="0.25">
      <c r="D49" s="61"/>
      <c r="E49" s="61"/>
      <c r="F49" s="61"/>
      <c r="G49" s="61"/>
      <c r="H49" s="61"/>
      <c r="I49" s="61"/>
      <c r="J49" s="61"/>
      <c r="K49" s="61"/>
      <c r="L49" s="61"/>
    </row>
    <row r="50" spans="4:12" x14ac:dyDescent="0.25">
      <c r="D50" s="61"/>
      <c r="E50" s="61"/>
      <c r="F50" s="61"/>
      <c r="G50" s="61"/>
      <c r="H50" s="61"/>
      <c r="I50" s="61"/>
      <c r="J50" s="61"/>
      <c r="K50" s="61"/>
      <c r="L50" s="61"/>
    </row>
    <row r="51" spans="4:12" x14ac:dyDescent="0.25">
      <c r="D51" s="61"/>
      <c r="E51" s="61"/>
      <c r="F51" s="61"/>
      <c r="G51" s="61"/>
      <c r="H51" s="61"/>
      <c r="I51" s="61"/>
      <c r="J51" s="61"/>
      <c r="K51" s="61"/>
      <c r="L51" s="61"/>
    </row>
    <row r="52" spans="4:12" x14ac:dyDescent="0.25">
      <c r="D52" s="61"/>
      <c r="E52" s="61"/>
      <c r="F52" s="61"/>
      <c r="G52" s="61"/>
      <c r="H52" s="61"/>
      <c r="I52" s="61"/>
      <c r="J52" s="61"/>
      <c r="K52" s="61"/>
      <c r="L52" s="61"/>
    </row>
    <row r="53" spans="4:12" x14ac:dyDescent="0.25">
      <c r="D53" s="61"/>
      <c r="E53" s="61"/>
      <c r="F53" s="61"/>
      <c r="G53" s="61"/>
      <c r="H53" s="61"/>
      <c r="I53" s="61"/>
      <c r="J53" s="61"/>
      <c r="K53" s="61"/>
      <c r="L53" s="61"/>
    </row>
    <row r="54" spans="4:12" x14ac:dyDescent="0.25">
      <c r="D54" s="61"/>
      <c r="E54" s="61"/>
      <c r="F54" s="61"/>
      <c r="G54" s="61"/>
      <c r="H54" s="61"/>
      <c r="I54" s="61"/>
      <c r="J54" s="61"/>
      <c r="K54" s="61"/>
      <c r="L54" s="61"/>
    </row>
    <row r="55" spans="4:12" x14ac:dyDescent="0.25">
      <c r="D55" s="61"/>
      <c r="E55" s="61"/>
      <c r="F55" s="61"/>
      <c r="G55" s="61"/>
      <c r="H55" s="61"/>
      <c r="I55" s="61"/>
      <c r="J55" s="61"/>
      <c r="K55" s="61"/>
      <c r="L55" s="61"/>
    </row>
    <row r="56" spans="4:12" x14ac:dyDescent="0.25">
      <c r="D56" s="61"/>
      <c r="E56" s="61"/>
      <c r="F56" s="61"/>
      <c r="G56" s="61"/>
      <c r="H56" s="61"/>
      <c r="I56" s="61"/>
      <c r="J56" s="61"/>
      <c r="K56" s="61"/>
      <c r="L56" s="61"/>
    </row>
  </sheetData>
  <pageMargins left="0.75" right="0.26" top="0.2" bottom="0.16" header="0.17" footer="0.24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zoomScaleNormal="100" workbookViewId="0"/>
  </sheetViews>
  <sheetFormatPr defaultColWidth="9.140625" defaultRowHeight="11.25" customHeight="1" x14ac:dyDescent="0.25"/>
  <cols>
    <col min="1" max="1" width="6.28515625" style="14" customWidth="1"/>
    <col min="2" max="2" width="34.140625" style="14" bestFit="1" customWidth="1"/>
    <col min="3" max="3" width="15.28515625" style="14" customWidth="1"/>
    <col min="4" max="4" width="16.7109375" style="14" customWidth="1"/>
    <col min="5" max="5" width="9.140625" style="14"/>
    <col min="6" max="6" width="9.28515625" style="14" bestFit="1" customWidth="1"/>
    <col min="7" max="7" width="10" style="14" bestFit="1" customWidth="1"/>
    <col min="8" max="8" width="12.140625" style="14" bestFit="1" customWidth="1"/>
    <col min="9" max="16384" width="9.140625" style="14"/>
  </cols>
  <sheetData>
    <row r="1" spans="1:4" ht="12.75" customHeight="1" x14ac:dyDescent="0.25">
      <c r="A1" s="36" t="s">
        <v>1</v>
      </c>
      <c r="B1" s="13"/>
    </row>
    <row r="2" spans="1:4" ht="12.75" customHeight="1" x14ac:dyDescent="0.25">
      <c r="A2" s="37" t="s">
        <v>128</v>
      </c>
      <c r="B2" s="30"/>
      <c r="C2" s="30"/>
      <c r="D2" s="30"/>
    </row>
    <row r="3" spans="1:4" ht="12.75" customHeight="1" x14ac:dyDescent="0.25">
      <c r="A3" s="56" t="s">
        <v>111</v>
      </c>
      <c r="B3" s="56"/>
      <c r="C3" s="31"/>
      <c r="D3" s="31"/>
    </row>
    <row r="4" spans="1:4" x14ac:dyDescent="0.25">
      <c r="A4" s="31"/>
      <c r="B4" s="29"/>
      <c r="C4" s="31"/>
      <c r="D4" s="31"/>
    </row>
    <row r="5" spans="1:4" ht="27.6" customHeight="1" x14ac:dyDescent="0.25">
      <c r="A5" s="15" t="s">
        <v>6</v>
      </c>
      <c r="B5" s="32" t="s">
        <v>10</v>
      </c>
      <c r="C5" s="116" t="s">
        <v>11</v>
      </c>
      <c r="D5" s="116" t="s">
        <v>12</v>
      </c>
    </row>
    <row r="6" spans="1:4" ht="12.75" customHeight="1" x14ac:dyDescent="0.25">
      <c r="A6" s="33">
        <v>1</v>
      </c>
      <c r="B6" s="70" t="s">
        <v>31</v>
      </c>
      <c r="C6" s="71">
        <v>8457818.6999999993</v>
      </c>
      <c r="D6" s="71">
        <v>1090631809.2500002</v>
      </c>
    </row>
    <row r="7" spans="1:4" ht="12.75" customHeight="1" x14ac:dyDescent="0.25">
      <c r="A7" s="34">
        <v>2</v>
      </c>
      <c r="B7" s="72" t="s">
        <v>32</v>
      </c>
      <c r="C7" s="73">
        <v>55303179.720000006</v>
      </c>
      <c r="D7" s="73">
        <v>22254829384.259998</v>
      </c>
    </row>
    <row r="8" spans="1:4" ht="12.75" customHeight="1" x14ac:dyDescent="0.25">
      <c r="A8" s="35">
        <v>3</v>
      </c>
      <c r="B8" s="74" t="s">
        <v>33</v>
      </c>
      <c r="C8" s="75">
        <v>197870406.38</v>
      </c>
      <c r="D8" s="75" t="s">
        <v>104</v>
      </c>
    </row>
    <row r="9" spans="1:4" ht="15" customHeight="1" x14ac:dyDescent="0.25">
      <c r="A9" s="32"/>
      <c r="B9" s="76" t="s">
        <v>13</v>
      </c>
      <c r="C9" s="77">
        <f>SUM(C6:C8)</f>
        <v>261631404.80000001</v>
      </c>
      <c r="D9" s="77">
        <f>SUM(D6:D8)</f>
        <v>23345461193.509998</v>
      </c>
    </row>
    <row r="10" spans="1:4" ht="12.75" customHeigh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workbookViewId="0"/>
  </sheetViews>
  <sheetFormatPr defaultRowHeight="12.75" customHeight="1" x14ac:dyDescent="0.25"/>
  <cols>
    <col min="1" max="1" width="7" style="79" customWidth="1"/>
    <col min="2" max="2" width="33.7109375" style="79" customWidth="1"/>
    <col min="3" max="6" width="13.7109375" style="79" customWidth="1"/>
    <col min="7" max="7" width="13" style="79" customWidth="1"/>
    <col min="8" max="171" width="9.140625" style="79"/>
    <col min="172" max="172" width="7.5703125" style="79" customWidth="1"/>
    <col min="173" max="173" width="30.5703125" style="79" customWidth="1"/>
    <col min="174" max="182" width="13.7109375" style="79" customWidth="1"/>
    <col min="183" max="427" width="9.140625" style="79"/>
    <col min="428" max="428" width="7.5703125" style="79" customWidth="1"/>
    <col min="429" max="429" width="30.5703125" style="79" customWidth="1"/>
    <col min="430" max="438" width="13.7109375" style="79" customWidth="1"/>
    <col min="439" max="683" width="9.140625" style="79"/>
    <col min="684" max="684" width="7.5703125" style="79" customWidth="1"/>
    <col min="685" max="685" width="30.5703125" style="79" customWidth="1"/>
    <col min="686" max="694" width="13.7109375" style="79" customWidth="1"/>
    <col min="695" max="939" width="9.140625" style="79"/>
    <col min="940" max="940" width="7.5703125" style="79" customWidth="1"/>
    <col min="941" max="941" width="30.5703125" style="79" customWidth="1"/>
    <col min="942" max="950" width="13.7109375" style="79" customWidth="1"/>
    <col min="951" max="1195" width="9.140625" style="79"/>
    <col min="1196" max="1196" width="7.5703125" style="79" customWidth="1"/>
    <col min="1197" max="1197" width="30.5703125" style="79" customWidth="1"/>
    <col min="1198" max="1206" width="13.7109375" style="79" customWidth="1"/>
    <col min="1207" max="1451" width="9.140625" style="79"/>
    <col min="1452" max="1452" width="7.5703125" style="79" customWidth="1"/>
    <col min="1453" max="1453" width="30.5703125" style="79" customWidth="1"/>
    <col min="1454" max="1462" width="13.7109375" style="79" customWidth="1"/>
    <col min="1463" max="1707" width="9.140625" style="79"/>
    <col min="1708" max="1708" width="7.5703125" style="79" customWidth="1"/>
    <col min="1709" max="1709" width="30.5703125" style="79" customWidth="1"/>
    <col min="1710" max="1718" width="13.7109375" style="79" customWidth="1"/>
    <col min="1719" max="1963" width="9.140625" style="79"/>
    <col min="1964" max="1964" width="7.5703125" style="79" customWidth="1"/>
    <col min="1965" max="1965" width="30.5703125" style="79" customWidth="1"/>
    <col min="1966" max="1974" width="13.7109375" style="79" customWidth="1"/>
    <col min="1975" max="2219" width="9.140625" style="79"/>
    <col min="2220" max="2220" width="7.5703125" style="79" customWidth="1"/>
    <col min="2221" max="2221" width="30.5703125" style="79" customWidth="1"/>
    <col min="2222" max="2230" width="13.7109375" style="79" customWidth="1"/>
    <col min="2231" max="2475" width="9.140625" style="79"/>
    <col min="2476" max="2476" width="7.5703125" style="79" customWidth="1"/>
    <col min="2477" max="2477" width="30.5703125" style="79" customWidth="1"/>
    <col min="2478" max="2486" width="13.7109375" style="79" customWidth="1"/>
    <col min="2487" max="2731" width="9.140625" style="79"/>
    <col min="2732" max="2732" width="7.5703125" style="79" customWidth="1"/>
    <col min="2733" max="2733" width="30.5703125" style="79" customWidth="1"/>
    <col min="2734" max="2742" width="13.7109375" style="79" customWidth="1"/>
    <col min="2743" max="2987" width="9.140625" style="79"/>
    <col min="2988" max="2988" width="7.5703125" style="79" customWidth="1"/>
    <col min="2989" max="2989" width="30.5703125" style="79" customWidth="1"/>
    <col min="2990" max="2998" width="13.7109375" style="79" customWidth="1"/>
    <col min="2999" max="3243" width="9.140625" style="79"/>
    <col min="3244" max="3244" width="7.5703125" style="79" customWidth="1"/>
    <col min="3245" max="3245" width="30.5703125" style="79" customWidth="1"/>
    <col min="3246" max="3254" width="13.7109375" style="79" customWidth="1"/>
    <col min="3255" max="3499" width="9.140625" style="79"/>
    <col min="3500" max="3500" width="7.5703125" style="79" customWidth="1"/>
    <col min="3501" max="3501" width="30.5703125" style="79" customWidth="1"/>
    <col min="3502" max="3510" width="13.7109375" style="79" customWidth="1"/>
    <col min="3511" max="3755" width="9.140625" style="79"/>
    <col min="3756" max="3756" width="7.5703125" style="79" customWidth="1"/>
    <col min="3757" max="3757" width="30.5703125" style="79" customWidth="1"/>
    <col min="3758" max="3766" width="13.7109375" style="79" customWidth="1"/>
    <col min="3767" max="4011" width="9.140625" style="79"/>
    <col min="4012" max="4012" width="7.5703125" style="79" customWidth="1"/>
    <col min="4013" max="4013" width="30.5703125" style="79" customWidth="1"/>
    <col min="4014" max="4022" width="13.7109375" style="79" customWidth="1"/>
    <col min="4023" max="4267" width="9.140625" style="79"/>
    <col min="4268" max="4268" width="7.5703125" style="79" customWidth="1"/>
    <col min="4269" max="4269" width="30.5703125" style="79" customWidth="1"/>
    <col min="4270" max="4278" width="13.7109375" style="79" customWidth="1"/>
    <col min="4279" max="4523" width="9.140625" style="79"/>
    <col min="4524" max="4524" width="7.5703125" style="79" customWidth="1"/>
    <col min="4525" max="4525" width="30.5703125" style="79" customWidth="1"/>
    <col min="4526" max="4534" width="13.7109375" style="79" customWidth="1"/>
    <col min="4535" max="4779" width="9.140625" style="79"/>
    <col min="4780" max="4780" width="7.5703125" style="79" customWidth="1"/>
    <col min="4781" max="4781" width="30.5703125" style="79" customWidth="1"/>
    <col min="4782" max="4790" width="13.7109375" style="79" customWidth="1"/>
    <col min="4791" max="5035" width="9.140625" style="79"/>
    <col min="5036" max="5036" width="7.5703125" style="79" customWidth="1"/>
    <col min="5037" max="5037" width="30.5703125" style="79" customWidth="1"/>
    <col min="5038" max="5046" width="13.7109375" style="79" customWidth="1"/>
    <col min="5047" max="5291" width="9.140625" style="79"/>
    <col min="5292" max="5292" width="7.5703125" style="79" customWidth="1"/>
    <col min="5293" max="5293" width="30.5703125" style="79" customWidth="1"/>
    <col min="5294" max="5302" width="13.7109375" style="79" customWidth="1"/>
    <col min="5303" max="5547" width="9.140625" style="79"/>
    <col min="5548" max="5548" width="7.5703125" style="79" customWidth="1"/>
    <col min="5549" max="5549" width="30.5703125" style="79" customWidth="1"/>
    <col min="5550" max="5558" width="13.7109375" style="79" customWidth="1"/>
    <col min="5559" max="5803" width="9.140625" style="79"/>
    <col min="5804" max="5804" width="7.5703125" style="79" customWidth="1"/>
    <col min="5805" max="5805" width="30.5703125" style="79" customWidth="1"/>
    <col min="5806" max="5814" width="13.7109375" style="79" customWidth="1"/>
    <col min="5815" max="6059" width="9.140625" style="79"/>
    <col min="6060" max="6060" width="7.5703125" style="79" customWidth="1"/>
    <col min="6061" max="6061" width="30.5703125" style="79" customWidth="1"/>
    <col min="6062" max="6070" width="13.7109375" style="79" customWidth="1"/>
    <col min="6071" max="6315" width="9.140625" style="79"/>
    <col min="6316" max="6316" width="7.5703125" style="79" customWidth="1"/>
    <col min="6317" max="6317" width="30.5703125" style="79" customWidth="1"/>
    <col min="6318" max="6326" width="13.7109375" style="79" customWidth="1"/>
    <col min="6327" max="6571" width="9.140625" style="79"/>
    <col min="6572" max="6572" width="7.5703125" style="79" customWidth="1"/>
    <col min="6573" max="6573" width="30.5703125" style="79" customWidth="1"/>
    <col min="6574" max="6582" width="13.7109375" style="79" customWidth="1"/>
    <col min="6583" max="6827" width="9.140625" style="79"/>
    <col min="6828" max="6828" width="7.5703125" style="79" customWidth="1"/>
    <col min="6829" max="6829" width="30.5703125" style="79" customWidth="1"/>
    <col min="6830" max="6838" width="13.7109375" style="79" customWidth="1"/>
    <col min="6839" max="7083" width="9.140625" style="79"/>
    <col min="7084" max="7084" width="7.5703125" style="79" customWidth="1"/>
    <col min="7085" max="7085" width="30.5703125" style="79" customWidth="1"/>
    <col min="7086" max="7094" width="13.7109375" style="79" customWidth="1"/>
    <col min="7095" max="7339" width="9.140625" style="79"/>
    <col min="7340" max="7340" width="7.5703125" style="79" customWidth="1"/>
    <col min="7341" max="7341" width="30.5703125" style="79" customWidth="1"/>
    <col min="7342" max="7350" width="13.7109375" style="79" customWidth="1"/>
    <col min="7351" max="7595" width="9.140625" style="79"/>
    <col min="7596" max="7596" width="7.5703125" style="79" customWidth="1"/>
    <col min="7597" max="7597" width="30.5703125" style="79" customWidth="1"/>
    <col min="7598" max="7606" width="13.7109375" style="79" customWidth="1"/>
    <col min="7607" max="7851" width="9.140625" style="79"/>
    <col min="7852" max="7852" width="7.5703125" style="79" customWidth="1"/>
    <col min="7853" max="7853" width="30.5703125" style="79" customWidth="1"/>
    <col min="7854" max="7862" width="13.7109375" style="79" customWidth="1"/>
    <col min="7863" max="8107" width="9.140625" style="79"/>
    <col min="8108" max="8108" width="7.5703125" style="79" customWidth="1"/>
    <col min="8109" max="8109" width="30.5703125" style="79" customWidth="1"/>
    <col min="8110" max="8118" width="13.7109375" style="79" customWidth="1"/>
    <col min="8119" max="8363" width="9.140625" style="79"/>
    <col min="8364" max="8364" width="7.5703125" style="79" customWidth="1"/>
    <col min="8365" max="8365" width="30.5703125" style="79" customWidth="1"/>
    <col min="8366" max="8374" width="13.7109375" style="79" customWidth="1"/>
    <col min="8375" max="8619" width="9.140625" style="79"/>
    <col min="8620" max="8620" width="7.5703125" style="79" customWidth="1"/>
    <col min="8621" max="8621" width="30.5703125" style="79" customWidth="1"/>
    <col min="8622" max="8630" width="13.7109375" style="79" customWidth="1"/>
    <col min="8631" max="8875" width="9.140625" style="79"/>
    <col min="8876" max="8876" width="7.5703125" style="79" customWidth="1"/>
    <col min="8877" max="8877" width="30.5703125" style="79" customWidth="1"/>
    <col min="8878" max="8886" width="13.7109375" style="79" customWidth="1"/>
    <col min="8887" max="9131" width="9.140625" style="79"/>
    <col min="9132" max="9132" width="7.5703125" style="79" customWidth="1"/>
    <col min="9133" max="9133" width="30.5703125" style="79" customWidth="1"/>
    <col min="9134" max="9142" width="13.7109375" style="79" customWidth="1"/>
    <col min="9143" max="9387" width="9.140625" style="79"/>
    <col min="9388" max="9388" width="7.5703125" style="79" customWidth="1"/>
    <col min="9389" max="9389" width="30.5703125" style="79" customWidth="1"/>
    <col min="9390" max="9398" width="13.7109375" style="79" customWidth="1"/>
    <col min="9399" max="9643" width="9.140625" style="79"/>
    <col min="9644" max="9644" width="7.5703125" style="79" customWidth="1"/>
    <col min="9645" max="9645" width="30.5703125" style="79" customWidth="1"/>
    <col min="9646" max="9654" width="13.7109375" style="79" customWidth="1"/>
    <col min="9655" max="9899" width="9.140625" style="79"/>
    <col min="9900" max="9900" width="7.5703125" style="79" customWidth="1"/>
    <col min="9901" max="9901" width="30.5703125" style="79" customWidth="1"/>
    <col min="9902" max="9910" width="13.7109375" style="79" customWidth="1"/>
    <col min="9911" max="10155" width="9.140625" style="79"/>
    <col min="10156" max="10156" width="7.5703125" style="79" customWidth="1"/>
    <col min="10157" max="10157" width="30.5703125" style="79" customWidth="1"/>
    <col min="10158" max="10166" width="13.7109375" style="79" customWidth="1"/>
    <col min="10167" max="10411" width="9.140625" style="79"/>
    <col min="10412" max="10412" width="7.5703125" style="79" customWidth="1"/>
    <col min="10413" max="10413" width="30.5703125" style="79" customWidth="1"/>
    <col min="10414" max="10422" width="13.7109375" style="79" customWidth="1"/>
    <col min="10423" max="10667" width="9.140625" style="79"/>
    <col min="10668" max="10668" width="7.5703125" style="79" customWidth="1"/>
    <col min="10669" max="10669" width="30.5703125" style="79" customWidth="1"/>
    <col min="10670" max="10678" width="13.7109375" style="79" customWidth="1"/>
    <col min="10679" max="10923" width="9.140625" style="79"/>
    <col min="10924" max="10924" width="7.5703125" style="79" customWidth="1"/>
    <col min="10925" max="10925" width="30.5703125" style="79" customWidth="1"/>
    <col min="10926" max="10934" width="13.7109375" style="79" customWidth="1"/>
    <col min="10935" max="11179" width="9.140625" style="79"/>
    <col min="11180" max="11180" width="7.5703125" style="79" customWidth="1"/>
    <col min="11181" max="11181" width="30.5703125" style="79" customWidth="1"/>
    <col min="11182" max="11190" width="13.7109375" style="79" customWidth="1"/>
    <col min="11191" max="11435" width="9.140625" style="79"/>
    <col min="11436" max="11436" width="7.5703125" style="79" customWidth="1"/>
    <col min="11437" max="11437" width="30.5703125" style="79" customWidth="1"/>
    <col min="11438" max="11446" width="13.7109375" style="79" customWidth="1"/>
    <col min="11447" max="11691" width="9.140625" style="79"/>
    <col min="11692" max="11692" width="7.5703125" style="79" customWidth="1"/>
    <col min="11693" max="11693" width="30.5703125" style="79" customWidth="1"/>
    <col min="11694" max="11702" width="13.7109375" style="79" customWidth="1"/>
    <col min="11703" max="11947" width="9.140625" style="79"/>
    <col min="11948" max="11948" width="7.5703125" style="79" customWidth="1"/>
    <col min="11949" max="11949" width="30.5703125" style="79" customWidth="1"/>
    <col min="11950" max="11958" width="13.7109375" style="79" customWidth="1"/>
    <col min="11959" max="12203" width="9.140625" style="79"/>
    <col min="12204" max="12204" width="7.5703125" style="79" customWidth="1"/>
    <col min="12205" max="12205" width="30.5703125" style="79" customWidth="1"/>
    <col min="12206" max="12214" width="13.7109375" style="79" customWidth="1"/>
    <col min="12215" max="12459" width="9.140625" style="79"/>
    <col min="12460" max="12460" width="7.5703125" style="79" customWidth="1"/>
    <col min="12461" max="12461" width="30.5703125" style="79" customWidth="1"/>
    <col min="12462" max="12470" width="13.7109375" style="79" customWidth="1"/>
    <col min="12471" max="12715" width="9.140625" style="79"/>
    <col min="12716" max="12716" width="7.5703125" style="79" customWidth="1"/>
    <col min="12717" max="12717" width="30.5703125" style="79" customWidth="1"/>
    <col min="12718" max="12726" width="13.7109375" style="79" customWidth="1"/>
    <col min="12727" max="12971" width="9.140625" style="79"/>
    <col min="12972" max="12972" width="7.5703125" style="79" customWidth="1"/>
    <col min="12973" max="12973" width="30.5703125" style="79" customWidth="1"/>
    <col min="12974" max="12982" width="13.7109375" style="79" customWidth="1"/>
    <col min="12983" max="13227" width="9.140625" style="79"/>
    <col min="13228" max="13228" width="7.5703125" style="79" customWidth="1"/>
    <col min="13229" max="13229" width="30.5703125" style="79" customWidth="1"/>
    <col min="13230" max="13238" width="13.7109375" style="79" customWidth="1"/>
    <col min="13239" max="13483" width="9.140625" style="79"/>
    <col min="13484" max="13484" width="7.5703125" style="79" customWidth="1"/>
    <col min="13485" max="13485" width="30.5703125" style="79" customWidth="1"/>
    <col min="13486" max="13494" width="13.7109375" style="79" customWidth="1"/>
    <col min="13495" max="13739" width="9.140625" style="79"/>
    <col min="13740" max="13740" width="7.5703125" style="79" customWidth="1"/>
    <col min="13741" max="13741" width="30.5703125" style="79" customWidth="1"/>
    <col min="13742" max="13750" width="13.7109375" style="79" customWidth="1"/>
    <col min="13751" max="13995" width="9.140625" style="79"/>
    <col min="13996" max="13996" width="7.5703125" style="79" customWidth="1"/>
    <col min="13997" max="13997" width="30.5703125" style="79" customWidth="1"/>
    <col min="13998" max="14006" width="13.7109375" style="79" customWidth="1"/>
    <col min="14007" max="14251" width="9.140625" style="79"/>
    <col min="14252" max="14252" width="7.5703125" style="79" customWidth="1"/>
    <col min="14253" max="14253" width="30.5703125" style="79" customWidth="1"/>
    <col min="14254" max="14262" width="13.7109375" style="79" customWidth="1"/>
    <col min="14263" max="14507" width="9.140625" style="79"/>
    <col min="14508" max="14508" width="7.5703125" style="79" customWidth="1"/>
    <col min="14509" max="14509" width="30.5703125" style="79" customWidth="1"/>
    <col min="14510" max="14518" width="13.7109375" style="79" customWidth="1"/>
    <col min="14519" max="14763" width="9.140625" style="79"/>
    <col min="14764" max="14764" width="7.5703125" style="79" customWidth="1"/>
    <col min="14765" max="14765" width="30.5703125" style="79" customWidth="1"/>
    <col min="14766" max="14774" width="13.7109375" style="79" customWidth="1"/>
    <col min="14775" max="15019" width="9.140625" style="79"/>
    <col min="15020" max="15020" width="7.5703125" style="79" customWidth="1"/>
    <col min="15021" max="15021" width="30.5703125" style="79" customWidth="1"/>
    <col min="15022" max="15030" width="13.7109375" style="79" customWidth="1"/>
    <col min="15031" max="15275" width="9.140625" style="79"/>
    <col min="15276" max="15276" width="7.5703125" style="79" customWidth="1"/>
    <col min="15277" max="15277" width="30.5703125" style="79" customWidth="1"/>
    <col min="15278" max="15286" width="13.7109375" style="79" customWidth="1"/>
    <col min="15287" max="15531" width="9.140625" style="79"/>
    <col min="15532" max="15532" width="7.5703125" style="79" customWidth="1"/>
    <col min="15533" max="15533" width="30.5703125" style="79" customWidth="1"/>
    <col min="15534" max="15542" width="13.7109375" style="79" customWidth="1"/>
    <col min="15543" max="15787" width="9.140625" style="79"/>
    <col min="15788" max="15788" width="7.5703125" style="79" customWidth="1"/>
    <col min="15789" max="15789" width="30.5703125" style="79" customWidth="1"/>
    <col min="15790" max="15798" width="13.7109375" style="79" customWidth="1"/>
    <col min="15799" max="16043" width="9.140625" style="79"/>
    <col min="16044" max="16044" width="7.5703125" style="79" customWidth="1"/>
    <col min="16045" max="16045" width="30.5703125" style="79" customWidth="1"/>
    <col min="16046" max="16054" width="13.7109375" style="79" customWidth="1"/>
    <col min="16055" max="16349" width="9.140625" style="79"/>
    <col min="16350" max="16358" width="9.140625" style="79" customWidth="1"/>
    <col min="16359" max="16384" width="9.140625" style="79"/>
  </cols>
  <sheetData>
    <row r="1" spans="1:14" ht="12.75" customHeight="1" x14ac:dyDescent="0.25">
      <c r="A1" s="78" t="s">
        <v>2</v>
      </c>
    </row>
    <row r="2" spans="1:14" ht="12.75" customHeight="1" x14ac:dyDescent="0.25">
      <c r="A2" s="78" t="s">
        <v>121</v>
      </c>
    </row>
    <row r="3" spans="1:14" ht="12.75" customHeight="1" x14ac:dyDescent="0.25">
      <c r="A3" s="157" t="s">
        <v>110</v>
      </c>
    </row>
    <row r="4" spans="1:14" ht="12.75" customHeight="1" x14ac:dyDescent="0.25">
      <c r="A4" s="157"/>
      <c r="C4" s="80"/>
      <c r="D4" s="80"/>
      <c r="E4" s="80"/>
      <c r="F4" s="80"/>
      <c r="G4" s="80"/>
    </row>
    <row r="5" spans="1:14" s="51" customFormat="1" ht="33.75" x14ac:dyDescent="0.25">
      <c r="A5" s="20" t="s">
        <v>6</v>
      </c>
      <c r="B5" s="21" t="s">
        <v>14</v>
      </c>
      <c r="C5" s="21" t="s">
        <v>133</v>
      </c>
      <c r="D5" s="21" t="s">
        <v>25</v>
      </c>
      <c r="E5" s="21" t="s">
        <v>134</v>
      </c>
      <c r="F5" s="21" t="s">
        <v>135</v>
      </c>
      <c r="G5" s="21" t="s">
        <v>58</v>
      </c>
      <c r="H5" s="50"/>
    </row>
    <row r="6" spans="1:14" s="160" customFormat="1" ht="12.75" customHeight="1" x14ac:dyDescent="0.25">
      <c r="A6" s="158">
        <v>1</v>
      </c>
      <c r="B6" s="159">
        <v>2</v>
      </c>
      <c r="C6" s="159">
        <v>3</v>
      </c>
      <c r="D6" s="159">
        <v>4</v>
      </c>
      <c r="E6" s="159">
        <v>5</v>
      </c>
      <c r="F6" s="159">
        <v>6</v>
      </c>
      <c r="G6" s="159">
        <v>7</v>
      </c>
    </row>
    <row r="7" spans="1:14" s="157" customFormat="1" ht="12.75" customHeight="1" x14ac:dyDescent="0.25">
      <c r="A7" s="161">
        <v>1</v>
      </c>
      <c r="B7" s="162" t="s">
        <v>60</v>
      </c>
      <c r="C7" s="163">
        <v>276240197.89999998</v>
      </c>
      <c r="D7" s="164">
        <v>9.8027242484173827E-2</v>
      </c>
      <c r="E7" s="163">
        <v>38546459.960000001</v>
      </c>
      <c r="F7" s="164">
        <v>0.11502912557658874</v>
      </c>
      <c r="G7" s="163">
        <v>6054011.0700000003</v>
      </c>
    </row>
    <row r="8" spans="1:14" s="157" customFormat="1" ht="12.75" customHeight="1" x14ac:dyDescent="0.25">
      <c r="A8" s="165">
        <v>2</v>
      </c>
      <c r="B8" s="166" t="s">
        <v>61</v>
      </c>
      <c r="C8" s="167">
        <v>483135626.5</v>
      </c>
      <c r="D8" s="164">
        <v>0.17144663800452173</v>
      </c>
      <c r="E8" s="167">
        <v>60701932.979999997</v>
      </c>
      <c r="F8" s="164">
        <v>0.18114478680386953</v>
      </c>
      <c r="G8" s="167">
        <v>7877980.8499999996</v>
      </c>
    </row>
    <row r="9" spans="1:14" s="157" customFormat="1" ht="12.75" customHeight="1" x14ac:dyDescent="0.25">
      <c r="A9" s="165">
        <v>3</v>
      </c>
      <c r="B9" s="166" t="s">
        <v>62</v>
      </c>
      <c r="C9" s="167">
        <v>359843530.77999997</v>
      </c>
      <c r="D9" s="164">
        <v>0.12769491665692267</v>
      </c>
      <c r="E9" s="167">
        <v>40253985.100000001</v>
      </c>
      <c r="F9" s="164">
        <v>0.12012466804554865</v>
      </c>
      <c r="G9" s="167">
        <v>12552663.050000001</v>
      </c>
    </row>
    <row r="10" spans="1:14" s="157" customFormat="1" ht="12.75" customHeight="1" x14ac:dyDescent="0.25">
      <c r="A10" s="165">
        <v>4</v>
      </c>
      <c r="B10" s="166" t="s">
        <v>63</v>
      </c>
      <c r="C10" s="167">
        <v>242400812.50999999</v>
      </c>
      <c r="D10" s="164">
        <v>8.601891906724024E-2</v>
      </c>
      <c r="E10" s="167">
        <v>37060844.649999999</v>
      </c>
      <c r="F10" s="164">
        <v>0.11059579939748368</v>
      </c>
      <c r="G10" s="167">
        <v>3339471.12</v>
      </c>
    </row>
    <row r="11" spans="1:14" s="157" customFormat="1" ht="12.75" customHeight="1" x14ac:dyDescent="0.25">
      <c r="A11" s="165">
        <v>5</v>
      </c>
      <c r="B11" s="166" t="s">
        <v>64</v>
      </c>
      <c r="C11" s="167">
        <v>358210997.18000001</v>
      </c>
      <c r="D11" s="164">
        <v>0.12711559196671707</v>
      </c>
      <c r="E11" s="167">
        <v>35890425.990000002</v>
      </c>
      <c r="F11" s="164">
        <v>0.10710307308336739</v>
      </c>
      <c r="G11" s="167">
        <v>3916364.41</v>
      </c>
    </row>
    <row r="12" spans="1:14" s="157" customFormat="1" ht="12.75" customHeight="1" x14ac:dyDescent="0.25">
      <c r="A12" s="165">
        <v>7</v>
      </c>
      <c r="B12" s="168" t="s">
        <v>65</v>
      </c>
      <c r="C12" s="167">
        <v>30825637.010000002</v>
      </c>
      <c r="D12" s="164">
        <v>1.0938857620578014E-2</v>
      </c>
      <c r="E12" s="167">
        <v>9629064.6099999994</v>
      </c>
      <c r="F12" s="164">
        <v>2.8734749789167836E-2</v>
      </c>
      <c r="G12" s="167">
        <v>2227717.79</v>
      </c>
    </row>
    <row r="13" spans="1:14" s="157" customFormat="1" ht="12.75" customHeight="1" x14ac:dyDescent="0.25">
      <c r="A13" s="165">
        <v>6</v>
      </c>
      <c r="B13" s="166" t="s">
        <v>66</v>
      </c>
      <c r="C13" s="167">
        <v>328280494.04000002</v>
      </c>
      <c r="D13" s="164">
        <v>0.11649438364409551</v>
      </c>
      <c r="E13" s="167">
        <v>31986062.699999999</v>
      </c>
      <c r="F13" s="164">
        <v>9.5451795750816359E-2</v>
      </c>
      <c r="G13" s="167">
        <v>4415358.1900000004</v>
      </c>
    </row>
    <row r="14" spans="1:14" s="157" customFormat="1" ht="12.75" customHeight="1" x14ac:dyDescent="0.25">
      <c r="A14" s="165">
        <v>8</v>
      </c>
      <c r="B14" s="166" t="s">
        <v>67</v>
      </c>
      <c r="C14" s="167">
        <v>93537915.599999994</v>
      </c>
      <c r="D14" s="164">
        <v>3.3193083424102869E-2</v>
      </c>
      <c r="E14" s="167">
        <v>8462102.8300000001</v>
      </c>
      <c r="F14" s="164">
        <v>2.52523393869157E-2</v>
      </c>
      <c r="G14" s="167">
        <v>1038233.45</v>
      </c>
      <c r="I14" s="169"/>
      <c r="J14" s="169"/>
      <c r="K14" s="169"/>
      <c r="L14" s="169"/>
      <c r="M14" s="169"/>
      <c r="N14" s="169"/>
    </row>
    <row r="15" spans="1:14" s="157" customFormat="1" ht="12.75" customHeight="1" x14ac:dyDescent="0.25">
      <c r="A15" s="165">
        <v>9</v>
      </c>
      <c r="B15" s="166" t="s">
        <v>68</v>
      </c>
      <c r="C15" s="167">
        <v>260070357.69</v>
      </c>
      <c r="D15" s="164">
        <v>9.2289175181710412E-2</v>
      </c>
      <c r="E15" s="167">
        <v>26726357.34</v>
      </c>
      <c r="F15" s="164">
        <v>7.9755949518007158E-2</v>
      </c>
      <c r="G15" s="167">
        <v>6794833.3899999997</v>
      </c>
    </row>
    <row r="16" spans="1:14" s="157" customFormat="1" ht="12.75" customHeight="1" x14ac:dyDescent="0.25">
      <c r="A16" s="165">
        <v>10</v>
      </c>
      <c r="B16" s="166" t="s">
        <v>69</v>
      </c>
      <c r="C16" s="167">
        <v>385448601.58999997</v>
      </c>
      <c r="D16" s="164">
        <v>0.13678119194993757</v>
      </c>
      <c r="E16" s="167">
        <v>45844502.350000001</v>
      </c>
      <c r="F16" s="164">
        <v>0.1368077126482348</v>
      </c>
      <c r="G16" s="167">
        <v>6291017.9199999999</v>
      </c>
    </row>
    <row r="17" spans="1:14" s="169" customFormat="1" ht="12.75" customHeight="1" x14ac:dyDescent="0.25">
      <c r="A17" s="103"/>
      <c r="B17" s="99" t="s">
        <v>8</v>
      </c>
      <c r="C17" s="100">
        <v>2817994170.8000002</v>
      </c>
      <c r="D17" s="97">
        <v>1</v>
      </c>
      <c r="E17" s="100">
        <v>335101738.51000005</v>
      </c>
      <c r="F17" s="97">
        <v>1</v>
      </c>
      <c r="G17" s="100">
        <v>54507651.240000002</v>
      </c>
      <c r="I17" s="157"/>
      <c r="J17" s="157"/>
      <c r="K17" s="157"/>
      <c r="L17" s="157"/>
      <c r="M17" s="157"/>
      <c r="N17" s="157"/>
    </row>
    <row r="18" spans="1:14" s="157" customFormat="1" ht="15" customHeight="1" x14ac:dyDescent="0.25">
      <c r="A18" s="170"/>
      <c r="B18" s="171"/>
      <c r="C18" s="172"/>
      <c r="D18" s="95"/>
      <c r="E18" s="172"/>
      <c r="F18" s="95"/>
      <c r="G18" s="172"/>
    </row>
    <row r="19" spans="1:14" s="157" customFormat="1" ht="12.75" customHeight="1" x14ac:dyDescent="0.25">
      <c r="A19" s="157" t="s">
        <v>24</v>
      </c>
    </row>
    <row r="20" spans="1:14" s="157" customFormat="1" ht="12.75" customHeight="1" x14ac:dyDescent="0.25">
      <c r="A20" s="173"/>
      <c r="B20" s="174" t="s">
        <v>46</v>
      </c>
      <c r="C20" s="175"/>
      <c r="D20" s="175"/>
      <c r="E20" s="175"/>
      <c r="F20" s="175"/>
      <c r="G20" s="175"/>
    </row>
    <row r="21" spans="1:14" s="157" customFormat="1" ht="33.75" customHeight="1" x14ac:dyDescent="0.25">
      <c r="A21" s="173"/>
      <c r="B21" s="205" t="s">
        <v>47</v>
      </c>
      <c r="C21" s="205"/>
      <c r="D21" s="205"/>
      <c r="E21" s="205"/>
      <c r="F21" s="205"/>
      <c r="G21" s="205"/>
    </row>
    <row r="22" spans="1:14" s="157" customFormat="1" ht="11.25" x14ac:dyDescent="0.25">
      <c r="A22" s="173"/>
      <c r="B22" s="176" t="s">
        <v>48</v>
      </c>
      <c r="C22" s="177"/>
      <c r="D22" s="177"/>
      <c r="E22" s="177"/>
      <c r="F22" s="177"/>
      <c r="G22" s="177"/>
    </row>
    <row r="23" spans="1:14" ht="12.75" customHeight="1" x14ac:dyDescent="0.25">
      <c r="B23" s="176" t="s">
        <v>136</v>
      </c>
    </row>
    <row r="24" spans="1:14" ht="12.75" customHeight="1" x14ac:dyDescent="0.25">
      <c r="B24" s="176" t="s">
        <v>137</v>
      </c>
    </row>
  </sheetData>
  <mergeCells count="1">
    <mergeCell ref="B21:G2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9"/>
  <sheetViews>
    <sheetView workbookViewId="0"/>
  </sheetViews>
  <sheetFormatPr defaultRowHeight="12.75" x14ac:dyDescent="0.25"/>
  <cols>
    <col min="1" max="1" width="7.140625" style="83" customWidth="1"/>
    <col min="2" max="2" width="33.5703125" style="83" customWidth="1"/>
    <col min="3" max="3" width="15.42578125" style="83" customWidth="1"/>
    <col min="4" max="6" width="13.7109375" style="83" customWidth="1"/>
    <col min="7" max="7" width="12.85546875" style="83" customWidth="1"/>
    <col min="8" max="8" width="13.7109375" style="83" customWidth="1"/>
    <col min="9" max="230" width="9.140625" style="83"/>
    <col min="231" max="231" width="7.5703125" style="83" customWidth="1"/>
    <col min="232" max="232" width="31.85546875" style="83" customWidth="1"/>
    <col min="233" max="233" width="15.42578125" style="83" customWidth="1"/>
    <col min="234" max="241" width="13.7109375" style="83" customWidth="1"/>
    <col min="242" max="242" width="10.140625" style="83" bestFit="1" customWidth="1"/>
    <col min="243" max="486" width="9.140625" style="83"/>
    <col min="487" max="487" width="7.5703125" style="83" customWidth="1"/>
    <col min="488" max="488" width="31.85546875" style="83" customWidth="1"/>
    <col min="489" max="489" width="15.42578125" style="83" customWidth="1"/>
    <col min="490" max="497" width="13.7109375" style="83" customWidth="1"/>
    <col min="498" max="498" width="10.140625" style="83" bestFit="1" customWidth="1"/>
    <col min="499" max="742" width="9.140625" style="83"/>
    <col min="743" max="743" width="7.5703125" style="83" customWidth="1"/>
    <col min="744" max="744" width="31.85546875" style="83" customWidth="1"/>
    <col min="745" max="745" width="15.42578125" style="83" customWidth="1"/>
    <col min="746" max="753" width="13.7109375" style="83" customWidth="1"/>
    <col min="754" max="754" width="10.140625" style="83" bestFit="1" customWidth="1"/>
    <col min="755" max="998" width="9.140625" style="83"/>
    <col min="999" max="999" width="7.5703125" style="83" customWidth="1"/>
    <col min="1000" max="1000" width="31.85546875" style="83" customWidth="1"/>
    <col min="1001" max="1001" width="15.42578125" style="83" customWidth="1"/>
    <col min="1002" max="1009" width="13.7109375" style="83" customWidth="1"/>
    <col min="1010" max="1010" width="10.140625" style="83" bestFit="1" customWidth="1"/>
    <col min="1011" max="1254" width="9.140625" style="83"/>
    <col min="1255" max="1255" width="7.5703125" style="83" customWidth="1"/>
    <col min="1256" max="1256" width="31.85546875" style="83" customWidth="1"/>
    <col min="1257" max="1257" width="15.42578125" style="83" customWidth="1"/>
    <col min="1258" max="1265" width="13.7109375" style="83" customWidth="1"/>
    <col min="1266" max="1266" width="10.140625" style="83" bestFit="1" customWidth="1"/>
    <col min="1267" max="1510" width="9.140625" style="83"/>
    <col min="1511" max="1511" width="7.5703125" style="83" customWidth="1"/>
    <col min="1512" max="1512" width="31.85546875" style="83" customWidth="1"/>
    <col min="1513" max="1513" width="15.42578125" style="83" customWidth="1"/>
    <col min="1514" max="1521" width="13.7109375" style="83" customWidth="1"/>
    <col min="1522" max="1522" width="10.140625" style="83" bestFit="1" customWidth="1"/>
    <col min="1523" max="1766" width="9.140625" style="83"/>
    <col min="1767" max="1767" width="7.5703125" style="83" customWidth="1"/>
    <col min="1768" max="1768" width="31.85546875" style="83" customWidth="1"/>
    <col min="1769" max="1769" width="15.42578125" style="83" customWidth="1"/>
    <col min="1770" max="1777" width="13.7109375" style="83" customWidth="1"/>
    <col min="1778" max="1778" width="10.140625" style="83" bestFit="1" customWidth="1"/>
    <col min="1779" max="2022" width="9.140625" style="83"/>
    <col min="2023" max="2023" width="7.5703125" style="83" customWidth="1"/>
    <col min="2024" max="2024" width="31.85546875" style="83" customWidth="1"/>
    <col min="2025" max="2025" width="15.42578125" style="83" customWidth="1"/>
    <col min="2026" max="2033" width="13.7109375" style="83" customWidth="1"/>
    <col min="2034" max="2034" width="10.140625" style="83" bestFit="1" customWidth="1"/>
    <col min="2035" max="2278" width="9.140625" style="83"/>
    <col min="2279" max="2279" width="7.5703125" style="83" customWidth="1"/>
    <col min="2280" max="2280" width="31.85546875" style="83" customWidth="1"/>
    <col min="2281" max="2281" width="15.42578125" style="83" customWidth="1"/>
    <col min="2282" max="2289" width="13.7109375" style="83" customWidth="1"/>
    <col min="2290" max="2290" width="10.140625" style="83" bestFit="1" customWidth="1"/>
    <col min="2291" max="2534" width="9.140625" style="83"/>
    <col min="2535" max="2535" width="7.5703125" style="83" customWidth="1"/>
    <col min="2536" max="2536" width="31.85546875" style="83" customWidth="1"/>
    <col min="2537" max="2537" width="15.42578125" style="83" customWidth="1"/>
    <col min="2538" max="2545" width="13.7109375" style="83" customWidth="1"/>
    <col min="2546" max="2546" width="10.140625" style="83" bestFit="1" customWidth="1"/>
    <col min="2547" max="2790" width="9.140625" style="83"/>
    <col min="2791" max="2791" width="7.5703125" style="83" customWidth="1"/>
    <col min="2792" max="2792" width="31.85546875" style="83" customWidth="1"/>
    <col min="2793" max="2793" width="15.42578125" style="83" customWidth="1"/>
    <col min="2794" max="2801" width="13.7109375" style="83" customWidth="1"/>
    <col min="2802" max="2802" width="10.140625" style="83" bestFit="1" customWidth="1"/>
    <col min="2803" max="3046" width="9.140625" style="83"/>
    <col min="3047" max="3047" width="7.5703125" style="83" customWidth="1"/>
    <col min="3048" max="3048" width="31.85546875" style="83" customWidth="1"/>
    <col min="3049" max="3049" width="15.42578125" style="83" customWidth="1"/>
    <col min="3050" max="3057" width="13.7109375" style="83" customWidth="1"/>
    <col min="3058" max="3058" width="10.140625" style="83" bestFit="1" customWidth="1"/>
    <col min="3059" max="3302" width="9.140625" style="83"/>
    <col min="3303" max="3303" width="7.5703125" style="83" customWidth="1"/>
    <col min="3304" max="3304" width="31.85546875" style="83" customWidth="1"/>
    <col min="3305" max="3305" width="15.42578125" style="83" customWidth="1"/>
    <col min="3306" max="3313" width="13.7109375" style="83" customWidth="1"/>
    <col min="3314" max="3314" width="10.140625" style="83" bestFit="1" customWidth="1"/>
    <col min="3315" max="3558" width="9.140625" style="83"/>
    <col min="3559" max="3559" width="7.5703125" style="83" customWidth="1"/>
    <col min="3560" max="3560" width="31.85546875" style="83" customWidth="1"/>
    <col min="3561" max="3561" width="15.42578125" style="83" customWidth="1"/>
    <col min="3562" max="3569" width="13.7109375" style="83" customWidth="1"/>
    <col min="3570" max="3570" width="10.140625" style="83" bestFit="1" customWidth="1"/>
    <col min="3571" max="3814" width="9.140625" style="83"/>
    <col min="3815" max="3815" width="7.5703125" style="83" customWidth="1"/>
    <col min="3816" max="3816" width="31.85546875" style="83" customWidth="1"/>
    <col min="3817" max="3817" width="15.42578125" style="83" customWidth="1"/>
    <col min="3818" max="3825" width="13.7109375" style="83" customWidth="1"/>
    <col min="3826" max="3826" width="10.140625" style="83" bestFit="1" customWidth="1"/>
    <col min="3827" max="4070" width="9.140625" style="83"/>
    <col min="4071" max="4071" width="7.5703125" style="83" customWidth="1"/>
    <col min="4072" max="4072" width="31.85546875" style="83" customWidth="1"/>
    <col min="4073" max="4073" width="15.42578125" style="83" customWidth="1"/>
    <col min="4074" max="4081" width="13.7109375" style="83" customWidth="1"/>
    <col min="4082" max="4082" width="10.140625" style="83" bestFit="1" customWidth="1"/>
    <col min="4083" max="4326" width="9.140625" style="83"/>
    <col min="4327" max="4327" width="7.5703125" style="83" customWidth="1"/>
    <col min="4328" max="4328" width="31.85546875" style="83" customWidth="1"/>
    <col min="4329" max="4329" width="15.42578125" style="83" customWidth="1"/>
    <col min="4330" max="4337" width="13.7109375" style="83" customWidth="1"/>
    <col min="4338" max="4338" width="10.140625" style="83" bestFit="1" customWidth="1"/>
    <col min="4339" max="4582" width="9.140625" style="83"/>
    <col min="4583" max="4583" width="7.5703125" style="83" customWidth="1"/>
    <col min="4584" max="4584" width="31.85546875" style="83" customWidth="1"/>
    <col min="4585" max="4585" width="15.42578125" style="83" customWidth="1"/>
    <col min="4586" max="4593" width="13.7109375" style="83" customWidth="1"/>
    <col min="4594" max="4594" width="10.140625" style="83" bestFit="1" customWidth="1"/>
    <col min="4595" max="4838" width="9.140625" style="83"/>
    <col min="4839" max="4839" width="7.5703125" style="83" customWidth="1"/>
    <col min="4840" max="4840" width="31.85546875" style="83" customWidth="1"/>
    <col min="4841" max="4841" width="15.42578125" style="83" customWidth="1"/>
    <col min="4842" max="4849" width="13.7109375" style="83" customWidth="1"/>
    <col min="4850" max="4850" width="10.140625" style="83" bestFit="1" customWidth="1"/>
    <col min="4851" max="5094" width="9.140625" style="83"/>
    <col min="5095" max="5095" width="7.5703125" style="83" customWidth="1"/>
    <col min="5096" max="5096" width="31.85546875" style="83" customWidth="1"/>
    <col min="5097" max="5097" width="15.42578125" style="83" customWidth="1"/>
    <col min="5098" max="5105" width="13.7109375" style="83" customWidth="1"/>
    <col min="5106" max="5106" width="10.140625" style="83" bestFit="1" customWidth="1"/>
    <col min="5107" max="5350" width="9.140625" style="83"/>
    <col min="5351" max="5351" width="7.5703125" style="83" customWidth="1"/>
    <col min="5352" max="5352" width="31.85546875" style="83" customWidth="1"/>
    <col min="5353" max="5353" width="15.42578125" style="83" customWidth="1"/>
    <col min="5354" max="5361" width="13.7109375" style="83" customWidth="1"/>
    <col min="5362" max="5362" width="10.140625" style="83" bestFit="1" customWidth="1"/>
    <col min="5363" max="5606" width="9.140625" style="83"/>
    <col min="5607" max="5607" width="7.5703125" style="83" customWidth="1"/>
    <col min="5608" max="5608" width="31.85546875" style="83" customWidth="1"/>
    <col min="5609" max="5609" width="15.42578125" style="83" customWidth="1"/>
    <col min="5610" max="5617" width="13.7109375" style="83" customWidth="1"/>
    <col min="5618" max="5618" width="10.140625" style="83" bestFit="1" customWidth="1"/>
    <col min="5619" max="5862" width="9.140625" style="83"/>
    <col min="5863" max="5863" width="7.5703125" style="83" customWidth="1"/>
    <col min="5864" max="5864" width="31.85546875" style="83" customWidth="1"/>
    <col min="5865" max="5865" width="15.42578125" style="83" customWidth="1"/>
    <col min="5866" max="5873" width="13.7109375" style="83" customWidth="1"/>
    <col min="5874" max="5874" width="10.140625" style="83" bestFit="1" customWidth="1"/>
    <col min="5875" max="6118" width="9.140625" style="83"/>
    <col min="6119" max="6119" width="7.5703125" style="83" customWidth="1"/>
    <col min="6120" max="6120" width="31.85546875" style="83" customWidth="1"/>
    <col min="6121" max="6121" width="15.42578125" style="83" customWidth="1"/>
    <col min="6122" max="6129" width="13.7109375" style="83" customWidth="1"/>
    <col min="6130" max="6130" width="10.140625" style="83" bestFit="1" customWidth="1"/>
    <col min="6131" max="6374" width="9.140625" style="83"/>
    <col min="6375" max="6375" width="7.5703125" style="83" customWidth="1"/>
    <col min="6376" max="6376" width="31.85546875" style="83" customWidth="1"/>
    <col min="6377" max="6377" width="15.42578125" style="83" customWidth="1"/>
    <col min="6378" max="6385" width="13.7109375" style="83" customWidth="1"/>
    <col min="6386" max="6386" width="10.140625" style="83" bestFit="1" customWidth="1"/>
    <col min="6387" max="6630" width="9.140625" style="83"/>
    <col min="6631" max="6631" width="7.5703125" style="83" customWidth="1"/>
    <col min="6632" max="6632" width="31.85546875" style="83" customWidth="1"/>
    <col min="6633" max="6633" width="15.42578125" style="83" customWidth="1"/>
    <col min="6634" max="6641" width="13.7109375" style="83" customWidth="1"/>
    <col min="6642" max="6642" width="10.140625" style="83" bestFit="1" customWidth="1"/>
    <col min="6643" max="6886" width="9.140625" style="83"/>
    <col min="6887" max="6887" width="7.5703125" style="83" customWidth="1"/>
    <col min="6888" max="6888" width="31.85546875" style="83" customWidth="1"/>
    <col min="6889" max="6889" width="15.42578125" style="83" customWidth="1"/>
    <col min="6890" max="6897" width="13.7109375" style="83" customWidth="1"/>
    <col min="6898" max="6898" width="10.140625" style="83" bestFit="1" customWidth="1"/>
    <col min="6899" max="7142" width="9.140625" style="83"/>
    <col min="7143" max="7143" width="7.5703125" style="83" customWidth="1"/>
    <col min="7144" max="7144" width="31.85546875" style="83" customWidth="1"/>
    <col min="7145" max="7145" width="15.42578125" style="83" customWidth="1"/>
    <col min="7146" max="7153" width="13.7109375" style="83" customWidth="1"/>
    <col min="7154" max="7154" width="10.140625" style="83" bestFit="1" customWidth="1"/>
    <col min="7155" max="7398" width="9.140625" style="83"/>
    <col min="7399" max="7399" width="7.5703125" style="83" customWidth="1"/>
    <col min="7400" max="7400" width="31.85546875" style="83" customWidth="1"/>
    <col min="7401" max="7401" width="15.42578125" style="83" customWidth="1"/>
    <col min="7402" max="7409" width="13.7109375" style="83" customWidth="1"/>
    <col min="7410" max="7410" width="10.140625" style="83" bestFit="1" customWidth="1"/>
    <col min="7411" max="7654" width="9.140625" style="83"/>
    <col min="7655" max="7655" width="7.5703125" style="83" customWidth="1"/>
    <col min="7656" max="7656" width="31.85546875" style="83" customWidth="1"/>
    <col min="7657" max="7657" width="15.42578125" style="83" customWidth="1"/>
    <col min="7658" max="7665" width="13.7109375" style="83" customWidth="1"/>
    <col min="7666" max="7666" width="10.140625" style="83" bestFit="1" customWidth="1"/>
    <col min="7667" max="7910" width="9.140625" style="83"/>
    <col min="7911" max="7911" width="7.5703125" style="83" customWidth="1"/>
    <col min="7912" max="7912" width="31.85546875" style="83" customWidth="1"/>
    <col min="7913" max="7913" width="15.42578125" style="83" customWidth="1"/>
    <col min="7914" max="7921" width="13.7109375" style="83" customWidth="1"/>
    <col min="7922" max="7922" width="10.140625" style="83" bestFit="1" customWidth="1"/>
    <col min="7923" max="8166" width="9.140625" style="83"/>
    <col min="8167" max="8167" width="7.5703125" style="83" customWidth="1"/>
    <col min="8168" max="8168" width="31.85546875" style="83" customWidth="1"/>
    <col min="8169" max="8169" width="15.42578125" style="83" customWidth="1"/>
    <col min="8170" max="8177" width="13.7109375" style="83" customWidth="1"/>
    <col min="8178" max="8178" width="10.140625" style="83" bestFit="1" customWidth="1"/>
    <col min="8179" max="8422" width="9.140625" style="83"/>
    <col min="8423" max="8423" width="7.5703125" style="83" customWidth="1"/>
    <col min="8424" max="8424" width="31.85546875" style="83" customWidth="1"/>
    <col min="8425" max="8425" width="15.42578125" style="83" customWidth="1"/>
    <col min="8426" max="8433" width="13.7109375" style="83" customWidth="1"/>
    <col min="8434" max="8434" width="10.140625" style="83" bestFit="1" customWidth="1"/>
    <col min="8435" max="8678" width="9.140625" style="83"/>
    <col min="8679" max="8679" width="7.5703125" style="83" customWidth="1"/>
    <col min="8680" max="8680" width="31.85546875" style="83" customWidth="1"/>
    <col min="8681" max="8681" width="15.42578125" style="83" customWidth="1"/>
    <col min="8682" max="8689" width="13.7109375" style="83" customWidth="1"/>
    <col min="8690" max="8690" width="10.140625" style="83" bestFit="1" customWidth="1"/>
    <col min="8691" max="8934" width="9.140625" style="83"/>
    <col min="8935" max="8935" width="7.5703125" style="83" customWidth="1"/>
    <col min="8936" max="8936" width="31.85546875" style="83" customWidth="1"/>
    <col min="8937" max="8937" width="15.42578125" style="83" customWidth="1"/>
    <col min="8938" max="8945" width="13.7109375" style="83" customWidth="1"/>
    <col min="8946" max="8946" width="10.140625" style="83" bestFit="1" customWidth="1"/>
    <col min="8947" max="9190" width="9.140625" style="83"/>
    <col min="9191" max="9191" width="7.5703125" style="83" customWidth="1"/>
    <col min="9192" max="9192" width="31.85546875" style="83" customWidth="1"/>
    <col min="9193" max="9193" width="15.42578125" style="83" customWidth="1"/>
    <col min="9194" max="9201" width="13.7109375" style="83" customWidth="1"/>
    <col min="9202" max="9202" width="10.140625" style="83" bestFit="1" customWidth="1"/>
    <col min="9203" max="9446" width="9.140625" style="83"/>
    <col min="9447" max="9447" width="7.5703125" style="83" customWidth="1"/>
    <col min="9448" max="9448" width="31.85546875" style="83" customWidth="1"/>
    <col min="9449" max="9449" width="15.42578125" style="83" customWidth="1"/>
    <col min="9450" max="9457" width="13.7109375" style="83" customWidth="1"/>
    <col min="9458" max="9458" width="10.140625" style="83" bestFit="1" customWidth="1"/>
    <col min="9459" max="9702" width="9.140625" style="83"/>
    <col min="9703" max="9703" width="7.5703125" style="83" customWidth="1"/>
    <col min="9704" max="9704" width="31.85546875" style="83" customWidth="1"/>
    <col min="9705" max="9705" width="15.42578125" style="83" customWidth="1"/>
    <col min="9706" max="9713" width="13.7109375" style="83" customWidth="1"/>
    <col min="9714" max="9714" width="10.140625" style="83" bestFit="1" customWidth="1"/>
    <col min="9715" max="9958" width="9.140625" style="83"/>
    <col min="9959" max="9959" width="7.5703125" style="83" customWidth="1"/>
    <col min="9960" max="9960" width="31.85546875" style="83" customWidth="1"/>
    <col min="9961" max="9961" width="15.42578125" style="83" customWidth="1"/>
    <col min="9962" max="9969" width="13.7109375" style="83" customWidth="1"/>
    <col min="9970" max="9970" width="10.140625" style="83" bestFit="1" customWidth="1"/>
    <col min="9971" max="10214" width="9.140625" style="83"/>
    <col min="10215" max="10215" width="7.5703125" style="83" customWidth="1"/>
    <col min="10216" max="10216" width="31.85546875" style="83" customWidth="1"/>
    <col min="10217" max="10217" width="15.42578125" style="83" customWidth="1"/>
    <col min="10218" max="10225" width="13.7109375" style="83" customWidth="1"/>
    <col min="10226" max="10226" width="10.140625" style="83" bestFit="1" customWidth="1"/>
    <col min="10227" max="10470" width="9.140625" style="83"/>
    <col min="10471" max="10471" width="7.5703125" style="83" customWidth="1"/>
    <col min="10472" max="10472" width="31.85546875" style="83" customWidth="1"/>
    <col min="10473" max="10473" width="15.42578125" style="83" customWidth="1"/>
    <col min="10474" max="10481" width="13.7109375" style="83" customWidth="1"/>
    <col min="10482" max="10482" width="10.140625" style="83" bestFit="1" customWidth="1"/>
    <col min="10483" max="10726" width="9.140625" style="83"/>
    <col min="10727" max="10727" width="7.5703125" style="83" customWidth="1"/>
    <col min="10728" max="10728" width="31.85546875" style="83" customWidth="1"/>
    <col min="10729" max="10729" width="15.42578125" style="83" customWidth="1"/>
    <col min="10730" max="10737" width="13.7109375" style="83" customWidth="1"/>
    <col min="10738" max="10738" width="10.140625" style="83" bestFit="1" customWidth="1"/>
    <col min="10739" max="10982" width="9.140625" style="83"/>
    <col min="10983" max="10983" width="7.5703125" style="83" customWidth="1"/>
    <col min="10984" max="10984" width="31.85546875" style="83" customWidth="1"/>
    <col min="10985" max="10985" width="15.42578125" style="83" customWidth="1"/>
    <col min="10986" max="10993" width="13.7109375" style="83" customWidth="1"/>
    <col min="10994" max="10994" width="10.140625" style="83" bestFit="1" customWidth="1"/>
    <col min="10995" max="11238" width="9.140625" style="83"/>
    <col min="11239" max="11239" width="7.5703125" style="83" customWidth="1"/>
    <col min="11240" max="11240" width="31.85546875" style="83" customWidth="1"/>
    <col min="11241" max="11241" width="15.42578125" style="83" customWidth="1"/>
    <col min="11242" max="11249" width="13.7109375" style="83" customWidth="1"/>
    <col min="11250" max="11250" width="10.140625" style="83" bestFit="1" customWidth="1"/>
    <col min="11251" max="11494" width="9.140625" style="83"/>
    <col min="11495" max="11495" width="7.5703125" style="83" customWidth="1"/>
    <col min="11496" max="11496" width="31.85546875" style="83" customWidth="1"/>
    <col min="11497" max="11497" width="15.42578125" style="83" customWidth="1"/>
    <col min="11498" max="11505" width="13.7109375" style="83" customWidth="1"/>
    <col min="11506" max="11506" width="10.140625" style="83" bestFit="1" customWidth="1"/>
    <col min="11507" max="11750" width="9.140625" style="83"/>
    <col min="11751" max="11751" width="7.5703125" style="83" customWidth="1"/>
    <col min="11752" max="11752" width="31.85546875" style="83" customWidth="1"/>
    <col min="11753" max="11753" width="15.42578125" style="83" customWidth="1"/>
    <col min="11754" max="11761" width="13.7109375" style="83" customWidth="1"/>
    <col min="11762" max="11762" width="10.140625" style="83" bestFit="1" customWidth="1"/>
    <col min="11763" max="12006" width="9.140625" style="83"/>
    <col min="12007" max="12007" width="7.5703125" style="83" customWidth="1"/>
    <col min="12008" max="12008" width="31.85546875" style="83" customWidth="1"/>
    <col min="12009" max="12009" width="15.42578125" style="83" customWidth="1"/>
    <col min="12010" max="12017" width="13.7109375" style="83" customWidth="1"/>
    <col min="12018" max="12018" width="10.140625" style="83" bestFit="1" customWidth="1"/>
    <col min="12019" max="12262" width="9.140625" style="83"/>
    <col min="12263" max="12263" width="7.5703125" style="83" customWidth="1"/>
    <col min="12264" max="12264" width="31.85546875" style="83" customWidth="1"/>
    <col min="12265" max="12265" width="15.42578125" style="83" customWidth="1"/>
    <col min="12266" max="12273" width="13.7109375" style="83" customWidth="1"/>
    <col min="12274" max="12274" width="10.140625" style="83" bestFit="1" customWidth="1"/>
    <col min="12275" max="12518" width="9.140625" style="83"/>
    <col min="12519" max="12519" width="7.5703125" style="83" customWidth="1"/>
    <col min="12520" max="12520" width="31.85546875" style="83" customWidth="1"/>
    <col min="12521" max="12521" width="15.42578125" style="83" customWidth="1"/>
    <col min="12522" max="12529" width="13.7109375" style="83" customWidth="1"/>
    <col min="12530" max="12530" width="10.140625" style="83" bestFit="1" customWidth="1"/>
    <col min="12531" max="12774" width="9.140625" style="83"/>
    <col min="12775" max="12775" width="7.5703125" style="83" customWidth="1"/>
    <col min="12776" max="12776" width="31.85546875" style="83" customWidth="1"/>
    <col min="12777" max="12777" width="15.42578125" style="83" customWidth="1"/>
    <col min="12778" max="12785" width="13.7109375" style="83" customWidth="1"/>
    <col min="12786" max="12786" width="10.140625" style="83" bestFit="1" customWidth="1"/>
    <col min="12787" max="13030" width="9.140625" style="83"/>
    <col min="13031" max="13031" width="7.5703125" style="83" customWidth="1"/>
    <col min="13032" max="13032" width="31.85546875" style="83" customWidth="1"/>
    <col min="13033" max="13033" width="15.42578125" style="83" customWidth="1"/>
    <col min="13034" max="13041" width="13.7109375" style="83" customWidth="1"/>
    <col min="13042" max="13042" width="10.140625" style="83" bestFit="1" customWidth="1"/>
    <col min="13043" max="13286" width="9.140625" style="83"/>
    <col min="13287" max="13287" width="7.5703125" style="83" customWidth="1"/>
    <col min="13288" max="13288" width="31.85546875" style="83" customWidth="1"/>
    <col min="13289" max="13289" width="15.42578125" style="83" customWidth="1"/>
    <col min="13290" max="13297" width="13.7109375" style="83" customWidth="1"/>
    <col min="13298" max="13298" width="10.140625" style="83" bestFit="1" customWidth="1"/>
    <col min="13299" max="13542" width="9.140625" style="83"/>
    <col min="13543" max="13543" width="7.5703125" style="83" customWidth="1"/>
    <col min="13544" max="13544" width="31.85546875" style="83" customWidth="1"/>
    <col min="13545" max="13545" width="15.42578125" style="83" customWidth="1"/>
    <col min="13546" max="13553" width="13.7109375" style="83" customWidth="1"/>
    <col min="13554" max="13554" width="10.140625" style="83" bestFit="1" customWidth="1"/>
    <col min="13555" max="13798" width="9.140625" style="83"/>
    <col min="13799" max="13799" width="7.5703125" style="83" customWidth="1"/>
    <col min="13800" max="13800" width="31.85546875" style="83" customWidth="1"/>
    <col min="13801" max="13801" width="15.42578125" style="83" customWidth="1"/>
    <col min="13802" max="13809" width="13.7109375" style="83" customWidth="1"/>
    <col min="13810" max="13810" width="10.140625" style="83" bestFit="1" customWidth="1"/>
    <col min="13811" max="14054" width="9.140625" style="83"/>
    <col min="14055" max="14055" width="7.5703125" style="83" customWidth="1"/>
    <col min="14056" max="14056" width="31.85546875" style="83" customWidth="1"/>
    <col min="14057" max="14057" width="15.42578125" style="83" customWidth="1"/>
    <col min="14058" max="14065" width="13.7109375" style="83" customWidth="1"/>
    <col min="14066" max="14066" width="10.140625" style="83" bestFit="1" customWidth="1"/>
    <col min="14067" max="14310" width="9.140625" style="83"/>
    <col min="14311" max="14311" width="7.5703125" style="83" customWidth="1"/>
    <col min="14312" max="14312" width="31.85546875" style="83" customWidth="1"/>
    <col min="14313" max="14313" width="15.42578125" style="83" customWidth="1"/>
    <col min="14314" max="14321" width="13.7109375" style="83" customWidth="1"/>
    <col min="14322" max="14322" width="10.140625" style="83" bestFit="1" customWidth="1"/>
    <col min="14323" max="14566" width="9.140625" style="83"/>
    <col min="14567" max="14567" width="7.5703125" style="83" customWidth="1"/>
    <col min="14568" max="14568" width="31.85546875" style="83" customWidth="1"/>
    <col min="14569" max="14569" width="15.42578125" style="83" customWidth="1"/>
    <col min="14570" max="14577" width="13.7109375" style="83" customWidth="1"/>
    <col min="14578" max="14578" width="10.140625" style="83" bestFit="1" customWidth="1"/>
    <col min="14579" max="14822" width="9.140625" style="83"/>
    <col min="14823" max="14823" width="7.5703125" style="83" customWidth="1"/>
    <col min="14824" max="14824" width="31.85546875" style="83" customWidth="1"/>
    <col min="14825" max="14825" width="15.42578125" style="83" customWidth="1"/>
    <col min="14826" max="14833" width="13.7109375" style="83" customWidth="1"/>
    <col min="14834" max="14834" width="10.140625" style="83" bestFit="1" customWidth="1"/>
    <col min="14835" max="15078" width="9.140625" style="83"/>
    <col min="15079" max="15079" width="7.5703125" style="83" customWidth="1"/>
    <col min="15080" max="15080" width="31.85546875" style="83" customWidth="1"/>
    <col min="15081" max="15081" width="15.42578125" style="83" customWidth="1"/>
    <col min="15082" max="15089" width="13.7109375" style="83" customWidth="1"/>
    <col min="15090" max="15090" width="10.140625" style="83" bestFit="1" customWidth="1"/>
    <col min="15091" max="15334" width="9.140625" style="83"/>
    <col min="15335" max="15335" width="7.5703125" style="83" customWidth="1"/>
    <col min="15336" max="15336" width="31.85546875" style="83" customWidth="1"/>
    <col min="15337" max="15337" width="15.42578125" style="83" customWidth="1"/>
    <col min="15338" max="15345" width="13.7109375" style="83" customWidth="1"/>
    <col min="15346" max="15346" width="10.140625" style="83" bestFit="1" customWidth="1"/>
    <col min="15347" max="15590" width="9.140625" style="83"/>
    <col min="15591" max="15591" width="7.5703125" style="83" customWidth="1"/>
    <col min="15592" max="15592" width="31.85546875" style="83" customWidth="1"/>
    <col min="15593" max="15593" width="15.42578125" style="83" customWidth="1"/>
    <col min="15594" max="15601" width="13.7109375" style="83" customWidth="1"/>
    <col min="15602" max="15602" width="10.140625" style="83" bestFit="1" customWidth="1"/>
    <col min="15603" max="15846" width="9.140625" style="83"/>
    <col min="15847" max="15847" width="7.5703125" style="83" customWidth="1"/>
    <col min="15848" max="15848" width="31.85546875" style="83" customWidth="1"/>
    <col min="15849" max="15849" width="15.42578125" style="83" customWidth="1"/>
    <col min="15850" max="15857" width="13.7109375" style="83" customWidth="1"/>
    <col min="15858" max="15858" width="10.140625" style="83" bestFit="1" customWidth="1"/>
    <col min="15859" max="16102" width="9.140625" style="83"/>
    <col min="16103" max="16103" width="7.5703125" style="83" customWidth="1"/>
    <col min="16104" max="16104" width="31.85546875" style="83" customWidth="1"/>
    <col min="16105" max="16105" width="15.42578125" style="83" customWidth="1"/>
    <col min="16106" max="16113" width="13.7109375" style="83" customWidth="1"/>
    <col min="16114" max="16114" width="10.140625" style="83" bestFit="1" customWidth="1"/>
    <col min="16115" max="16384" width="9.140625" style="83"/>
  </cols>
  <sheetData>
    <row r="1" spans="1:7" s="82" customFormat="1" x14ac:dyDescent="0.25">
      <c r="A1" s="81" t="s">
        <v>3</v>
      </c>
    </row>
    <row r="2" spans="1:7" s="82" customFormat="1" x14ac:dyDescent="0.25">
      <c r="A2" s="81" t="s">
        <v>123</v>
      </c>
      <c r="B2" s="178"/>
      <c r="C2" s="178"/>
      <c r="D2" s="178"/>
      <c r="E2" s="178"/>
      <c r="F2" s="178"/>
      <c r="G2" s="178"/>
    </row>
    <row r="3" spans="1:7" x14ac:dyDescent="0.25">
      <c r="A3" s="157" t="s">
        <v>110</v>
      </c>
      <c r="B3" s="179"/>
      <c r="C3" s="179"/>
      <c r="D3" s="179"/>
      <c r="E3" s="179"/>
      <c r="F3" s="179"/>
      <c r="G3" s="179"/>
    </row>
    <row r="4" spans="1:7" x14ac:dyDescent="0.25">
      <c r="A4" s="179"/>
      <c r="B4" s="179"/>
      <c r="C4" s="179"/>
      <c r="D4" s="179"/>
      <c r="E4" s="179"/>
      <c r="F4" s="179"/>
      <c r="G4" s="179"/>
    </row>
    <row r="5" spans="1:7" ht="33.75" x14ac:dyDescent="0.25">
      <c r="A5" s="22" t="s">
        <v>6</v>
      </c>
      <c r="B5" s="23" t="s">
        <v>14</v>
      </c>
      <c r="C5" s="23" t="s">
        <v>133</v>
      </c>
      <c r="D5" s="23" t="s">
        <v>25</v>
      </c>
      <c r="E5" s="23" t="s">
        <v>134</v>
      </c>
      <c r="F5" s="23" t="s">
        <v>135</v>
      </c>
      <c r="G5" s="21" t="s">
        <v>58</v>
      </c>
    </row>
    <row r="6" spans="1:7" x14ac:dyDescent="0.25">
      <c r="A6" s="180">
        <v>1</v>
      </c>
      <c r="B6" s="181">
        <v>2</v>
      </c>
      <c r="C6" s="181">
        <v>3</v>
      </c>
      <c r="D6" s="181">
        <v>4</v>
      </c>
      <c r="E6" s="181">
        <v>5</v>
      </c>
      <c r="F6" s="181">
        <v>6</v>
      </c>
      <c r="G6" s="181">
        <v>7</v>
      </c>
    </row>
    <row r="7" spans="1:7" s="157" customFormat="1" ht="13.15" customHeight="1" x14ac:dyDescent="0.25">
      <c r="A7" s="182">
        <v>1</v>
      </c>
      <c r="B7" s="183" t="s">
        <v>70</v>
      </c>
      <c r="C7" s="184">
        <v>452150781.36000001</v>
      </c>
      <c r="D7" s="164">
        <v>0.14194513980693985</v>
      </c>
      <c r="E7" s="163">
        <v>244687331.19999999</v>
      </c>
      <c r="F7" s="164">
        <v>0.15410115387786455</v>
      </c>
      <c r="G7" s="185">
        <v>4834485.1100000003</v>
      </c>
    </row>
    <row r="8" spans="1:7" x14ac:dyDescent="0.25">
      <c r="A8" s="186">
        <v>2</v>
      </c>
      <c r="B8" s="187" t="s">
        <v>60</v>
      </c>
      <c r="C8" s="188">
        <v>33639436.170000002</v>
      </c>
      <c r="D8" s="164">
        <v>1.0560535704074094E-2</v>
      </c>
      <c r="E8" s="188">
        <v>13748734.24</v>
      </c>
      <c r="F8" s="164">
        <v>8.6587883416503787E-3</v>
      </c>
      <c r="G8" s="189">
        <v>1841578.21</v>
      </c>
    </row>
    <row r="9" spans="1:7" x14ac:dyDescent="0.25">
      <c r="A9" s="186">
        <v>3</v>
      </c>
      <c r="B9" s="187" t="s">
        <v>61</v>
      </c>
      <c r="C9" s="188">
        <v>257166956.52000001</v>
      </c>
      <c r="D9" s="164">
        <v>8.0733244532187706E-2</v>
      </c>
      <c r="E9" s="188">
        <v>161964180.96000001</v>
      </c>
      <c r="F9" s="164">
        <v>0.10200310351343299</v>
      </c>
      <c r="G9" s="189">
        <v>21382290.109999999</v>
      </c>
    </row>
    <row r="10" spans="1:7" x14ac:dyDescent="0.25">
      <c r="A10" s="186">
        <v>4</v>
      </c>
      <c r="B10" s="187" t="s">
        <v>71</v>
      </c>
      <c r="C10" s="188">
        <v>1141541145.0699999</v>
      </c>
      <c r="D10" s="164">
        <v>0.35836765988760499</v>
      </c>
      <c r="E10" s="188">
        <v>449203223.87</v>
      </c>
      <c r="F10" s="164">
        <v>0.28290281635972048</v>
      </c>
      <c r="G10" s="189">
        <v>58946132.909999996</v>
      </c>
    </row>
    <row r="11" spans="1:7" x14ac:dyDescent="0.25">
      <c r="A11" s="186">
        <v>5</v>
      </c>
      <c r="B11" s="187" t="s">
        <v>72</v>
      </c>
      <c r="C11" s="188">
        <v>577356982.64999998</v>
      </c>
      <c r="D11" s="164">
        <v>0.18125152272050732</v>
      </c>
      <c r="E11" s="188">
        <v>246732832.28999999</v>
      </c>
      <c r="F11" s="164">
        <v>0.15538938599303598</v>
      </c>
      <c r="G11" s="189">
        <v>19803733.710000001</v>
      </c>
    </row>
    <row r="12" spans="1:7" x14ac:dyDescent="0.25">
      <c r="A12" s="186">
        <v>6</v>
      </c>
      <c r="B12" s="166" t="s">
        <v>63</v>
      </c>
      <c r="C12" s="188">
        <v>140222438.74000001</v>
      </c>
      <c r="D12" s="164">
        <v>4.4020478326171432E-2</v>
      </c>
      <c r="E12" s="188">
        <v>104089528.06999999</v>
      </c>
      <c r="F12" s="164">
        <v>6.5554339505540252E-2</v>
      </c>
      <c r="G12" s="189">
        <v>-1709144.83</v>
      </c>
    </row>
    <row r="13" spans="1:7" x14ac:dyDescent="0.25">
      <c r="A13" s="186">
        <v>7</v>
      </c>
      <c r="B13" s="187" t="s">
        <v>64</v>
      </c>
      <c r="C13" s="188">
        <v>86849084.409999996</v>
      </c>
      <c r="D13" s="164">
        <v>2.7264810627114312E-2</v>
      </c>
      <c r="E13" s="188">
        <v>37893195.07</v>
      </c>
      <c r="F13" s="164">
        <v>2.386468092061976E-2</v>
      </c>
      <c r="G13" s="189">
        <v>1734656.41</v>
      </c>
    </row>
    <row r="14" spans="1:7" x14ac:dyDescent="0.25">
      <c r="A14" s="186">
        <v>8</v>
      </c>
      <c r="B14" s="187" t="s">
        <v>73</v>
      </c>
      <c r="C14" s="188">
        <v>95763868.390000001</v>
      </c>
      <c r="D14" s="164">
        <v>3.0063457252436088E-2</v>
      </c>
      <c r="E14" s="188">
        <v>52589040.740000002</v>
      </c>
      <c r="F14" s="164">
        <v>3.311994871013587E-2</v>
      </c>
      <c r="G14" s="189">
        <v>4332955.91</v>
      </c>
    </row>
    <row r="15" spans="1:7" x14ac:dyDescent="0.25">
      <c r="A15" s="186">
        <v>9</v>
      </c>
      <c r="B15" s="187" t="s">
        <v>74</v>
      </c>
      <c r="C15" s="188">
        <v>11143723.859999999</v>
      </c>
      <c r="D15" s="164">
        <v>3.4983848452496925E-3</v>
      </c>
      <c r="E15" s="188">
        <v>2380930.89</v>
      </c>
      <c r="F15" s="164">
        <v>1.499481790303866E-3</v>
      </c>
      <c r="G15" s="189">
        <v>371899.5</v>
      </c>
    </row>
    <row r="16" spans="1:7" x14ac:dyDescent="0.25">
      <c r="A16" s="186">
        <v>10</v>
      </c>
      <c r="B16" s="187" t="s">
        <v>66</v>
      </c>
      <c r="C16" s="188">
        <v>7882915.29</v>
      </c>
      <c r="D16" s="164">
        <v>2.4747087897530767E-3</v>
      </c>
      <c r="E16" s="188">
        <v>6313975.3099999996</v>
      </c>
      <c r="F16" s="164">
        <v>3.9764661131231772E-3</v>
      </c>
      <c r="G16" s="189">
        <v>-1188817.3700000001</v>
      </c>
    </row>
    <row r="17" spans="1:14" x14ac:dyDescent="0.25">
      <c r="A17" s="186">
        <v>11</v>
      </c>
      <c r="B17" s="187" t="s">
        <v>67</v>
      </c>
      <c r="C17" s="188">
        <v>102534814.42</v>
      </c>
      <c r="D17" s="164">
        <v>3.218908197868945E-2</v>
      </c>
      <c r="E17" s="188">
        <v>84615932.909999996</v>
      </c>
      <c r="F17" s="164">
        <v>5.3290102245730706E-2</v>
      </c>
      <c r="G17" s="189">
        <v>-2430092.77</v>
      </c>
    </row>
    <row r="18" spans="1:14" x14ac:dyDescent="0.25">
      <c r="A18" s="186">
        <v>12</v>
      </c>
      <c r="B18" s="187" t="s">
        <v>68</v>
      </c>
      <c r="C18" s="188">
        <v>130013956.75</v>
      </c>
      <c r="D18" s="164">
        <v>4.0815696950081186E-2</v>
      </c>
      <c r="E18" s="188">
        <v>84690007.25</v>
      </c>
      <c r="F18" s="164">
        <v>5.3336753378875848E-2</v>
      </c>
      <c r="G18" s="189">
        <v>1720984.46</v>
      </c>
    </row>
    <row r="19" spans="1:14" x14ac:dyDescent="0.25">
      <c r="A19" s="186">
        <v>13</v>
      </c>
      <c r="B19" s="187" t="s">
        <v>69</v>
      </c>
      <c r="C19" s="188">
        <v>149124970.52000001</v>
      </c>
      <c r="D19" s="164">
        <v>4.6815278579190781E-2</v>
      </c>
      <c r="E19" s="188">
        <v>98926901.810000002</v>
      </c>
      <c r="F19" s="164">
        <v>6.2302979249966202E-2</v>
      </c>
      <c r="G19" s="189">
        <v>-651583.75</v>
      </c>
    </row>
    <row r="20" spans="1:14" ht="15" customHeight="1" x14ac:dyDescent="0.25">
      <c r="A20" s="98"/>
      <c r="B20" s="99" t="s">
        <v>8</v>
      </c>
      <c r="C20" s="100">
        <v>3185391074.1500001</v>
      </c>
      <c r="D20" s="101">
        <v>1</v>
      </c>
      <c r="E20" s="100">
        <v>1587835814.6099999</v>
      </c>
      <c r="F20" s="101">
        <v>1</v>
      </c>
      <c r="G20" s="100">
        <v>108989077.61</v>
      </c>
      <c r="I20" s="82"/>
      <c r="J20" s="82"/>
      <c r="K20" s="82"/>
      <c r="L20" s="82"/>
      <c r="M20" s="82"/>
      <c r="N20" s="82"/>
    </row>
    <row r="21" spans="1:14" x14ac:dyDescent="0.25">
      <c r="A21" s="190"/>
      <c r="B21" s="171"/>
      <c r="C21" s="172"/>
      <c r="D21" s="96"/>
      <c r="E21" s="172"/>
      <c r="F21" s="96"/>
      <c r="G21" s="172"/>
    </row>
    <row r="22" spans="1:14" s="82" customFormat="1" x14ac:dyDescent="0.25">
      <c r="A22" s="178" t="s">
        <v>24</v>
      </c>
      <c r="B22" s="178"/>
      <c r="C22" s="178"/>
      <c r="D22" s="178"/>
      <c r="E22" s="178"/>
      <c r="F22" s="178"/>
      <c r="G22" s="178"/>
      <c r="H22" s="178"/>
    </row>
    <row r="23" spans="1:14" s="82" customFormat="1" x14ac:dyDescent="0.25">
      <c r="A23" s="191"/>
      <c r="B23" s="192" t="s">
        <v>49</v>
      </c>
      <c r="C23" s="193"/>
      <c r="D23" s="193"/>
      <c r="E23" s="193"/>
      <c r="F23" s="193"/>
      <c r="G23" s="193"/>
    </row>
    <row r="24" spans="1:14" s="82" customFormat="1" x14ac:dyDescent="0.25">
      <c r="A24" s="191"/>
      <c r="B24" s="194" t="s">
        <v>50</v>
      </c>
      <c r="C24" s="178"/>
      <c r="D24" s="178"/>
      <c r="E24" s="178"/>
      <c r="F24" s="178"/>
      <c r="G24" s="178"/>
    </row>
    <row r="25" spans="1:14" s="82" customFormat="1" x14ac:dyDescent="0.25">
      <c r="A25" s="191"/>
      <c r="B25" s="194" t="s">
        <v>51</v>
      </c>
      <c r="C25" s="178"/>
      <c r="D25" s="178"/>
      <c r="E25" s="178"/>
      <c r="F25" s="178"/>
      <c r="G25" s="178"/>
    </row>
    <row r="26" spans="1:14" s="82" customFormat="1" ht="34.5" customHeight="1" x14ac:dyDescent="0.25">
      <c r="A26" s="191"/>
      <c r="B26" s="205" t="s">
        <v>47</v>
      </c>
      <c r="C26" s="205"/>
      <c r="D26" s="205"/>
      <c r="E26" s="205"/>
      <c r="F26" s="205"/>
      <c r="G26" s="205"/>
      <c r="H26" s="205"/>
    </row>
    <row r="27" spans="1:14" s="82" customFormat="1" x14ac:dyDescent="0.25">
      <c r="A27" s="191"/>
      <c r="B27" s="176" t="s">
        <v>48</v>
      </c>
      <c r="C27" s="195"/>
      <c r="D27" s="195"/>
      <c r="E27" s="195"/>
      <c r="F27" s="195"/>
      <c r="G27" s="195"/>
      <c r="H27" s="195"/>
    </row>
    <row r="28" spans="1:14" s="82" customFormat="1" ht="12.75" customHeight="1" x14ac:dyDescent="0.25">
      <c r="A28" s="191"/>
      <c r="B28" s="176" t="s">
        <v>136</v>
      </c>
      <c r="C28" s="195"/>
      <c r="D28" s="195"/>
      <c r="E28" s="195"/>
      <c r="F28" s="195"/>
      <c r="G28" s="195"/>
      <c r="H28" s="195"/>
    </row>
    <row r="29" spans="1:14" x14ac:dyDescent="0.25">
      <c r="B29" s="176" t="s">
        <v>137</v>
      </c>
    </row>
  </sheetData>
  <mergeCells count="1">
    <mergeCell ref="B26:H2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6"/>
  <sheetViews>
    <sheetView zoomScaleNormal="100" workbookViewId="0"/>
  </sheetViews>
  <sheetFormatPr defaultRowHeight="12.75" x14ac:dyDescent="0.25"/>
  <cols>
    <col min="1" max="1" width="7.28515625" style="85" customWidth="1"/>
    <col min="2" max="2" width="34.28515625" style="85" customWidth="1"/>
    <col min="3" max="3" width="12.140625" style="85" customWidth="1"/>
    <col min="4" max="4" width="11.7109375" style="85" customWidth="1"/>
    <col min="5" max="5" width="10.85546875" style="84" bestFit="1" customWidth="1"/>
    <col min="6" max="6" width="9.5703125" style="84" customWidth="1"/>
    <col min="7" max="7" width="12.42578125" style="85" customWidth="1"/>
    <col min="8" max="8" width="9.140625" style="85"/>
    <col min="9" max="9" width="10.7109375" style="85" customWidth="1"/>
    <col min="10" max="225" width="9.140625" style="85"/>
    <col min="226" max="226" width="7.5703125" style="85" customWidth="1"/>
    <col min="227" max="227" width="32.28515625" style="85" customWidth="1"/>
    <col min="228" max="228" width="15.42578125" style="85" customWidth="1"/>
    <col min="229" max="232" width="13.7109375" style="85" customWidth="1"/>
    <col min="233" max="233" width="11" style="85" bestFit="1" customWidth="1"/>
    <col min="234" max="234" width="12.7109375" style="85" bestFit="1" customWidth="1"/>
    <col min="235" max="235" width="11" style="85" bestFit="1" customWidth="1"/>
    <col min="236" max="481" width="9.140625" style="85"/>
    <col min="482" max="482" width="7.5703125" style="85" customWidth="1"/>
    <col min="483" max="483" width="32.28515625" style="85" customWidth="1"/>
    <col min="484" max="484" width="15.42578125" style="85" customWidth="1"/>
    <col min="485" max="488" width="13.7109375" style="85" customWidth="1"/>
    <col min="489" max="489" width="11" style="85" bestFit="1" customWidth="1"/>
    <col min="490" max="490" width="12.7109375" style="85" bestFit="1" customWidth="1"/>
    <col min="491" max="491" width="11" style="85" bestFit="1" customWidth="1"/>
    <col min="492" max="737" width="9.140625" style="85"/>
    <col min="738" max="738" width="7.5703125" style="85" customWidth="1"/>
    <col min="739" max="739" width="32.28515625" style="85" customWidth="1"/>
    <col min="740" max="740" width="15.42578125" style="85" customWidth="1"/>
    <col min="741" max="744" width="13.7109375" style="85" customWidth="1"/>
    <col min="745" max="745" width="11" style="85" bestFit="1" customWidth="1"/>
    <col min="746" max="746" width="12.7109375" style="85" bestFit="1" customWidth="1"/>
    <col min="747" max="747" width="11" style="85" bestFit="1" customWidth="1"/>
    <col min="748" max="993" width="9.140625" style="85"/>
    <col min="994" max="994" width="7.5703125" style="85" customWidth="1"/>
    <col min="995" max="995" width="32.28515625" style="85" customWidth="1"/>
    <col min="996" max="996" width="15.42578125" style="85" customWidth="1"/>
    <col min="997" max="1000" width="13.7109375" style="85" customWidth="1"/>
    <col min="1001" max="1001" width="11" style="85" bestFit="1" customWidth="1"/>
    <col min="1002" max="1002" width="12.7109375" style="85" bestFit="1" customWidth="1"/>
    <col min="1003" max="1003" width="11" style="85" bestFit="1" customWidth="1"/>
    <col min="1004" max="1249" width="9.140625" style="85"/>
    <col min="1250" max="1250" width="7.5703125" style="85" customWidth="1"/>
    <col min="1251" max="1251" width="32.28515625" style="85" customWidth="1"/>
    <col min="1252" max="1252" width="15.42578125" style="85" customWidth="1"/>
    <col min="1253" max="1256" width="13.7109375" style="85" customWidth="1"/>
    <col min="1257" max="1257" width="11" style="85" bestFit="1" customWidth="1"/>
    <col min="1258" max="1258" width="12.7109375" style="85" bestFit="1" customWidth="1"/>
    <col min="1259" max="1259" width="11" style="85" bestFit="1" customWidth="1"/>
    <col min="1260" max="1505" width="9.140625" style="85"/>
    <col min="1506" max="1506" width="7.5703125" style="85" customWidth="1"/>
    <col min="1507" max="1507" width="32.28515625" style="85" customWidth="1"/>
    <col min="1508" max="1508" width="15.42578125" style="85" customWidth="1"/>
    <col min="1509" max="1512" width="13.7109375" style="85" customWidth="1"/>
    <col min="1513" max="1513" width="11" style="85" bestFit="1" customWidth="1"/>
    <col min="1514" max="1514" width="12.7109375" style="85" bestFit="1" customWidth="1"/>
    <col min="1515" max="1515" width="11" style="85" bestFit="1" customWidth="1"/>
    <col min="1516" max="1761" width="9.140625" style="85"/>
    <col min="1762" max="1762" width="7.5703125" style="85" customWidth="1"/>
    <col min="1763" max="1763" width="32.28515625" style="85" customWidth="1"/>
    <col min="1764" max="1764" width="15.42578125" style="85" customWidth="1"/>
    <col min="1765" max="1768" width="13.7109375" style="85" customWidth="1"/>
    <col min="1769" max="1769" width="11" style="85" bestFit="1" customWidth="1"/>
    <col min="1770" max="1770" width="12.7109375" style="85" bestFit="1" customWidth="1"/>
    <col min="1771" max="1771" width="11" style="85" bestFit="1" customWidth="1"/>
    <col min="1772" max="2017" width="9.140625" style="85"/>
    <col min="2018" max="2018" width="7.5703125" style="85" customWidth="1"/>
    <col min="2019" max="2019" width="32.28515625" style="85" customWidth="1"/>
    <col min="2020" max="2020" width="15.42578125" style="85" customWidth="1"/>
    <col min="2021" max="2024" width="13.7109375" style="85" customWidth="1"/>
    <col min="2025" max="2025" width="11" style="85" bestFit="1" customWidth="1"/>
    <col min="2026" max="2026" width="12.7109375" style="85" bestFit="1" customWidth="1"/>
    <col min="2027" max="2027" width="11" style="85" bestFit="1" customWidth="1"/>
    <col min="2028" max="2273" width="9.140625" style="85"/>
    <col min="2274" max="2274" width="7.5703125" style="85" customWidth="1"/>
    <col min="2275" max="2275" width="32.28515625" style="85" customWidth="1"/>
    <col min="2276" max="2276" width="15.42578125" style="85" customWidth="1"/>
    <col min="2277" max="2280" width="13.7109375" style="85" customWidth="1"/>
    <col min="2281" max="2281" width="11" style="85" bestFit="1" customWidth="1"/>
    <col min="2282" max="2282" width="12.7109375" style="85" bestFit="1" customWidth="1"/>
    <col min="2283" max="2283" width="11" style="85" bestFit="1" customWidth="1"/>
    <col min="2284" max="2529" width="9.140625" style="85"/>
    <col min="2530" max="2530" width="7.5703125" style="85" customWidth="1"/>
    <col min="2531" max="2531" width="32.28515625" style="85" customWidth="1"/>
    <col min="2532" max="2532" width="15.42578125" style="85" customWidth="1"/>
    <col min="2533" max="2536" width="13.7109375" style="85" customWidth="1"/>
    <col min="2537" max="2537" width="11" style="85" bestFit="1" customWidth="1"/>
    <col min="2538" max="2538" width="12.7109375" style="85" bestFit="1" customWidth="1"/>
    <col min="2539" max="2539" width="11" style="85" bestFit="1" customWidth="1"/>
    <col min="2540" max="2785" width="9.140625" style="85"/>
    <col min="2786" max="2786" width="7.5703125" style="85" customWidth="1"/>
    <col min="2787" max="2787" width="32.28515625" style="85" customWidth="1"/>
    <col min="2788" max="2788" width="15.42578125" style="85" customWidth="1"/>
    <col min="2789" max="2792" width="13.7109375" style="85" customWidth="1"/>
    <col min="2793" max="2793" width="11" style="85" bestFit="1" customWidth="1"/>
    <col min="2794" max="2794" width="12.7109375" style="85" bestFit="1" customWidth="1"/>
    <col min="2795" max="2795" width="11" style="85" bestFit="1" customWidth="1"/>
    <col min="2796" max="3041" width="9.140625" style="85"/>
    <col min="3042" max="3042" width="7.5703125" style="85" customWidth="1"/>
    <col min="3043" max="3043" width="32.28515625" style="85" customWidth="1"/>
    <col min="3044" max="3044" width="15.42578125" style="85" customWidth="1"/>
    <col min="3045" max="3048" width="13.7109375" style="85" customWidth="1"/>
    <col min="3049" max="3049" width="11" style="85" bestFit="1" customWidth="1"/>
    <col min="3050" max="3050" width="12.7109375" style="85" bestFit="1" customWidth="1"/>
    <col min="3051" max="3051" width="11" style="85" bestFit="1" customWidth="1"/>
    <col min="3052" max="3297" width="9.140625" style="85"/>
    <col min="3298" max="3298" width="7.5703125" style="85" customWidth="1"/>
    <col min="3299" max="3299" width="32.28515625" style="85" customWidth="1"/>
    <col min="3300" max="3300" width="15.42578125" style="85" customWidth="1"/>
    <col min="3301" max="3304" width="13.7109375" style="85" customWidth="1"/>
    <col min="3305" max="3305" width="11" style="85" bestFit="1" customWidth="1"/>
    <col min="3306" max="3306" width="12.7109375" style="85" bestFit="1" customWidth="1"/>
    <col min="3307" max="3307" width="11" style="85" bestFit="1" customWidth="1"/>
    <col min="3308" max="3553" width="9.140625" style="85"/>
    <col min="3554" max="3554" width="7.5703125" style="85" customWidth="1"/>
    <col min="3555" max="3555" width="32.28515625" style="85" customWidth="1"/>
    <col min="3556" max="3556" width="15.42578125" style="85" customWidth="1"/>
    <col min="3557" max="3560" width="13.7109375" style="85" customWidth="1"/>
    <col min="3561" max="3561" width="11" style="85" bestFit="1" customWidth="1"/>
    <col min="3562" max="3562" width="12.7109375" style="85" bestFit="1" customWidth="1"/>
    <col min="3563" max="3563" width="11" style="85" bestFit="1" customWidth="1"/>
    <col min="3564" max="3809" width="9.140625" style="85"/>
    <col min="3810" max="3810" width="7.5703125" style="85" customWidth="1"/>
    <col min="3811" max="3811" width="32.28515625" style="85" customWidth="1"/>
    <col min="3812" max="3812" width="15.42578125" style="85" customWidth="1"/>
    <col min="3813" max="3816" width="13.7109375" style="85" customWidth="1"/>
    <col min="3817" max="3817" width="11" style="85" bestFit="1" customWidth="1"/>
    <col min="3818" max="3818" width="12.7109375" style="85" bestFit="1" customWidth="1"/>
    <col min="3819" max="3819" width="11" style="85" bestFit="1" customWidth="1"/>
    <col min="3820" max="4065" width="9.140625" style="85"/>
    <col min="4066" max="4066" width="7.5703125" style="85" customWidth="1"/>
    <col min="4067" max="4067" width="32.28515625" style="85" customWidth="1"/>
    <col min="4068" max="4068" width="15.42578125" style="85" customWidth="1"/>
    <col min="4069" max="4072" width="13.7109375" style="85" customWidth="1"/>
    <col min="4073" max="4073" width="11" style="85" bestFit="1" customWidth="1"/>
    <col min="4074" max="4074" width="12.7109375" style="85" bestFit="1" customWidth="1"/>
    <col min="4075" max="4075" width="11" style="85" bestFit="1" customWidth="1"/>
    <col min="4076" max="4321" width="9.140625" style="85"/>
    <col min="4322" max="4322" width="7.5703125" style="85" customWidth="1"/>
    <col min="4323" max="4323" width="32.28515625" style="85" customWidth="1"/>
    <col min="4324" max="4324" width="15.42578125" style="85" customWidth="1"/>
    <col min="4325" max="4328" width="13.7109375" style="85" customWidth="1"/>
    <col min="4329" max="4329" width="11" style="85" bestFit="1" customWidth="1"/>
    <col min="4330" max="4330" width="12.7109375" style="85" bestFit="1" customWidth="1"/>
    <col min="4331" max="4331" width="11" style="85" bestFit="1" customWidth="1"/>
    <col min="4332" max="4577" width="9.140625" style="85"/>
    <col min="4578" max="4578" width="7.5703125" style="85" customWidth="1"/>
    <col min="4579" max="4579" width="32.28515625" style="85" customWidth="1"/>
    <col min="4580" max="4580" width="15.42578125" style="85" customWidth="1"/>
    <col min="4581" max="4584" width="13.7109375" style="85" customWidth="1"/>
    <col min="4585" max="4585" width="11" style="85" bestFit="1" customWidth="1"/>
    <col min="4586" max="4586" width="12.7109375" style="85" bestFit="1" customWidth="1"/>
    <col min="4587" max="4587" width="11" style="85" bestFit="1" customWidth="1"/>
    <col min="4588" max="4833" width="9.140625" style="85"/>
    <col min="4834" max="4834" width="7.5703125" style="85" customWidth="1"/>
    <col min="4835" max="4835" width="32.28515625" style="85" customWidth="1"/>
    <col min="4836" max="4836" width="15.42578125" style="85" customWidth="1"/>
    <col min="4837" max="4840" width="13.7109375" style="85" customWidth="1"/>
    <col min="4841" max="4841" width="11" style="85" bestFit="1" customWidth="1"/>
    <col min="4842" max="4842" width="12.7109375" style="85" bestFit="1" customWidth="1"/>
    <col min="4843" max="4843" width="11" style="85" bestFit="1" customWidth="1"/>
    <col min="4844" max="5089" width="9.140625" style="85"/>
    <col min="5090" max="5090" width="7.5703125" style="85" customWidth="1"/>
    <col min="5091" max="5091" width="32.28515625" style="85" customWidth="1"/>
    <col min="5092" max="5092" width="15.42578125" style="85" customWidth="1"/>
    <col min="5093" max="5096" width="13.7109375" style="85" customWidth="1"/>
    <col min="5097" max="5097" width="11" style="85" bestFit="1" customWidth="1"/>
    <col min="5098" max="5098" width="12.7109375" style="85" bestFit="1" customWidth="1"/>
    <col min="5099" max="5099" width="11" style="85" bestFit="1" customWidth="1"/>
    <col min="5100" max="5345" width="9.140625" style="85"/>
    <col min="5346" max="5346" width="7.5703125" style="85" customWidth="1"/>
    <col min="5347" max="5347" width="32.28515625" style="85" customWidth="1"/>
    <col min="5348" max="5348" width="15.42578125" style="85" customWidth="1"/>
    <col min="5349" max="5352" width="13.7109375" style="85" customWidth="1"/>
    <col min="5353" max="5353" width="11" style="85" bestFit="1" customWidth="1"/>
    <col min="5354" max="5354" width="12.7109375" style="85" bestFit="1" customWidth="1"/>
    <col min="5355" max="5355" width="11" style="85" bestFit="1" customWidth="1"/>
    <col min="5356" max="5601" width="9.140625" style="85"/>
    <col min="5602" max="5602" width="7.5703125" style="85" customWidth="1"/>
    <col min="5603" max="5603" width="32.28515625" style="85" customWidth="1"/>
    <col min="5604" max="5604" width="15.42578125" style="85" customWidth="1"/>
    <col min="5605" max="5608" width="13.7109375" style="85" customWidth="1"/>
    <col min="5609" max="5609" width="11" style="85" bestFit="1" customWidth="1"/>
    <col min="5610" max="5610" width="12.7109375" style="85" bestFit="1" customWidth="1"/>
    <col min="5611" max="5611" width="11" style="85" bestFit="1" customWidth="1"/>
    <col min="5612" max="5857" width="9.140625" style="85"/>
    <col min="5858" max="5858" width="7.5703125" style="85" customWidth="1"/>
    <col min="5859" max="5859" width="32.28515625" style="85" customWidth="1"/>
    <col min="5860" max="5860" width="15.42578125" style="85" customWidth="1"/>
    <col min="5861" max="5864" width="13.7109375" style="85" customWidth="1"/>
    <col min="5865" max="5865" width="11" style="85" bestFit="1" customWidth="1"/>
    <col min="5866" max="5866" width="12.7109375" style="85" bestFit="1" customWidth="1"/>
    <col min="5867" max="5867" width="11" style="85" bestFit="1" customWidth="1"/>
    <col min="5868" max="6113" width="9.140625" style="85"/>
    <col min="6114" max="6114" width="7.5703125" style="85" customWidth="1"/>
    <col min="6115" max="6115" width="32.28515625" style="85" customWidth="1"/>
    <col min="6116" max="6116" width="15.42578125" style="85" customWidth="1"/>
    <col min="6117" max="6120" width="13.7109375" style="85" customWidth="1"/>
    <col min="6121" max="6121" width="11" style="85" bestFit="1" customWidth="1"/>
    <col min="6122" max="6122" width="12.7109375" style="85" bestFit="1" customWidth="1"/>
    <col min="6123" max="6123" width="11" style="85" bestFit="1" customWidth="1"/>
    <col min="6124" max="6369" width="9.140625" style="85"/>
    <col min="6370" max="6370" width="7.5703125" style="85" customWidth="1"/>
    <col min="6371" max="6371" width="32.28515625" style="85" customWidth="1"/>
    <col min="6372" max="6372" width="15.42578125" style="85" customWidth="1"/>
    <col min="6373" max="6376" width="13.7109375" style="85" customWidth="1"/>
    <col min="6377" max="6377" width="11" style="85" bestFit="1" customWidth="1"/>
    <col min="6378" max="6378" width="12.7109375" style="85" bestFit="1" customWidth="1"/>
    <col min="6379" max="6379" width="11" style="85" bestFit="1" customWidth="1"/>
    <col min="6380" max="6625" width="9.140625" style="85"/>
    <col min="6626" max="6626" width="7.5703125" style="85" customWidth="1"/>
    <col min="6627" max="6627" width="32.28515625" style="85" customWidth="1"/>
    <col min="6628" max="6628" width="15.42578125" style="85" customWidth="1"/>
    <col min="6629" max="6632" width="13.7109375" style="85" customWidth="1"/>
    <col min="6633" max="6633" width="11" style="85" bestFit="1" customWidth="1"/>
    <col min="6634" max="6634" width="12.7109375" style="85" bestFit="1" customWidth="1"/>
    <col min="6635" max="6635" width="11" style="85" bestFit="1" customWidth="1"/>
    <col min="6636" max="6881" width="9.140625" style="85"/>
    <col min="6882" max="6882" width="7.5703125" style="85" customWidth="1"/>
    <col min="6883" max="6883" width="32.28515625" style="85" customWidth="1"/>
    <col min="6884" max="6884" width="15.42578125" style="85" customWidth="1"/>
    <col min="6885" max="6888" width="13.7109375" style="85" customWidth="1"/>
    <col min="6889" max="6889" width="11" style="85" bestFit="1" customWidth="1"/>
    <col min="6890" max="6890" width="12.7109375" style="85" bestFit="1" customWidth="1"/>
    <col min="6891" max="6891" width="11" style="85" bestFit="1" customWidth="1"/>
    <col min="6892" max="7137" width="9.140625" style="85"/>
    <col min="7138" max="7138" width="7.5703125" style="85" customWidth="1"/>
    <col min="7139" max="7139" width="32.28515625" style="85" customWidth="1"/>
    <col min="7140" max="7140" width="15.42578125" style="85" customWidth="1"/>
    <col min="7141" max="7144" width="13.7109375" style="85" customWidth="1"/>
    <col min="7145" max="7145" width="11" style="85" bestFit="1" customWidth="1"/>
    <col min="7146" max="7146" width="12.7109375" style="85" bestFit="1" customWidth="1"/>
    <col min="7147" max="7147" width="11" style="85" bestFit="1" customWidth="1"/>
    <col min="7148" max="7393" width="9.140625" style="85"/>
    <col min="7394" max="7394" width="7.5703125" style="85" customWidth="1"/>
    <col min="7395" max="7395" width="32.28515625" style="85" customWidth="1"/>
    <col min="7396" max="7396" width="15.42578125" style="85" customWidth="1"/>
    <col min="7397" max="7400" width="13.7109375" style="85" customWidth="1"/>
    <col min="7401" max="7401" width="11" style="85" bestFit="1" customWidth="1"/>
    <col min="7402" max="7402" width="12.7109375" style="85" bestFit="1" customWidth="1"/>
    <col min="7403" max="7403" width="11" style="85" bestFit="1" customWidth="1"/>
    <col min="7404" max="7649" width="9.140625" style="85"/>
    <col min="7650" max="7650" width="7.5703125" style="85" customWidth="1"/>
    <col min="7651" max="7651" width="32.28515625" style="85" customWidth="1"/>
    <col min="7652" max="7652" width="15.42578125" style="85" customWidth="1"/>
    <col min="7653" max="7656" width="13.7109375" style="85" customWidth="1"/>
    <col min="7657" max="7657" width="11" style="85" bestFit="1" customWidth="1"/>
    <col min="7658" max="7658" width="12.7109375" style="85" bestFit="1" customWidth="1"/>
    <col min="7659" max="7659" width="11" style="85" bestFit="1" customWidth="1"/>
    <col min="7660" max="7905" width="9.140625" style="85"/>
    <col min="7906" max="7906" width="7.5703125" style="85" customWidth="1"/>
    <col min="7907" max="7907" width="32.28515625" style="85" customWidth="1"/>
    <col min="7908" max="7908" width="15.42578125" style="85" customWidth="1"/>
    <col min="7909" max="7912" width="13.7109375" style="85" customWidth="1"/>
    <col min="7913" max="7913" width="11" style="85" bestFit="1" customWidth="1"/>
    <col min="7914" max="7914" width="12.7109375" style="85" bestFit="1" customWidth="1"/>
    <col min="7915" max="7915" width="11" style="85" bestFit="1" customWidth="1"/>
    <col min="7916" max="8161" width="9.140625" style="85"/>
    <col min="8162" max="8162" width="7.5703125" style="85" customWidth="1"/>
    <col min="8163" max="8163" width="32.28515625" style="85" customWidth="1"/>
    <col min="8164" max="8164" width="15.42578125" style="85" customWidth="1"/>
    <col min="8165" max="8168" width="13.7109375" style="85" customWidth="1"/>
    <col min="8169" max="8169" width="11" style="85" bestFit="1" customWidth="1"/>
    <col min="8170" max="8170" width="12.7109375" style="85" bestFit="1" customWidth="1"/>
    <col min="8171" max="8171" width="11" style="85" bestFit="1" customWidth="1"/>
    <col min="8172" max="8417" width="9.140625" style="85"/>
    <col min="8418" max="8418" width="7.5703125" style="85" customWidth="1"/>
    <col min="8419" max="8419" width="32.28515625" style="85" customWidth="1"/>
    <col min="8420" max="8420" width="15.42578125" style="85" customWidth="1"/>
    <col min="8421" max="8424" width="13.7109375" style="85" customWidth="1"/>
    <col min="8425" max="8425" width="11" style="85" bestFit="1" customWidth="1"/>
    <col min="8426" max="8426" width="12.7109375" style="85" bestFit="1" customWidth="1"/>
    <col min="8427" max="8427" width="11" style="85" bestFit="1" customWidth="1"/>
    <col min="8428" max="8673" width="9.140625" style="85"/>
    <col min="8674" max="8674" width="7.5703125" style="85" customWidth="1"/>
    <col min="8675" max="8675" width="32.28515625" style="85" customWidth="1"/>
    <col min="8676" max="8676" width="15.42578125" style="85" customWidth="1"/>
    <col min="8677" max="8680" width="13.7109375" style="85" customWidth="1"/>
    <col min="8681" max="8681" width="11" style="85" bestFit="1" customWidth="1"/>
    <col min="8682" max="8682" width="12.7109375" style="85" bestFit="1" customWidth="1"/>
    <col min="8683" max="8683" width="11" style="85" bestFit="1" customWidth="1"/>
    <col min="8684" max="8929" width="9.140625" style="85"/>
    <col min="8930" max="8930" width="7.5703125" style="85" customWidth="1"/>
    <col min="8931" max="8931" width="32.28515625" style="85" customWidth="1"/>
    <col min="8932" max="8932" width="15.42578125" style="85" customWidth="1"/>
    <col min="8933" max="8936" width="13.7109375" style="85" customWidth="1"/>
    <col min="8937" max="8937" width="11" style="85" bestFit="1" customWidth="1"/>
    <col min="8938" max="8938" width="12.7109375" style="85" bestFit="1" customWidth="1"/>
    <col min="8939" max="8939" width="11" style="85" bestFit="1" customWidth="1"/>
    <col min="8940" max="9185" width="9.140625" style="85"/>
    <col min="9186" max="9186" width="7.5703125" style="85" customWidth="1"/>
    <col min="9187" max="9187" width="32.28515625" style="85" customWidth="1"/>
    <col min="9188" max="9188" width="15.42578125" style="85" customWidth="1"/>
    <col min="9189" max="9192" width="13.7109375" style="85" customWidth="1"/>
    <col min="9193" max="9193" width="11" style="85" bestFit="1" customWidth="1"/>
    <col min="9194" max="9194" width="12.7109375" style="85" bestFit="1" customWidth="1"/>
    <col min="9195" max="9195" width="11" style="85" bestFit="1" customWidth="1"/>
    <col min="9196" max="9441" width="9.140625" style="85"/>
    <col min="9442" max="9442" width="7.5703125" style="85" customWidth="1"/>
    <col min="9443" max="9443" width="32.28515625" style="85" customWidth="1"/>
    <col min="9444" max="9444" width="15.42578125" style="85" customWidth="1"/>
    <col min="9445" max="9448" width="13.7109375" style="85" customWidth="1"/>
    <col min="9449" max="9449" width="11" style="85" bestFit="1" customWidth="1"/>
    <col min="9450" max="9450" width="12.7109375" style="85" bestFit="1" customWidth="1"/>
    <col min="9451" max="9451" width="11" style="85" bestFit="1" customWidth="1"/>
    <col min="9452" max="9697" width="9.140625" style="85"/>
    <col min="9698" max="9698" width="7.5703125" style="85" customWidth="1"/>
    <col min="9699" max="9699" width="32.28515625" style="85" customWidth="1"/>
    <col min="9700" max="9700" width="15.42578125" style="85" customWidth="1"/>
    <col min="9701" max="9704" width="13.7109375" style="85" customWidth="1"/>
    <col min="9705" max="9705" width="11" style="85" bestFit="1" customWidth="1"/>
    <col min="9706" max="9706" width="12.7109375" style="85" bestFit="1" customWidth="1"/>
    <col min="9707" max="9707" width="11" style="85" bestFit="1" customWidth="1"/>
    <col min="9708" max="9953" width="9.140625" style="85"/>
    <col min="9954" max="9954" width="7.5703125" style="85" customWidth="1"/>
    <col min="9955" max="9955" width="32.28515625" style="85" customWidth="1"/>
    <col min="9956" max="9956" width="15.42578125" style="85" customWidth="1"/>
    <col min="9957" max="9960" width="13.7109375" style="85" customWidth="1"/>
    <col min="9961" max="9961" width="11" style="85" bestFit="1" customWidth="1"/>
    <col min="9962" max="9962" width="12.7109375" style="85" bestFit="1" customWidth="1"/>
    <col min="9963" max="9963" width="11" style="85" bestFit="1" customWidth="1"/>
    <col min="9964" max="10209" width="9.140625" style="85"/>
    <col min="10210" max="10210" width="7.5703125" style="85" customWidth="1"/>
    <col min="10211" max="10211" width="32.28515625" style="85" customWidth="1"/>
    <col min="10212" max="10212" width="15.42578125" style="85" customWidth="1"/>
    <col min="10213" max="10216" width="13.7109375" style="85" customWidth="1"/>
    <col min="10217" max="10217" width="11" style="85" bestFit="1" customWidth="1"/>
    <col min="10218" max="10218" width="12.7109375" style="85" bestFit="1" customWidth="1"/>
    <col min="10219" max="10219" width="11" style="85" bestFit="1" customWidth="1"/>
    <col min="10220" max="10465" width="9.140625" style="85"/>
    <col min="10466" max="10466" width="7.5703125" style="85" customWidth="1"/>
    <col min="10467" max="10467" width="32.28515625" style="85" customWidth="1"/>
    <col min="10468" max="10468" width="15.42578125" style="85" customWidth="1"/>
    <col min="10469" max="10472" width="13.7109375" style="85" customWidth="1"/>
    <col min="10473" max="10473" width="11" style="85" bestFit="1" customWidth="1"/>
    <col min="10474" max="10474" width="12.7109375" style="85" bestFit="1" customWidth="1"/>
    <col min="10475" max="10475" width="11" style="85" bestFit="1" customWidth="1"/>
    <col min="10476" max="10721" width="9.140625" style="85"/>
    <col min="10722" max="10722" width="7.5703125" style="85" customWidth="1"/>
    <col min="10723" max="10723" width="32.28515625" style="85" customWidth="1"/>
    <col min="10724" max="10724" width="15.42578125" style="85" customWidth="1"/>
    <col min="10725" max="10728" width="13.7109375" style="85" customWidth="1"/>
    <col min="10729" max="10729" width="11" style="85" bestFit="1" customWidth="1"/>
    <col min="10730" max="10730" width="12.7109375" style="85" bestFit="1" customWidth="1"/>
    <col min="10731" max="10731" width="11" style="85" bestFit="1" customWidth="1"/>
    <col min="10732" max="10977" width="9.140625" style="85"/>
    <col min="10978" max="10978" width="7.5703125" style="85" customWidth="1"/>
    <col min="10979" max="10979" width="32.28515625" style="85" customWidth="1"/>
    <col min="10980" max="10980" width="15.42578125" style="85" customWidth="1"/>
    <col min="10981" max="10984" width="13.7109375" style="85" customWidth="1"/>
    <col min="10985" max="10985" width="11" style="85" bestFit="1" customWidth="1"/>
    <col min="10986" max="10986" width="12.7109375" style="85" bestFit="1" customWidth="1"/>
    <col min="10987" max="10987" width="11" style="85" bestFit="1" customWidth="1"/>
    <col min="10988" max="11233" width="9.140625" style="85"/>
    <col min="11234" max="11234" width="7.5703125" style="85" customWidth="1"/>
    <col min="11235" max="11235" width="32.28515625" style="85" customWidth="1"/>
    <col min="11236" max="11236" width="15.42578125" style="85" customWidth="1"/>
    <col min="11237" max="11240" width="13.7109375" style="85" customWidth="1"/>
    <col min="11241" max="11241" width="11" style="85" bestFit="1" customWidth="1"/>
    <col min="11242" max="11242" width="12.7109375" style="85" bestFit="1" customWidth="1"/>
    <col min="11243" max="11243" width="11" style="85" bestFit="1" customWidth="1"/>
    <col min="11244" max="11489" width="9.140625" style="85"/>
    <col min="11490" max="11490" width="7.5703125" style="85" customWidth="1"/>
    <col min="11491" max="11491" width="32.28515625" style="85" customWidth="1"/>
    <col min="11492" max="11492" width="15.42578125" style="85" customWidth="1"/>
    <col min="11493" max="11496" width="13.7109375" style="85" customWidth="1"/>
    <col min="11497" max="11497" width="11" style="85" bestFit="1" customWidth="1"/>
    <col min="11498" max="11498" width="12.7109375" style="85" bestFit="1" customWidth="1"/>
    <col min="11499" max="11499" width="11" style="85" bestFit="1" customWidth="1"/>
    <col min="11500" max="11745" width="9.140625" style="85"/>
    <col min="11746" max="11746" width="7.5703125" style="85" customWidth="1"/>
    <col min="11747" max="11747" width="32.28515625" style="85" customWidth="1"/>
    <col min="11748" max="11748" width="15.42578125" style="85" customWidth="1"/>
    <col min="11749" max="11752" width="13.7109375" style="85" customWidth="1"/>
    <col min="11753" max="11753" width="11" style="85" bestFit="1" customWidth="1"/>
    <col min="11754" max="11754" width="12.7109375" style="85" bestFit="1" customWidth="1"/>
    <col min="11755" max="11755" width="11" style="85" bestFit="1" customWidth="1"/>
    <col min="11756" max="12001" width="9.140625" style="85"/>
    <col min="12002" max="12002" width="7.5703125" style="85" customWidth="1"/>
    <col min="12003" max="12003" width="32.28515625" style="85" customWidth="1"/>
    <col min="12004" max="12004" width="15.42578125" style="85" customWidth="1"/>
    <col min="12005" max="12008" width="13.7109375" style="85" customWidth="1"/>
    <col min="12009" max="12009" width="11" style="85" bestFit="1" customWidth="1"/>
    <col min="12010" max="12010" width="12.7109375" style="85" bestFit="1" customWidth="1"/>
    <col min="12011" max="12011" width="11" style="85" bestFit="1" customWidth="1"/>
    <col min="12012" max="12257" width="9.140625" style="85"/>
    <col min="12258" max="12258" width="7.5703125" style="85" customWidth="1"/>
    <col min="12259" max="12259" width="32.28515625" style="85" customWidth="1"/>
    <col min="12260" max="12260" width="15.42578125" style="85" customWidth="1"/>
    <col min="12261" max="12264" width="13.7109375" style="85" customWidth="1"/>
    <col min="12265" max="12265" width="11" style="85" bestFit="1" customWidth="1"/>
    <col min="12266" max="12266" width="12.7109375" style="85" bestFit="1" customWidth="1"/>
    <col min="12267" max="12267" width="11" style="85" bestFit="1" customWidth="1"/>
    <col min="12268" max="12513" width="9.140625" style="85"/>
    <col min="12514" max="12514" width="7.5703125" style="85" customWidth="1"/>
    <col min="12515" max="12515" width="32.28515625" style="85" customWidth="1"/>
    <col min="12516" max="12516" width="15.42578125" style="85" customWidth="1"/>
    <col min="12517" max="12520" width="13.7109375" style="85" customWidth="1"/>
    <col min="12521" max="12521" width="11" style="85" bestFit="1" customWidth="1"/>
    <col min="12522" max="12522" width="12.7109375" style="85" bestFit="1" customWidth="1"/>
    <col min="12523" max="12523" width="11" style="85" bestFit="1" customWidth="1"/>
    <col min="12524" max="12769" width="9.140625" style="85"/>
    <col min="12770" max="12770" width="7.5703125" style="85" customWidth="1"/>
    <col min="12771" max="12771" width="32.28515625" style="85" customWidth="1"/>
    <col min="12772" max="12772" width="15.42578125" style="85" customWidth="1"/>
    <col min="12773" max="12776" width="13.7109375" style="85" customWidth="1"/>
    <col min="12777" max="12777" width="11" style="85" bestFit="1" customWidth="1"/>
    <col min="12778" max="12778" width="12.7109375" style="85" bestFit="1" customWidth="1"/>
    <col min="12779" max="12779" width="11" style="85" bestFit="1" customWidth="1"/>
    <col min="12780" max="13025" width="9.140625" style="85"/>
    <col min="13026" max="13026" width="7.5703125" style="85" customWidth="1"/>
    <col min="13027" max="13027" width="32.28515625" style="85" customWidth="1"/>
    <col min="13028" max="13028" width="15.42578125" style="85" customWidth="1"/>
    <col min="13029" max="13032" width="13.7109375" style="85" customWidth="1"/>
    <col min="13033" max="13033" width="11" style="85" bestFit="1" customWidth="1"/>
    <col min="13034" max="13034" width="12.7109375" style="85" bestFit="1" customWidth="1"/>
    <col min="13035" max="13035" width="11" style="85" bestFit="1" customWidth="1"/>
    <col min="13036" max="13281" width="9.140625" style="85"/>
    <col min="13282" max="13282" width="7.5703125" style="85" customWidth="1"/>
    <col min="13283" max="13283" width="32.28515625" style="85" customWidth="1"/>
    <col min="13284" max="13284" width="15.42578125" style="85" customWidth="1"/>
    <col min="13285" max="13288" width="13.7109375" style="85" customWidth="1"/>
    <col min="13289" max="13289" width="11" style="85" bestFit="1" customWidth="1"/>
    <col min="13290" max="13290" width="12.7109375" style="85" bestFit="1" customWidth="1"/>
    <col min="13291" max="13291" width="11" style="85" bestFit="1" customWidth="1"/>
    <col min="13292" max="13537" width="9.140625" style="85"/>
    <col min="13538" max="13538" width="7.5703125" style="85" customWidth="1"/>
    <col min="13539" max="13539" width="32.28515625" style="85" customWidth="1"/>
    <col min="13540" max="13540" width="15.42578125" style="85" customWidth="1"/>
    <col min="13541" max="13544" width="13.7109375" style="85" customWidth="1"/>
    <col min="13545" max="13545" width="11" style="85" bestFit="1" customWidth="1"/>
    <col min="13546" max="13546" width="12.7109375" style="85" bestFit="1" customWidth="1"/>
    <col min="13547" max="13547" width="11" style="85" bestFit="1" customWidth="1"/>
    <col min="13548" max="13793" width="9.140625" style="85"/>
    <col min="13794" max="13794" width="7.5703125" style="85" customWidth="1"/>
    <col min="13795" max="13795" width="32.28515625" style="85" customWidth="1"/>
    <col min="13796" max="13796" width="15.42578125" style="85" customWidth="1"/>
    <col min="13797" max="13800" width="13.7109375" style="85" customWidth="1"/>
    <col min="13801" max="13801" width="11" style="85" bestFit="1" customWidth="1"/>
    <col min="13802" max="13802" width="12.7109375" style="85" bestFit="1" customWidth="1"/>
    <col min="13803" max="13803" width="11" style="85" bestFit="1" customWidth="1"/>
    <col min="13804" max="14049" width="9.140625" style="85"/>
    <col min="14050" max="14050" width="7.5703125" style="85" customWidth="1"/>
    <col min="14051" max="14051" width="32.28515625" style="85" customWidth="1"/>
    <col min="14052" max="14052" width="15.42578125" style="85" customWidth="1"/>
    <col min="14053" max="14056" width="13.7109375" style="85" customWidth="1"/>
    <col min="14057" max="14057" width="11" style="85" bestFit="1" customWidth="1"/>
    <col min="14058" max="14058" width="12.7109375" style="85" bestFit="1" customWidth="1"/>
    <col min="14059" max="14059" width="11" style="85" bestFit="1" customWidth="1"/>
    <col min="14060" max="14305" width="9.140625" style="85"/>
    <col min="14306" max="14306" width="7.5703125" style="85" customWidth="1"/>
    <col min="14307" max="14307" width="32.28515625" style="85" customWidth="1"/>
    <col min="14308" max="14308" width="15.42578125" style="85" customWidth="1"/>
    <col min="14309" max="14312" width="13.7109375" style="85" customWidth="1"/>
    <col min="14313" max="14313" width="11" style="85" bestFit="1" customWidth="1"/>
    <col min="14314" max="14314" width="12.7109375" style="85" bestFit="1" customWidth="1"/>
    <col min="14315" max="14315" width="11" style="85" bestFit="1" customWidth="1"/>
    <col min="14316" max="14561" width="9.140625" style="85"/>
    <col min="14562" max="14562" width="7.5703125" style="85" customWidth="1"/>
    <col min="14563" max="14563" width="32.28515625" style="85" customWidth="1"/>
    <col min="14564" max="14564" width="15.42578125" style="85" customWidth="1"/>
    <col min="14565" max="14568" width="13.7109375" style="85" customWidth="1"/>
    <col min="14569" max="14569" width="11" style="85" bestFit="1" customWidth="1"/>
    <col min="14570" max="14570" width="12.7109375" style="85" bestFit="1" customWidth="1"/>
    <col min="14571" max="14571" width="11" style="85" bestFit="1" customWidth="1"/>
    <col min="14572" max="14817" width="9.140625" style="85"/>
    <col min="14818" max="14818" width="7.5703125" style="85" customWidth="1"/>
    <col min="14819" max="14819" width="32.28515625" style="85" customWidth="1"/>
    <col min="14820" max="14820" width="15.42578125" style="85" customWidth="1"/>
    <col min="14821" max="14824" width="13.7109375" style="85" customWidth="1"/>
    <col min="14825" max="14825" width="11" style="85" bestFit="1" customWidth="1"/>
    <col min="14826" max="14826" width="12.7109375" style="85" bestFit="1" customWidth="1"/>
    <col min="14827" max="14827" width="11" style="85" bestFit="1" customWidth="1"/>
    <col min="14828" max="15073" width="9.140625" style="85"/>
    <col min="15074" max="15074" width="7.5703125" style="85" customWidth="1"/>
    <col min="15075" max="15075" width="32.28515625" style="85" customWidth="1"/>
    <col min="15076" max="15076" width="15.42578125" style="85" customWidth="1"/>
    <col min="15077" max="15080" width="13.7109375" style="85" customWidth="1"/>
    <col min="15081" max="15081" width="11" style="85" bestFit="1" customWidth="1"/>
    <col min="15082" max="15082" width="12.7109375" style="85" bestFit="1" customWidth="1"/>
    <col min="15083" max="15083" width="11" style="85" bestFit="1" customWidth="1"/>
    <col min="15084" max="15329" width="9.140625" style="85"/>
    <col min="15330" max="15330" width="7.5703125" style="85" customWidth="1"/>
    <col min="15331" max="15331" width="32.28515625" style="85" customWidth="1"/>
    <col min="15332" max="15332" width="15.42578125" style="85" customWidth="1"/>
    <col min="15333" max="15336" width="13.7109375" style="85" customWidth="1"/>
    <col min="15337" max="15337" width="11" style="85" bestFit="1" customWidth="1"/>
    <col min="15338" max="15338" width="12.7109375" style="85" bestFit="1" customWidth="1"/>
    <col min="15339" max="15339" width="11" style="85" bestFit="1" customWidth="1"/>
    <col min="15340" max="15585" width="9.140625" style="85"/>
    <col min="15586" max="15586" width="7.5703125" style="85" customWidth="1"/>
    <col min="15587" max="15587" width="32.28515625" style="85" customWidth="1"/>
    <col min="15588" max="15588" width="15.42578125" style="85" customWidth="1"/>
    <col min="15589" max="15592" width="13.7109375" style="85" customWidth="1"/>
    <col min="15593" max="15593" width="11" style="85" bestFit="1" customWidth="1"/>
    <col min="15594" max="15594" width="12.7109375" style="85" bestFit="1" customWidth="1"/>
    <col min="15595" max="15595" width="11" style="85" bestFit="1" customWidth="1"/>
    <col min="15596" max="15841" width="9.140625" style="85"/>
    <col min="15842" max="15842" width="7.5703125" style="85" customWidth="1"/>
    <col min="15843" max="15843" width="32.28515625" style="85" customWidth="1"/>
    <col min="15844" max="15844" width="15.42578125" style="85" customWidth="1"/>
    <col min="15845" max="15848" width="13.7109375" style="85" customWidth="1"/>
    <col min="15849" max="15849" width="11" style="85" bestFit="1" customWidth="1"/>
    <col min="15850" max="15850" width="12.7109375" style="85" bestFit="1" customWidth="1"/>
    <col min="15851" max="15851" width="11" style="85" bestFit="1" customWidth="1"/>
    <col min="15852" max="16097" width="9.140625" style="85"/>
    <col min="16098" max="16098" width="7.5703125" style="85" customWidth="1"/>
    <col min="16099" max="16099" width="32.28515625" style="85" customWidth="1"/>
    <col min="16100" max="16100" width="15.42578125" style="85" customWidth="1"/>
    <col min="16101" max="16104" width="13.7109375" style="85" customWidth="1"/>
    <col min="16105" max="16105" width="11" style="85" bestFit="1" customWidth="1"/>
    <col min="16106" max="16106" width="12.7109375" style="85" bestFit="1" customWidth="1"/>
    <col min="16107" max="16107" width="11" style="85" bestFit="1" customWidth="1"/>
    <col min="16108" max="16384" width="9.140625" style="85"/>
  </cols>
  <sheetData>
    <row r="1" spans="1:14" s="84" customFormat="1" x14ac:dyDescent="0.25">
      <c r="A1" s="78" t="s">
        <v>4</v>
      </c>
    </row>
    <row r="2" spans="1:14" s="84" customFormat="1" x14ac:dyDescent="0.25">
      <c r="A2" s="78" t="s">
        <v>122</v>
      </c>
      <c r="B2" s="157"/>
      <c r="C2" s="157"/>
      <c r="D2" s="157"/>
      <c r="E2" s="157"/>
      <c r="F2" s="157"/>
      <c r="G2" s="157"/>
    </row>
    <row r="3" spans="1:14" s="84" customFormat="1" x14ac:dyDescent="0.25">
      <c r="A3" s="157" t="s">
        <v>110</v>
      </c>
      <c r="B3" s="157"/>
      <c r="C3" s="157"/>
      <c r="D3" s="157"/>
      <c r="E3" s="157"/>
      <c r="F3" s="157"/>
      <c r="G3" s="157"/>
    </row>
    <row r="4" spans="1:14" s="84" customFormat="1" x14ac:dyDescent="0.25">
      <c r="A4" s="157"/>
      <c r="B4" s="157"/>
      <c r="C4" s="157"/>
      <c r="D4" s="157"/>
      <c r="E4" s="157"/>
      <c r="F4" s="157"/>
      <c r="G4" s="157"/>
    </row>
    <row r="5" spans="1:14" s="84" customFormat="1" ht="33.75" x14ac:dyDescent="0.25">
      <c r="A5" s="22" t="s">
        <v>6</v>
      </c>
      <c r="B5" s="23" t="s">
        <v>14</v>
      </c>
      <c r="C5" s="23" t="s">
        <v>133</v>
      </c>
      <c r="D5" s="23" t="s">
        <v>25</v>
      </c>
      <c r="E5" s="23" t="s">
        <v>134</v>
      </c>
      <c r="F5" s="23" t="s">
        <v>135</v>
      </c>
      <c r="G5" s="21" t="s">
        <v>58</v>
      </c>
    </row>
    <row r="6" spans="1:14" s="84" customFormat="1" x14ac:dyDescent="0.25">
      <c r="A6" s="158">
        <v>1</v>
      </c>
      <c r="B6" s="159">
        <v>2</v>
      </c>
      <c r="C6" s="159">
        <v>3</v>
      </c>
      <c r="D6" s="159">
        <v>4</v>
      </c>
      <c r="E6" s="159">
        <v>5</v>
      </c>
      <c r="F6" s="159">
        <v>6</v>
      </c>
      <c r="G6" s="159">
        <v>7</v>
      </c>
    </row>
    <row r="7" spans="1:14" s="84" customFormat="1" x14ac:dyDescent="0.25">
      <c r="A7" s="161">
        <v>1</v>
      </c>
      <c r="B7" s="162" t="s">
        <v>70</v>
      </c>
      <c r="C7" s="163">
        <v>452150781.36000001</v>
      </c>
      <c r="D7" s="164">
        <v>7.5315969725638657E-2</v>
      </c>
      <c r="E7" s="196">
        <v>244687331.19999999</v>
      </c>
      <c r="F7" s="164">
        <v>0.12724663409011411</v>
      </c>
      <c r="G7" s="197">
        <v>4834485.1100000003</v>
      </c>
      <c r="I7" s="157"/>
      <c r="J7" s="157"/>
      <c r="K7" s="157"/>
      <c r="L7" s="157"/>
      <c r="M7" s="157"/>
      <c r="N7" s="157"/>
    </row>
    <row r="8" spans="1:14" s="84" customFormat="1" x14ac:dyDescent="0.25">
      <c r="A8" s="165">
        <v>2</v>
      </c>
      <c r="B8" s="166" t="s">
        <v>60</v>
      </c>
      <c r="C8" s="167">
        <v>309879634.06999999</v>
      </c>
      <c r="D8" s="164">
        <v>5.1617482707888566E-2</v>
      </c>
      <c r="E8" s="198">
        <v>52295194.200000003</v>
      </c>
      <c r="F8" s="164">
        <v>2.7195471904508876E-2</v>
      </c>
      <c r="G8" s="199">
        <v>7895589.2800000003</v>
      </c>
      <c r="I8" s="83"/>
      <c r="J8" s="83"/>
      <c r="K8" s="83"/>
      <c r="L8" s="83"/>
      <c r="M8" s="83"/>
      <c r="N8" s="83"/>
    </row>
    <row r="9" spans="1:14" s="84" customFormat="1" x14ac:dyDescent="0.25">
      <c r="A9" s="165">
        <v>3</v>
      </c>
      <c r="B9" s="166" t="s">
        <v>75</v>
      </c>
      <c r="C9" s="167">
        <v>740302583.01999998</v>
      </c>
      <c r="D9" s="164">
        <v>0.12331418904737734</v>
      </c>
      <c r="E9" s="198">
        <v>222666113.94</v>
      </c>
      <c r="F9" s="164">
        <v>0.11579477117118044</v>
      </c>
      <c r="G9" s="199">
        <v>29260270.960000001</v>
      </c>
      <c r="I9" s="83"/>
      <c r="J9" s="83"/>
      <c r="K9" s="83"/>
      <c r="L9" s="83"/>
      <c r="M9" s="83"/>
      <c r="N9" s="83"/>
    </row>
    <row r="10" spans="1:14" s="84" customFormat="1" x14ac:dyDescent="0.25">
      <c r="A10" s="165">
        <v>4</v>
      </c>
      <c r="B10" s="166" t="s">
        <v>71</v>
      </c>
      <c r="C10" s="167">
        <v>1501384675.8499999</v>
      </c>
      <c r="D10" s="164">
        <v>0.25008967683907224</v>
      </c>
      <c r="E10" s="198">
        <v>489457208.97000003</v>
      </c>
      <c r="F10" s="164">
        <v>0.25453619550767376</v>
      </c>
      <c r="G10" s="199">
        <v>71498795.959999993</v>
      </c>
      <c r="I10" s="83"/>
      <c r="J10" s="83"/>
      <c r="K10" s="83"/>
      <c r="L10" s="83"/>
      <c r="M10" s="83"/>
      <c r="N10" s="83"/>
    </row>
    <row r="11" spans="1:14" s="84" customFormat="1" x14ac:dyDescent="0.25">
      <c r="A11" s="165">
        <v>5</v>
      </c>
      <c r="B11" s="166" t="s">
        <v>76</v>
      </c>
      <c r="C11" s="167">
        <v>577356982.64999998</v>
      </c>
      <c r="D11" s="164">
        <v>9.6171902866914641E-2</v>
      </c>
      <c r="E11" s="198">
        <v>246732832.28999999</v>
      </c>
      <c r="F11" s="164">
        <v>0.12831037174851137</v>
      </c>
      <c r="G11" s="199">
        <v>19803733.710000001</v>
      </c>
      <c r="I11" s="83"/>
      <c r="J11" s="83"/>
      <c r="K11" s="83"/>
      <c r="L11" s="83"/>
      <c r="M11" s="83"/>
      <c r="N11" s="83"/>
    </row>
    <row r="12" spans="1:14" s="84" customFormat="1" x14ac:dyDescent="0.25">
      <c r="A12" s="165">
        <v>6</v>
      </c>
      <c r="B12" s="166" t="s">
        <v>63</v>
      </c>
      <c r="C12" s="167">
        <v>382623251.25</v>
      </c>
      <c r="D12" s="164">
        <v>6.3734582346162055E-2</v>
      </c>
      <c r="E12" s="198">
        <v>141150372.72</v>
      </c>
      <c r="F12" s="164">
        <v>7.3403513541550558E-2</v>
      </c>
      <c r="G12" s="199">
        <v>1630326.29</v>
      </c>
      <c r="I12" s="83"/>
      <c r="J12" s="83"/>
      <c r="K12" s="83"/>
      <c r="L12" s="83"/>
      <c r="M12" s="83"/>
      <c r="N12" s="83"/>
    </row>
    <row r="13" spans="1:14" s="84" customFormat="1" x14ac:dyDescent="0.25">
      <c r="A13" s="165">
        <v>7</v>
      </c>
      <c r="B13" s="166" t="s">
        <v>77</v>
      </c>
      <c r="C13" s="167">
        <v>445060081.58999997</v>
      </c>
      <c r="D13" s="164">
        <v>7.4134852825642167E-2</v>
      </c>
      <c r="E13" s="198">
        <v>73783621.060000002</v>
      </c>
      <c r="F13" s="164">
        <v>3.8370263735442049E-2</v>
      </c>
      <c r="G13" s="199">
        <v>5651020.8200000003</v>
      </c>
      <c r="I13" s="83"/>
      <c r="J13" s="83"/>
      <c r="K13" s="83"/>
      <c r="L13" s="83"/>
      <c r="M13" s="83"/>
      <c r="N13" s="83"/>
    </row>
    <row r="14" spans="1:14" s="84" customFormat="1" x14ac:dyDescent="0.25">
      <c r="A14" s="165">
        <v>8</v>
      </c>
      <c r="B14" s="168" t="s">
        <v>65</v>
      </c>
      <c r="C14" s="198">
        <v>30825637.010000002</v>
      </c>
      <c r="D14" s="164">
        <v>5.1347091269763646E-3</v>
      </c>
      <c r="E14" s="198">
        <v>9629064.6099999994</v>
      </c>
      <c r="F14" s="164">
        <v>5.0074765009277987E-3</v>
      </c>
      <c r="G14" s="199">
        <v>2227717.79</v>
      </c>
      <c r="I14" s="83"/>
      <c r="J14" s="83"/>
      <c r="K14" s="83"/>
      <c r="L14" s="83"/>
      <c r="M14" s="83"/>
      <c r="N14" s="83"/>
    </row>
    <row r="15" spans="1:14" s="84" customFormat="1" x14ac:dyDescent="0.25">
      <c r="A15" s="165">
        <v>9</v>
      </c>
      <c r="B15" s="166" t="s">
        <v>78</v>
      </c>
      <c r="C15" s="167">
        <v>95763868.390000001</v>
      </c>
      <c r="D15" s="164">
        <v>1.5951644694225782E-2</v>
      </c>
      <c r="E15" s="198">
        <v>52589040.740000002</v>
      </c>
      <c r="F15" s="164">
        <v>2.7348283179905328E-2</v>
      </c>
      <c r="G15" s="199">
        <v>4332955.91</v>
      </c>
      <c r="I15" s="83"/>
      <c r="J15" s="83"/>
      <c r="K15" s="83"/>
      <c r="L15" s="83"/>
      <c r="M15" s="83"/>
      <c r="N15" s="83"/>
    </row>
    <row r="16" spans="1:14" s="84" customFormat="1" x14ac:dyDescent="0.25">
      <c r="A16" s="165">
        <v>10</v>
      </c>
      <c r="B16" s="166" t="s">
        <v>74</v>
      </c>
      <c r="C16" s="167">
        <v>11143723.859999999</v>
      </c>
      <c r="D16" s="164">
        <v>1.8562400054825752E-3</v>
      </c>
      <c r="E16" s="198">
        <v>2380930.89</v>
      </c>
      <c r="F16" s="164">
        <v>1.2381737961988926E-3</v>
      </c>
      <c r="G16" s="199">
        <v>371899.5</v>
      </c>
      <c r="I16" s="83"/>
      <c r="J16" s="83"/>
      <c r="K16" s="83"/>
      <c r="L16" s="83"/>
      <c r="M16" s="83"/>
      <c r="N16" s="83"/>
    </row>
    <row r="17" spans="1:14" s="84" customFormat="1" x14ac:dyDescent="0.25">
      <c r="A17" s="165">
        <v>11</v>
      </c>
      <c r="B17" s="166" t="s">
        <v>66</v>
      </c>
      <c r="C17" s="167">
        <v>336163409.32999998</v>
      </c>
      <c r="D17" s="164">
        <v>5.5995641727769843E-2</v>
      </c>
      <c r="E17" s="198">
        <v>38300038.009999998</v>
      </c>
      <c r="F17" s="164">
        <v>1.9917463231116119E-2</v>
      </c>
      <c r="G17" s="199">
        <v>3226540.82</v>
      </c>
      <c r="I17" s="83"/>
      <c r="J17" s="83"/>
      <c r="K17" s="83"/>
      <c r="L17" s="83"/>
      <c r="M17" s="83"/>
      <c r="N17" s="83"/>
    </row>
    <row r="18" spans="1:14" s="84" customFormat="1" x14ac:dyDescent="0.25">
      <c r="A18" s="165">
        <v>12</v>
      </c>
      <c r="B18" s="166" t="s">
        <v>67</v>
      </c>
      <c r="C18" s="167">
        <v>196072730.02000001</v>
      </c>
      <c r="D18" s="164">
        <v>3.2660361116244346E-2</v>
      </c>
      <c r="E18" s="198">
        <v>93078035.739999995</v>
      </c>
      <c r="F18" s="164">
        <v>4.8404086544037404E-2</v>
      </c>
      <c r="G18" s="199">
        <v>-1391859.32</v>
      </c>
      <c r="I18" s="83"/>
      <c r="J18" s="83"/>
      <c r="K18" s="83"/>
      <c r="L18" s="83"/>
      <c r="M18" s="83"/>
      <c r="N18" s="83"/>
    </row>
    <row r="19" spans="1:14" s="84" customFormat="1" x14ac:dyDescent="0.25">
      <c r="A19" s="165">
        <v>13</v>
      </c>
      <c r="B19" s="166" t="s">
        <v>68</v>
      </c>
      <c r="C19" s="167">
        <v>390084314.44</v>
      </c>
      <c r="D19" s="164">
        <v>6.4977391675494392E-2</v>
      </c>
      <c r="E19" s="198">
        <v>111416364.59</v>
      </c>
      <c r="F19" s="164">
        <v>5.7940708687718431E-2</v>
      </c>
      <c r="G19" s="199">
        <v>8515817.8499999996</v>
      </c>
      <c r="I19" s="83"/>
      <c r="J19" s="83"/>
      <c r="K19" s="83"/>
      <c r="L19" s="83"/>
      <c r="M19" s="83"/>
      <c r="N19" s="83"/>
    </row>
    <row r="20" spans="1:14" s="84" customFormat="1" x14ac:dyDescent="0.25">
      <c r="A20" s="165">
        <v>14</v>
      </c>
      <c r="B20" s="166" t="s">
        <v>69</v>
      </c>
      <c r="C20" s="167">
        <v>534573572.11000001</v>
      </c>
      <c r="D20" s="164">
        <v>8.9045355295111053E-2</v>
      </c>
      <c r="E20" s="198">
        <v>144771404.16</v>
      </c>
      <c r="F20" s="164">
        <v>7.5286586361114974E-2</v>
      </c>
      <c r="G20" s="199">
        <v>5639434.1699999999</v>
      </c>
      <c r="I20" s="83"/>
      <c r="J20" s="83"/>
      <c r="K20" s="83"/>
      <c r="L20" s="83"/>
      <c r="M20" s="83"/>
      <c r="N20" s="83"/>
    </row>
    <row r="21" spans="1:14" s="84" customFormat="1" x14ac:dyDescent="0.25">
      <c r="A21" s="102"/>
      <c r="B21" s="103" t="s">
        <v>8</v>
      </c>
      <c r="C21" s="104">
        <v>6003385244.9499998</v>
      </c>
      <c r="D21" s="97">
        <v>1</v>
      </c>
      <c r="E21" s="104">
        <v>1922937553.1199999</v>
      </c>
      <c r="F21" s="97">
        <v>1</v>
      </c>
      <c r="G21" s="104">
        <v>163496728.84999996</v>
      </c>
      <c r="I21" s="82"/>
      <c r="J21" s="82"/>
      <c r="K21" s="82"/>
      <c r="L21" s="82"/>
      <c r="M21" s="82"/>
      <c r="N21" s="82"/>
    </row>
    <row r="22" spans="1:14" s="84" customFormat="1" ht="15" customHeight="1" x14ac:dyDescent="0.25">
      <c r="A22" s="170"/>
      <c r="B22" s="170"/>
      <c r="C22" s="200"/>
      <c r="D22" s="94"/>
      <c r="E22" s="200"/>
      <c r="F22" s="94"/>
      <c r="G22" s="200"/>
    </row>
    <row r="23" spans="1:14" s="84" customFormat="1" x14ac:dyDescent="0.25">
      <c r="A23" s="157" t="s">
        <v>24</v>
      </c>
      <c r="B23" s="157"/>
      <c r="C23" s="157"/>
      <c r="D23" s="157"/>
      <c r="E23" s="157"/>
      <c r="F23" s="157"/>
      <c r="G23" s="157"/>
    </row>
    <row r="24" spans="1:14" s="84" customFormat="1" x14ac:dyDescent="0.25">
      <c r="A24" s="173"/>
      <c r="B24" s="174" t="s">
        <v>46</v>
      </c>
      <c r="C24" s="175"/>
      <c r="D24" s="175"/>
      <c r="E24" s="175"/>
      <c r="F24" s="175"/>
      <c r="G24" s="175"/>
    </row>
    <row r="25" spans="1:14" s="84" customFormat="1" x14ac:dyDescent="0.25">
      <c r="A25" s="173"/>
      <c r="B25" s="176" t="s">
        <v>50</v>
      </c>
      <c r="C25" s="157"/>
      <c r="D25" s="157"/>
      <c r="E25" s="157"/>
      <c r="F25" s="157"/>
      <c r="G25" s="157"/>
    </row>
    <row r="26" spans="1:14" s="84" customFormat="1" x14ac:dyDescent="0.25">
      <c r="A26" s="173"/>
      <c r="B26" s="176" t="s">
        <v>51</v>
      </c>
      <c r="C26" s="157"/>
      <c r="D26" s="157"/>
      <c r="E26" s="157"/>
      <c r="F26" s="157"/>
      <c r="G26" s="157"/>
    </row>
    <row r="27" spans="1:14" x14ac:dyDescent="0.25">
      <c r="A27" s="201"/>
      <c r="B27" s="176" t="s">
        <v>48</v>
      </c>
      <c r="C27" s="202"/>
      <c r="D27" s="202"/>
      <c r="E27" s="175"/>
      <c r="F27" s="175"/>
      <c r="G27" s="202"/>
    </row>
    <row r="28" spans="1:14" x14ac:dyDescent="0.25">
      <c r="B28" s="176" t="s">
        <v>136</v>
      </c>
    </row>
    <row r="29" spans="1:14" x14ac:dyDescent="0.25">
      <c r="B29" s="176" t="s">
        <v>137</v>
      </c>
    </row>
    <row r="32" spans="1:14" x14ac:dyDescent="0.25">
      <c r="C32" s="204"/>
    </row>
    <row r="33" spans="3:3" x14ac:dyDescent="0.25">
      <c r="C33" s="204"/>
    </row>
    <row r="34" spans="3:3" x14ac:dyDescent="0.25">
      <c r="C34" s="204"/>
    </row>
    <row r="35" spans="3:3" x14ac:dyDescent="0.25">
      <c r="C35" s="204"/>
    </row>
    <row r="36" spans="3:3" x14ac:dyDescent="0.25">
      <c r="C36" s="20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0"/>
  <sheetViews>
    <sheetView workbookViewId="0"/>
  </sheetViews>
  <sheetFormatPr defaultColWidth="9.140625" defaultRowHeight="12.75" x14ac:dyDescent="0.25"/>
  <cols>
    <col min="1" max="1" width="6" style="63" customWidth="1"/>
    <col min="2" max="2" width="41.7109375" style="63" customWidth="1"/>
    <col min="3" max="3" width="11.7109375" style="63" bestFit="1" customWidth="1"/>
    <col min="4" max="4" width="10" style="63" customWidth="1"/>
    <col min="5" max="6" width="11.7109375" style="63" customWidth="1"/>
    <col min="7" max="8" width="11.5703125" style="63" customWidth="1"/>
    <col min="9" max="9" width="12.140625" style="63" customWidth="1"/>
    <col min="10" max="10" width="10" style="63" customWidth="1"/>
    <col min="11" max="11" width="12.85546875" style="63" customWidth="1"/>
    <col min="12" max="12" width="10" style="63" customWidth="1"/>
    <col min="13" max="13" width="12.85546875" style="63" customWidth="1"/>
    <col min="14" max="14" width="9.28515625" style="63" customWidth="1"/>
    <col min="15" max="15" width="11" style="63" bestFit="1" customWidth="1"/>
    <col min="16" max="16" width="11.140625" style="63" customWidth="1"/>
    <col min="17" max="16384" width="9.140625" style="63"/>
  </cols>
  <sheetData>
    <row r="1" spans="1:16" x14ac:dyDescent="0.25">
      <c r="A1" s="62" t="s">
        <v>5</v>
      </c>
    </row>
    <row r="2" spans="1:16" x14ac:dyDescent="0.25">
      <c r="A2" s="44" t="s">
        <v>124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6" x14ac:dyDescent="0.25">
      <c r="A3" s="52" t="s">
        <v>110</v>
      </c>
      <c r="B3" s="39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6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40"/>
    </row>
    <row r="5" spans="1:16" ht="101.25" x14ac:dyDescent="0.25">
      <c r="A5" s="16" t="s">
        <v>6</v>
      </c>
      <c r="B5" s="16" t="s">
        <v>14</v>
      </c>
      <c r="C5" s="16" t="s">
        <v>44</v>
      </c>
      <c r="D5" s="16" t="s">
        <v>15</v>
      </c>
      <c r="E5" s="16" t="s">
        <v>88</v>
      </c>
      <c r="F5" s="17" t="s">
        <v>16</v>
      </c>
      <c r="G5" s="17" t="s">
        <v>17</v>
      </c>
      <c r="H5" s="17" t="s">
        <v>18</v>
      </c>
      <c r="I5" s="17" t="s">
        <v>19</v>
      </c>
      <c r="J5" s="17" t="s">
        <v>89</v>
      </c>
      <c r="K5" s="17" t="s">
        <v>20</v>
      </c>
      <c r="L5" s="17" t="s">
        <v>90</v>
      </c>
      <c r="M5" s="17" t="s">
        <v>21</v>
      </c>
      <c r="N5" s="17" t="s">
        <v>22</v>
      </c>
      <c r="O5" s="17" t="s">
        <v>23</v>
      </c>
      <c r="P5" s="17" t="s">
        <v>35</v>
      </c>
    </row>
    <row r="6" spans="1:16" ht="12.75" customHeight="1" x14ac:dyDescent="0.25">
      <c r="A6" s="144">
        <v>1</v>
      </c>
      <c r="B6" s="144">
        <v>2</v>
      </c>
      <c r="C6" s="144">
        <v>3</v>
      </c>
      <c r="D6" s="144">
        <v>4</v>
      </c>
      <c r="E6" s="144">
        <v>5</v>
      </c>
      <c r="F6" s="144">
        <v>6</v>
      </c>
      <c r="G6" s="144">
        <v>7</v>
      </c>
      <c r="H6" s="144">
        <v>8</v>
      </c>
      <c r="I6" s="144">
        <v>9</v>
      </c>
      <c r="J6" s="144">
        <v>10</v>
      </c>
      <c r="K6" s="144">
        <v>11</v>
      </c>
      <c r="L6" s="144">
        <v>12</v>
      </c>
      <c r="M6" s="144">
        <v>13</v>
      </c>
      <c r="N6" s="144">
        <v>14</v>
      </c>
      <c r="O6" s="144">
        <v>15</v>
      </c>
      <c r="P6" s="144">
        <v>16</v>
      </c>
    </row>
    <row r="7" spans="1:16" ht="12.75" customHeight="1" x14ac:dyDescent="0.25">
      <c r="A7" s="145">
        <v>1</v>
      </c>
      <c r="B7" s="146" t="s">
        <v>79</v>
      </c>
      <c r="C7" s="147">
        <v>112465019.53</v>
      </c>
      <c r="D7" s="87">
        <v>2.7211621814454755E-2</v>
      </c>
      <c r="E7" s="88">
        <v>2132325.4500000002</v>
      </c>
      <c r="F7" s="88">
        <v>186</v>
      </c>
      <c r="G7" s="88">
        <v>3625818.62</v>
      </c>
      <c r="H7" s="88">
        <v>2783</v>
      </c>
      <c r="I7" s="88">
        <v>59699857.780000001</v>
      </c>
      <c r="J7" s="88">
        <v>896</v>
      </c>
      <c r="K7" s="88">
        <v>8184323.3200000003</v>
      </c>
      <c r="L7" s="88">
        <v>8572</v>
      </c>
      <c r="M7" s="88">
        <v>89327877.519999996</v>
      </c>
      <c r="N7" s="88">
        <v>0</v>
      </c>
      <c r="O7" s="88">
        <v>0</v>
      </c>
      <c r="P7" s="88">
        <v>11519975.539999999</v>
      </c>
    </row>
    <row r="8" spans="1:16" ht="12.75" customHeight="1" x14ac:dyDescent="0.25">
      <c r="A8" s="148">
        <v>2</v>
      </c>
      <c r="B8" s="149" t="s">
        <v>129</v>
      </c>
      <c r="C8" s="150">
        <v>165989437.53</v>
      </c>
      <c r="D8" s="89">
        <v>4.0162192814589402E-2</v>
      </c>
      <c r="E8" s="151">
        <v>10813884.68</v>
      </c>
      <c r="F8" s="151">
        <v>2334</v>
      </c>
      <c r="G8" s="151">
        <v>59928520.18</v>
      </c>
      <c r="H8" s="151">
        <v>0</v>
      </c>
      <c r="I8" s="151">
        <v>0</v>
      </c>
      <c r="J8" s="151">
        <v>8527</v>
      </c>
      <c r="K8" s="151">
        <v>120252125.95999999</v>
      </c>
      <c r="L8" s="151">
        <v>0</v>
      </c>
      <c r="M8" s="151">
        <v>0</v>
      </c>
      <c r="N8" s="151">
        <v>0</v>
      </c>
      <c r="O8" s="151">
        <v>0</v>
      </c>
      <c r="P8" s="151">
        <v>10519054.619999999</v>
      </c>
    </row>
    <row r="9" spans="1:16" ht="12.75" customHeight="1" x14ac:dyDescent="0.25">
      <c r="A9" s="148">
        <v>3</v>
      </c>
      <c r="B9" s="149" t="s">
        <v>80</v>
      </c>
      <c r="C9" s="150">
        <v>113869668.27</v>
      </c>
      <c r="D9" s="89">
        <v>2.755148544898544E-2</v>
      </c>
      <c r="E9" s="151">
        <v>1614838.22</v>
      </c>
      <c r="F9" s="151">
        <v>140</v>
      </c>
      <c r="G9" s="151">
        <v>2587455.96</v>
      </c>
      <c r="H9" s="151">
        <v>454</v>
      </c>
      <c r="I9" s="151">
        <v>24532250.050000001</v>
      </c>
      <c r="J9" s="151">
        <v>2067</v>
      </c>
      <c r="K9" s="151">
        <v>17497343.59</v>
      </c>
      <c r="L9" s="151">
        <v>2332</v>
      </c>
      <c r="M9" s="151">
        <v>73490602.739999995</v>
      </c>
      <c r="N9" s="151">
        <v>0</v>
      </c>
      <c r="O9" s="151">
        <v>0</v>
      </c>
      <c r="P9" s="151">
        <v>7255591.6100000003</v>
      </c>
    </row>
    <row r="10" spans="1:16" ht="12.75" customHeight="1" x14ac:dyDescent="0.25">
      <c r="A10" s="148">
        <v>4</v>
      </c>
      <c r="B10" s="149" t="s">
        <v>81</v>
      </c>
      <c r="C10" s="150">
        <v>593108813.55999994</v>
      </c>
      <c r="D10" s="89">
        <v>0.14350642356941468</v>
      </c>
      <c r="E10" s="151">
        <v>7883374.7000000002</v>
      </c>
      <c r="F10" s="151">
        <v>265</v>
      </c>
      <c r="G10" s="151">
        <v>8509055.0999999996</v>
      </c>
      <c r="H10" s="151">
        <v>7703</v>
      </c>
      <c r="I10" s="151">
        <v>263564536.80000001</v>
      </c>
      <c r="J10" s="151">
        <v>1507</v>
      </c>
      <c r="K10" s="151">
        <v>19402745.100000001</v>
      </c>
      <c r="L10" s="151">
        <v>21754</v>
      </c>
      <c r="M10" s="151">
        <v>532834318.00999999</v>
      </c>
      <c r="N10" s="151">
        <v>1</v>
      </c>
      <c r="O10" s="151">
        <v>0</v>
      </c>
      <c r="P10" s="151">
        <v>62012401.43</v>
      </c>
    </row>
    <row r="11" spans="1:16" ht="12.75" customHeight="1" x14ac:dyDescent="0.25">
      <c r="A11" s="148">
        <v>5</v>
      </c>
      <c r="B11" s="149" t="s">
        <v>105</v>
      </c>
      <c r="C11" s="150">
        <v>37947373</v>
      </c>
      <c r="D11" s="89">
        <v>9.1816065763684254E-3</v>
      </c>
      <c r="E11" s="151">
        <v>215617</v>
      </c>
      <c r="F11" s="151">
        <v>0</v>
      </c>
      <c r="G11" s="151">
        <v>0</v>
      </c>
      <c r="H11" s="151">
        <v>229</v>
      </c>
      <c r="I11" s="151">
        <v>25993204</v>
      </c>
      <c r="J11" s="151">
        <v>0</v>
      </c>
      <c r="K11" s="151">
        <v>0</v>
      </c>
      <c r="L11" s="151">
        <v>582</v>
      </c>
      <c r="M11" s="151">
        <v>34177551</v>
      </c>
      <c r="N11" s="151">
        <v>0</v>
      </c>
      <c r="O11" s="151">
        <v>0</v>
      </c>
      <c r="P11" s="151">
        <v>802596</v>
      </c>
    </row>
    <row r="12" spans="1:16" x14ac:dyDescent="0.25">
      <c r="A12" s="148">
        <v>6</v>
      </c>
      <c r="B12" s="149" t="s">
        <v>82</v>
      </c>
      <c r="C12" s="150">
        <v>344907406.25</v>
      </c>
      <c r="D12" s="89">
        <v>8.3452525408364259E-2</v>
      </c>
      <c r="E12" s="151">
        <v>5205175.71</v>
      </c>
      <c r="F12" s="151">
        <v>1170</v>
      </c>
      <c r="G12" s="151">
        <v>33567204.780000001</v>
      </c>
      <c r="H12" s="151">
        <v>3632</v>
      </c>
      <c r="I12" s="151">
        <v>132265203.51000001</v>
      </c>
      <c r="J12" s="151">
        <v>3604</v>
      </c>
      <c r="K12" s="151">
        <v>50262593.810000002</v>
      </c>
      <c r="L12" s="151">
        <v>12725</v>
      </c>
      <c r="M12" s="151">
        <v>255644218.15000001</v>
      </c>
      <c r="N12" s="151">
        <v>2</v>
      </c>
      <c r="O12" s="151">
        <v>0</v>
      </c>
      <c r="P12" s="151">
        <v>6307666.9400000004</v>
      </c>
    </row>
    <row r="13" spans="1:16" x14ac:dyDescent="0.25">
      <c r="A13" s="148">
        <v>7</v>
      </c>
      <c r="B13" s="149" t="s">
        <v>106</v>
      </c>
      <c r="C13" s="150">
        <v>127188451.3</v>
      </c>
      <c r="D13" s="89">
        <v>3.0774049125724595E-2</v>
      </c>
      <c r="E13" s="151">
        <v>2060337.36</v>
      </c>
      <c r="F13" s="151">
        <v>6</v>
      </c>
      <c r="G13" s="151">
        <v>437028.76</v>
      </c>
      <c r="H13" s="151">
        <v>2122</v>
      </c>
      <c r="I13" s="151">
        <v>74035537.840000004</v>
      </c>
      <c r="J13" s="151">
        <v>35</v>
      </c>
      <c r="K13" s="151">
        <v>848367.86</v>
      </c>
      <c r="L13" s="151">
        <v>4390</v>
      </c>
      <c r="M13" s="151">
        <v>112055834.17</v>
      </c>
      <c r="N13" s="151">
        <v>0</v>
      </c>
      <c r="O13" s="151">
        <v>0</v>
      </c>
      <c r="P13" s="151">
        <v>23615703.030000001</v>
      </c>
    </row>
    <row r="14" spans="1:16" x14ac:dyDescent="0.25">
      <c r="A14" s="148">
        <v>8</v>
      </c>
      <c r="B14" s="149" t="s">
        <v>83</v>
      </c>
      <c r="C14" s="150">
        <v>606132197.47000003</v>
      </c>
      <c r="D14" s="89">
        <v>0.14665751356330245</v>
      </c>
      <c r="E14" s="151">
        <v>7328210.1799999997</v>
      </c>
      <c r="F14" s="151">
        <v>264</v>
      </c>
      <c r="G14" s="151">
        <v>9103892.7899999991</v>
      </c>
      <c r="H14" s="151">
        <v>10839</v>
      </c>
      <c r="I14" s="151">
        <v>337428385.58999997</v>
      </c>
      <c r="J14" s="151">
        <v>1356</v>
      </c>
      <c r="K14" s="151">
        <v>16251399.16</v>
      </c>
      <c r="L14" s="151">
        <v>25090</v>
      </c>
      <c r="M14" s="151">
        <v>540018053.13999999</v>
      </c>
      <c r="N14" s="151">
        <v>0</v>
      </c>
      <c r="O14" s="151">
        <v>0</v>
      </c>
      <c r="P14" s="151">
        <v>38998053.939999998</v>
      </c>
    </row>
    <row r="15" spans="1:16" x14ac:dyDescent="0.25">
      <c r="A15" s="148">
        <v>9</v>
      </c>
      <c r="B15" s="149" t="s">
        <v>84</v>
      </c>
      <c r="C15" s="150">
        <v>252715875.13</v>
      </c>
      <c r="D15" s="89">
        <v>6.1146202163883903E-2</v>
      </c>
      <c r="E15" s="151">
        <v>1999419.59</v>
      </c>
      <c r="F15" s="151">
        <v>350</v>
      </c>
      <c r="G15" s="151">
        <v>5395732.3399999999</v>
      </c>
      <c r="H15" s="151">
        <v>3347</v>
      </c>
      <c r="I15" s="151">
        <v>90215194.469999999</v>
      </c>
      <c r="J15" s="151">
        <v>1372</v>
      </c>
      <c r="K15" s="151">
        <v>21796672.050000001</v>
      </c>
      <c r="L15" s="151">
        <v>8394</v>
      </c>
      <c r="M15" s="151">
        <v>165485777.09999999</v>
      </c>
      <c r="N15" s="151">
        <v>0</v>
      </c>
      <c r="O15" s="151">
        <v>0</v>
      </c>
      <c r="P15" s="151">
        <v>19729362.440000001</v>
      </c>
    </row>
    <row r="16" spans="1:16" x14ac:dyDescent="0.25">
      <c r="A16" s="148">
        <v>10</v>
      </c>
      <c r="B16" s="149" t="s">
        <v>85</v>
      </c>
      <c r="C16" s="150">
        <v>632146722.34000003</v>
      </c>
      <c r="D16" s="89">
        <v>0.15295189216567612</v>
      </c>
      <c r="E16" s="151">
        <v>13364172.710000001</v>
      </c>
      <c r="F16" s="151">
        <v>5578</v>
      </c>
      <c r="G16" s="151">
        <v>79409285.599999994</v>
      </c>
      <c r="H16" s="151">
        <v>9640</v>
      </c>
      <c r="I16" s="151">
        <v>222658415.56</v>
      </c>
      <c r="J16" s="151">
        <v>9327</v>
      </c>
      <c r="K16" s="151">
        <v>90361469</v>
      </c>
      <c r="L16" s="151">
        <v>27927</v>
      </c>
      <c r="M16" s="151">
        <v>425342496.23000002</v>
      </c>
      <c r="N16" s="151">
        <v>0</v>
      </c>
      <c r="O16" s="151">
        <v>0</v>
      </c>
      <c r="P16" s="151">
        <v>64507820.57</v>
      </c>
    </row>
    <row r="17" spans="1:16" x14ac:dyDescent="0.25">
      <c r="A17" s="148">
        <v>11</v>
      </c>
      <c r="B17" s="149" t="s">
        <v>107</v>
      </c>
      <c r="C17" s="150">
        <v>245605117.5</v>
      </c>
      <c r="D17" s="89">
        <v>5.942570944312113E-2</v>
      </c>
      <c r="E17" s="151">
        <v>4427202.09</v>
      </c>
      <c r="F17" s="151">
        <v>431</v>
      </c>
      <c r="G17" s="151">
        <v>10164384.800000001</v>
      </c>
      <c r="H17" s="151">
        <v>3630</v>
      </c>
      <c r="I17" s="151">
        <v>108687198.06</v>
      </c>
      <c r="J17" s="151">
        <v>1212</v>
      </c>
      <c r="K17" s="151">
        <v>18105245.48</v>
      </c>
      <c r="L17" s="151">
        <v>9817</v>
      </c>
      <c r="M17" s="151">
        <v>202857850.94999999</v>
      </c>
      <c r="N17" s="151">
        <v>0</v>
      </c>
      <c r="O17" s="151">
        <v>0</v>
      </c>
      <c r="P17" s="151">
        <v>35679332.979999997</v>
      </c>
    </row>
    <row r="18" spans="1:16" x14ac:dyDescent="0.25">
      <c r="A18" s="148">
        <v>12</v>
      </c>
      <c r="B18" s="149" t="s">
        <v>86</v>
      </c>
      <c r="C18" s="150">
        <v>79046495.609999999</v>
      </c>
      <c r="D18" s="89">
        <v>1.9125798877610154E-2</v>
      </c>
      <c r="E18" s="151">
        <v>131401.60999999999</v>
      </c>
      <c r="F18" s="151">
        <v>0</v>
      </c>
      <c r="G18" s="151">
        <v>0</v>
      </c>
      <c r="H18" s="151">
        <v>495</v>
      </c>
      <c r="I18" s="151">
        <v>48814457.130000003</v>
      </c>
      <c r="J18" s="151">
        <v>0</v>
      </c>
      <c r="K18" s="151">
        <v>0</v>
      </c>
      <c r="L18" s="151">
        <v>1379</v>
      </c>
      <c r="M18" s="151">
        <v>74586659.590000004</v>
      </c>
      <c r="N18" s="151">
        <v>0</v>
      </c>
      <c r="O18" s="151">
        <v>0</v>
      </c>
      <c r="P18" s="151">
        <v>4033772.42</v>
      </c>
    </row>
    <row r="19" spans="1:16" x14ac:dyDescent="0.25">
      <c r="A19" s="148">
        <v>13</v>
      </c>
      <c r="B19" s="149" t="s">
        <v>108</v>
      </c>
      <c r="C19" s="150">
        <v>54935134.969999999</v>
      </c>
      <c r="D19" s="89">
        <v>1.3291902881241319E-2</v>
      </c>
      <c r="E19" s="151">
        <v>187601.23</v>
      </c>
      <c r="F19" s="151">
        <v>132</v>
      </c>
      <c r="G19" s="151">
        <v>3331758.91</v>
      </c>
      <c r="H19" s="151">
        <v>1971</v>
      </c>
      <c r="I19" s="151">
        <v>39338311.899999999</v>
      </c>
      <c r="J19" s="151">
        <v>350</v>
      </c>
      <c r="K19" s="151">
        <v>5410960.0099999998</v>
      </c>
      <c r="L19" s="151">
        <v>2606</v>
      </c>
      <c r="M19" s="151">
        <v>44955765.539999999</v>
      </c>
      <c r="N19" s="151">
        <v>0</v>
      </c>
      <c r="O19" s="151">
        <v>0</v>
      </c>
      <c r="P19" s="151">
        <v>6175256.29</v>
      </c>
    </row>
    <row r="20" spans="1:16" x14ac:dyDescent="0.25">
      <c r="A20" s="148">
        <v>14</v>
      </c>
      <c r="B20" s="149" t="s">
        <v>87</v>
      </c>
      <c r="C20" s="150">
        <v>712454084.25</v>
      </c>
      <c r="D20" s="89">
        <v>0.17238276560831611</v>
      </c>
      <c r="E20" s="151">
        <v>12824489.439999999</v>
      </c>
      <c r="F20" s="151">
        <v>4668</v>
      </c>
      <c r="G20" s="151">
        <v>87934701.849999994</v>
      </c>
      <c r="H20" s="151">
        <v>5893</v>
      </c>
      <c r="I20" s="151">
        <v>246448058.47999999</v>
      </c>
      <c r="J20" s="151">
        <v>7918</v>
      </c>
      <c r="K20" s="151">
        <v>112357632.38</v>
      </c>
      <c r="L20" s="151">
        <v>17917</v>
      </c>
      <c r="M20" s="151">
        <v>476254363.27999997</v>
      </c>
      <c r="N20" s="151">
        <v>0</v>
      </c>
      <c r="O20" s="151">
        <v>0</v>
      </c>
      <c r="P20" s="151">
        <v>62937391.299999997</v>
      </c>
    </row>
    <row r="21" spans="1:16" ht="12.75" customHeight="1" x14ac:dyDescent="0.25">
      <c r="A21" s="148">
        <v>15</v>
      </c>
      <c r="B21" s="149" t="s">
        <v>109</v>
      </c>
      <c r="C21" s="150">
        <v>54465660.380000003</v>
      </c>
      <c r="D21" s="89">
        <v>1.3178310538947115E-2</v>
      </c>
      <c r="E21" s="151">
        <v>54869.97</v>
      </c>
      <c r="F21" s="151">
        <v>0</v>
      </c>
      <c r="G21" s="151">
        <v>0</v>
      </c>
      <c r="H21" s="151">
        <v>221</v>
      </c>
      <c r="I21" s="151">
        <v>24787710.809999999</v>
      </c>
      <c r="J21" s="151">
        <v>3</v>
      </c>
      <c r="K21" s="151">
        <v>8527.68</v>
      </c>
      <c r="L21" s="151">
        <v>862</v>
      </c>
      <c r="M21" s="151">
        <v>47530138.689999998</v>
      </c>
      <c r="N21" s="151">
        <v>0</v>
      </c>
      <c r="O21" s="151">
        <v>0</v>
      </c>
      <c r="P21" s="151">
        <v>307680.73</v>
      </c>
    </row>
    <row r="22" spans="1:16" ht="15" customHeight="1" x14ac:dyDescent="0.25">
      <c r="A22" s="17"/>
      <c r="B22" s="90" t="s">
        <v>34</v>
      </c>
      <c r="C22" s="91">
        <v>4132977457.0900002</v>
      </c>
      <c r="D22" s="92">
        <v>0.99999999999999967</v>
      </c>
      <c r="E22" s="91">
        <v>70242919.939999998</v>
      </c>
      <c r="F22" s="91">
        <v>15524</v>
      </c>
      <c r="G22" s="91">
        <v>303994839.69</v>
      </c>
      <c r="H22" s="91">
        <v>52959</v>
      </c>
      <c r="I22" s="91">
        <v>1698468321.98</v>
      </c>
      <c r="J22" s="91">
        <v>38174</v>
      </c>
      <c r="K22" s="91">
        <v>480739405.40000004</v>
      </c>
      <c r="L22" s="91">
        <v>144347</v>
      </c>
      <c r="M22" s="91">
        <v>3074561506.1100001</v>
      </c>
      <c r="N22" s="91">
        <v>3</v>
      </c>
      <c r="O22" s="91">
        <v>0</v>
      </c>
      <c r="P22" s="91">
        <v>354401659.84000003</v>
      </c>
    </row>
    <row r="23" spans="1:16" ht="12.75" customHeight="1" x14ac:dyDescent="0.25">
      <c r="A23" s="38"/>
      <c r="B23" s="38"/>
      <c r="C23" s="152"/>
      <c r="D23" s="18"/>
      <c r="E23" s="153"/>
      <c r="F23" s="153"/>
      <c r="G23" s="154"/>
      <c r="H23" s="154"/>
      <c r="I23" s="154"/>
      <c r="J23" s="154"/>
      <c r="K23" s="154"/>
      <c r="L23" s="154"/>
      <c r="M23" s="154"/>
      <c r="N23" s="154"/>
      <c r="O23" s="154"/>
    </row>
    <row r="24" spans="1:16" ht="15" customHeight="1" x14ac:dyDescent="0.25">
      <c r="A24" s="38"/>
      <c r="B24" s="38"/>
      <c r="C24" s="152"/>
      <c r="D24" s="18"/>
      <c r="E24" s="153"/>
      <c r="F24" s="153"/>
      <c r="G24" s="154"/>
      <c r="H24" s="154"/>
      <c r="I24" s="154"/>
      <c r="J24" s="154"/>
      <c r="K24" s="154"/>
      <c r="L24" s="154"/>
      <c r="M24" s="154"/>
      <c r="N24" s="154"/>
      <c r="O24" s="154"/>
    </row>
    <row r="25" spans="1:16" ht="12.75" customHeight="1" x14ac:dyDescent="0.25">
      <c r="A25" s="155" t="s">
        <v>24</v>
      </c>
      <c r="B25" s="155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156"/>
      <c r="O25" s="38"/>
    </row>
    <row r="26" spans="1:16" ht="12.75" customHeight="1" x14ac:dyDescent="0.25">
      <c r="A26" s="38"/>
      <c r="B26" s="93" t="s">
        <v>52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26"/>
      <c r="O26" s="38"/>
    </row>
    <row r="27" spans="1:16" s="42" customFormat="1" ht="12.75" customHeight="1" x14ac:dyDescent="0.25">
      <c r="B27" s="93" t="s">
        <v>53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27"/>
    </row>
    <row r="28" spans="1:16" s="42" customFormat="1" ht="12.75" customHeight="1" x14ac:dyDescent="0.25">
      <c r="B28" s="93" t="s">
        <v>54</v>
      </c>
      <c r="N28" s="25"/>
    </row>
    <row r="29" spans="1:16" s="42" customFormat="1" ht="12.75" customHeight="1" x14ac:dyDescent="0.25">
      <c r="B29" s="93" t="s">
        <v>55</v>
      </c>
      <c r="N29" s="25"/>
    </row>
    <row r="30" spans="1:16" s="42" customFormat="1" ht="11.25" x14ac:dyDescent="0.25">
      <c r="B30" s="93"/>
      <c r="N30" s="2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2"/>
  <sheetViews>
    <sheetView workbookViewId="0"/>
  </sheetViews>
  <sheetFormatPr defaultColWidth="9.140625" defaultRowHeight="11.25" x14ac:dyDescent="0.25"/>
  <cols>
    <col min="1" max="1" width="6.28515625" style="105" customWidth="1"/>
    <col min="2" max="2" width="28.42578125" style="105" bestFit="1" customWidth="1"/>
    <col min="3" max="12" width="12.85546875" style="105" customWidth="1"/>
    <col min="13" max="16384" width="9.140625" style="105"/>
  </cols>
  <sheetData>
    <row r="1" spans="1:12" ht="12" x14ac:dyDescent="0.25">
      <c r="A1" s="62" t="s">
        <v>36</v>
      </c>
    </row>
    <row r="2" spans="1:12" ht="12" x14ac:dyDescent="0.25">
      <c r="A2" s="44" t="s">
        <v>125</v>
      </c>
    </row>
    <row r="3" spans="1:12" x14ac:dyDescent="0.25">
      <c r="A3" s="52" t="s">
        <v>110</v>
      </c>
    </row>
    <row r="5" spans="1:12" ht="90" x14ac:dyDescent="0.25">
      <c r="A5" s="16" t="s">
        <v>6</v>
      </c>
      <c r="B5" s="16" t="s">
        <v>14</v>
      </c>
      <c r="C5" s="16" t="s">
        <v>44</v>
      </c>
      <c r="D5" s="16" t="s">
        <v>92</v>
      </c>
      <c r="E5" s="16" t="s">
        <v>91</v>
      </c>
      <c r="F5" s="17" t="s">
        <v>37</v>
      </c>
      <c r="G5" s="17" t="s">
        <v>38</v>
      </c>
      <c r="H5" s="17" t="s">
        <v>39</v>
      </c>
      <c r="I5" s="17" t="s">
        <v>40</v>
      </c>
      <c r="J5" s="17" t="s">
        <v>41</v>
      </c>
      <c r="K5" s="17" t="s">
        <v>42</v>
      </c>
      <c r="L5" s="17" t="s">
        <v>43</v>
      </c>
    </row>
    <row r="6" spans="1:12" ht="12.75" customHeight="1" x14ac:dyDescent="0.25">
      <c r="A6" s="144">
        <v>1</v>
      </c>
      <c r="B6" s="144">
        <v>2</v>
      </c>
      <c r="C6" s="144">
        <v>3</v>
      </c>
      <c r="D6" s="144">
        <v>4</v>
      </c>
      <c r="E6" s="144">
        <v>5</v>
      </c>
      <c r="F6" s="144">
        <v>6</v>
      </c>
      <c r="G6" s="144">
        <v>7</v>
      </c>
      <c r="H6" s="144">
        <v>8</v>
      </c>
      <c r="I6" s="144">
        <v>9</v>
      </c>
      <c r="J6" s="144">
        <v>10</v>
      </c>
      <c r="K6" s="144">
        <v>11</v>
      </c>
      <c r="L6" s="144">
        <v>12</v>
      </c>
    </row>
    <row r="7" spans="1:12" ht="12.75" customHeight="1" x14ac:dyDescent="0.25">
      <c r="A7" s="145">
        <v>1</v>
      </c>
      <c r="B7" s="146" t="s">
        <v>130</v>
      </c>
      <c r="C7" s="147">
        <v>11619301.710000001</v>
      </c>
      <c r="D7" s="87">
        <v>0.69368375076903455</v>
      </c>
      <c r="E7" s="88">
        <v>343791.79</v>
      </c>
      <c r="F7" s="88">
        <v>42194658.130000003</v>
      </c>
      <c r="G7" s="88">
        <v>0</v>
      </c>
      <c r="H7" s="88">
        <v>9818175.7799999993</v>
      </c>
      <c r="I7" s="88">
        <v>5899168.0599999996</v>
      </c>
      <c r="J7" s="88">
        <v>0</v>
      </c>
      <c r="K7" s="88">
        <v>1548449.79</v>
      </c>
      <c r="L7" s="88">
        <v>6463183.7199999997</v>
      </c>
    </row>
    <row r="8" spans="1:12" ht="12.75" customHeight="1" x14ac:dyDescent="0.25">
      <c r="A8" s="148">
        <v>2</v>
      </c>
      <c r="B8" s="149" t="s">
        <v>131</v>
      </c>
      <c r="C8" s="150">
        <v>4552266.2</v>
      </c>
      <c r="D8" s="89">
        <v>0.2717747736421503</v>
      </c>
      <c r="E8" s="151">
        <v>163339.34</v>
      </c>
      <c r="F8" s="151">
        <v>29947825.379999999</v>
      </c>
      <c r="G8" s="151">
        <v>0</v>
      </c>
      <c r="H8" s="151">
        <v>362540</v>
      </c>
      <c r="I8" s="151">
        <v>4274751.67</v>
      </c>
      <c r="J8" s="151">
        <v>0</v>
      </c>
      <c r="K8" s="151">
        <v>125000</v>
      </c>
      <c r="L8" s="151">
        <v>562001.71</v>
      </c>
    </row>
    <row r="9" spans="1:12" ht="12.75" customHeight="1" x14ac:dyDescent="0.25">
      <c r="A9" s="148">
        <v>3</v>
      </c>
      <c r="B9" s="149" t="s">
        <v>132</v>
      </c>
      <c r="C9" s="150">
        <v>578574.64</v>
      </c>
      <c r="D9" s="89">
        <v>3.4541475588815214E-2</v>
      </c>
      <c r="E9" s="151">
        <v>-57572.63</v>
      </c>
      <c r="F9" s="151">
        <v>325309.63</v>
      </c>
      <c r="G9" s="151">
        <v>0</v>
      </c>
      <c r="H9" s="151">
        <v>164704.10999999999</v>
      </c>
      <c r="I9" s="151">
        <v>227139.97</v>
      </c>
      <c r="J9" s="151">
        <v>0</v>
      </c>
      <c r="K9" s="151">
        <v>164704.10999999999</v>
      </c>
      <c r="L9" s="151">
        <v>388184.66</v>
      </c>
    </row>
    <row r="10" spans="1:12" ht="12.75" customHeight="1" x14ac:dyDescent="0.25">
      <c r="A10" s="106"/>
      <c r="B10" s="107" t="s">
        <v>34</v>
      </c>
      <c r="C10" s="108">
        <v>16750142.550000001</v>
      </c>
      <c r="D10" s="109">
        <v>1</v>
      </c>
      <c r="E10" s="110">
        <v>449558.5</v>
      </c>
      <c r="F10" s="110">
        <v>72467793.140000001</v>
      </c>
      <c r="G10" s="110">
        <v>0</v>
      </c>
      <c r="H10" s="110">
        <v>10345419.889999999</v>
      </c>
      <c r="I10" s="110">
        <v>10401059.700000001</v>
      </c>
      <c r="J10" s="110">
        <v>0</v>
      </c>
      <c r="K10" s="110">
        <v>1838153.9</v>
      </c>
      <c r="L10" s="110">
        <v>7413370.0899999999</v>
      </c>
    </row>
    <row r="11" spans="1:12" ht="15" customHeight="1" x14ac:dyDescent="0.25"/>
    <row r="12" spans="1:12" ht="12" customHeight="1" x14ac:dyDescent="0.25"/>
    <row r="13" spans="1:12" ht="12" customHeight="1" x14ac:dyDescent="0.25"/>
    <row r="14" spans="1:12" ht="12" customHeight="1" x14ac:dyDescent="0.25">
      <c r="C14" s="120"/>
      <c r="D14" s="120"/>
      <c r="E14" s="120"/>
      <c r="F14" s="120"/>
      <c r="G14" s="120"/>
      <c r="H14" s="120"/>
      <c r="I14" s="120"/>
      <c r="J14" s="120"/>
      <c r="K14" s="120"/>
      <c r="L14" s="120"/>
    </row>
    <row r="15" spans="1:12" ht="12" customHeight="1" x14ac:dyDescent="0.25">
      <c r="C15" s="120"/>
      <c r="D15" s="120"/>
      <c r="E15" s="120"/>
      <c r="F15" s="120"/>
      <c r="G15" s="120"/>
      <c r="H15" s="120"/>
      <c r="I15" s="120"/>
      <c r="J15" s="120"/>
      <c r="K15" s="120"/>
      <c r="L15" s="120"/>
    </row>
    <row r="16" spans="1:12" ht="12" customHeight="1" x14ac:dyDescent="0.25"/>
    <row r="17" s="105" customFormat="1" ht="12" customHeight="1" x14ac:dyDescent="0.25"/>
    <row r="18" s="105" customFormat="1" ht="12" customHeight="1" x14ac:dyDescent="0.25"/>
    <row r="19" s="105" customFormat="1" ht="12" customHeight="1" x14ac:dyDescent="0.25"/>
    <row r="20" s="105" customFormat="1" ht="12" customHeight="1" x14ac:dyDescent="0.25"/>
    <row r="21" s="105" customFormat="1" ht="12" customHeight="1" x14ac:dyDescent="0.25"/>
    <row r="22" s="105" customForma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5ba9c0c467bd047a5269d629818c145b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7a58caddec7c701203810681716fea26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694A43-E9D6-48D7-A3B0-D4B1292EAA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902FBC-E6A0-42F2-A556-62E0F3A244E8}">
  <ds:schemaRefs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0b184da8-03fc-4998-9790-4c6e664ffb81"/>
    <ds:schemaRef ds:uri="http://schemas.microsoft.com/office/2006/documentManagement/types"/>
    <ds:schemaRef ds:uri="http://schemas.microsoft.com/office/infopath/2007/PartnerControls"/>
    <ds:schemaRef ds:uri="d8745bc5-821e-4205-946a-621c2da728c8"/>
  </ds:schemaRefs>
</ds:datastoreItem>
</file>

<file path=customXml/itemProps3.xml><?xml version="1.0" encoding="utf-8"?>
<ds:datastoreItem xmlns:ds="http://schemas.openxmlformats.org/officeDocument/2006/customXml" ds:itemID="{0508CC52-7444-45F1-99BE-0EEFB0A18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sadrzaj</vt:lpstr>
      <vt:lpstr>inv.drustva</vt:lpstr>
      <vt:lpstr>portfelj i skrbništvo</vt:lpstr>
      <vt:lpstr>osiguranje_zivot</vt:lpstr>
      <vt:lpstr>osiguranje_nezivot</vt:lpstr>
      <vt:lpstr>osiguranje_ukupno</vt:lpstr>
      <vt:lpstr>leasing</vt:lpstr>
      <vt:lpstr>faktoring</vt:lpstr>
      <vt:lpstr>inv.drustva!Print_Area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2025-02-27T10:45:49Z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