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</sheets>
  <definedNames>
    <definedName name="_xlnm.Print_Area" localSheetId="1">inv.drustva!$A$1:$K$29</definedName>
  </definedNames>
  <calcPr calcId="152511"/>
</workbook>
</file>

<file path=xl/calcChain.xml><?xml version="1.0" encoding="utf-8"?>
<calcChain xmlns="http://schemas.openxmlformats.org/spreadsheetml/2006/main">
  <c r="D9" i="3" l="1"/>
  <c r="C9" i="3"/>
  <c r="H14" i="13"/>
  <c r="F14" i="13"/>
  <c r="C14" i="13"/>
</calcChain>
</file>

<file path=xl/sharedStrings.xml><?xml version="1.0" encoding="utf-8"?>
<sst xmlns="http://schemas.openxmlformats.org/spreadsheetml/2006/main" count="276" uniqueCount="170">
  <si>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</si>
  <si>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</si>
  <si>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</si>
  <si>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</si>
  <si>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</si>
  <si>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</si>
  <si>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</si>
  <si>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</si>
  <si>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</si>
  <si>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>Adekvatnost kapitala</t>
  </si>
  <si>
    <t>AGRAM BROKERI d.d.</t>
  </si>
  <si>
    <t>ANTEA BROKERI d.o.o.</t>
  </si>
  <si>
    <t>CREDOS d.o.o.</t>
  </si>
  <si>
    <t>FIMA VRIJEDNOSNICE d.o.o.</t>
  </si>
  <si>
    <t>HITA VRIJEDNOSNICE d.d.</t>
  </si>
  <si>
    <t>INTERKAPITAL VRIJEDNOSNI PAPIRI d.o.o.</t>
  </si>
  <si>
    <t>RAST d.o.o.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</si>
  <si>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</si>
  <si>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</si>
  <si>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</si>
  <si>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</si>
  <si>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</si>
  <si>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</si>
  <si>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</si>
  <si>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</si>
  <si>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</si>
  <si>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</si>
  <si>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</si>
  <si>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</si>
  <si>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</si>
  <si>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</si>
  <si>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</si>
  <si>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</si>
  <si>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</si>
  <si>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</si>
  <si>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</si>
  <si>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</si>
  <si>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</si>
  <si>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</si>
  <si>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</si>
  <si>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</si>
  <si>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</si>
  <si>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</si>
  <si>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HYPO - LEASING STEIERMARK d.o.o.</t>
  </si>
  <si>
    <t>HYPO ALPE-ADRIA-LEASING d.o.o.</t>
  </si>
  <si>
    <t>i4next leasing Croatia d.o.o.</t>
  </si>
  <si>
    <t>IMPULS-LEASING d.o.o.</t>
  </si>
  <si>
    <t>KBM Leasing Hrvatska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</si>
  <si>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</si>
  <si>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</si>
  <si>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</si>
  <si>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</si>
  <si>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</si>
  <si>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PROleasing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</si>
  <si>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</si>
  <si>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</si>
  <si>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</si>
  <si>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</si>
  <si>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</si>
  <si>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Napomene:</t>
  </si>
  <si>
    <t xml:space="preserve">1) Nevidirani podaci za leasing društva od 31.03.2011. objavljuju se prema novoj metodologiji sukladno Pravilniku o strukturi i sadržaju te načinu i rokovima dostave financijskih i dodatnih izvještaja leasing društava (Narodne novine, br.124/2010) </t>
  </si>
  <si>
    <t>2) - stupac 7: ugovorena vrijednost kod strukture portfelja operativnog leasinga – odnosi se na ukupno ugovoreni iznos koji je jednak ukupnom zbroju najamnina (bez PDV-a) po ugovorima o operativnom leasingu;  navedeni iznos ne uključuje ostatak vrijednosti.</t>
  </si>
  <si>
    <t>3) - stupac 9: financirana vrijednost ugovora kod strukture portfelja financijskog leasinga – odnosi se na iznos financiranja kojim se financira primatelj leasinga (glavnica) po ugovorima o financijskom leasingu sklopljenim u izvještajnom razdoblju</t>
  </si>
  <si>
    <t>4) - stupac 11: nedospjela ugovorena vrijednost kod strukture portfelja operativnog leasinga – odnosi se na iznos nedospjelih najamnina (bez PDV-a) po ugovorima o operativnom leasingu; navedeni iznos ne uključuje ostatak vrijednosti.</t>
  </si>
  <si>
    <t>5) - stupac 13 i stupac 15: nedospjela potraživanja – odnosi se na  nedospjeli iznos financiranja (nedospjela glavnica) po ugovorima o financijskom leasingu  te zajmovima umanjen za ispravak vrijednosti potraživanja.</t>
  </si>
  <si>
    <t>Udjel u 
ukupnoj aktivi</t>
  </si>
  <si>
    <t>Zaračunata bruto premija (ZBP)</t>
  </si>
  <si>
    <t>Udjel u 
ukupnoj ZBP</t>
  </si>
  <si>
    <t>Jamstveni kapital</t>
  </si>
  <si>
    <t>Kapital u svrhu primjene pravila o upravljanju rizicima</t>
  </si>
  <si>
    <t>Granica solventnosti</t>
  </si>
  <si>
    <t>Da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</si>
  <si>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</si>
  <si>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</si>
  <si>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</si>
  <si>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</si>
  <si>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</si>
  <si>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</si>
  <si>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KD životno osiguranje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</si>
  <si>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</si>
  <si>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</si>
  <si>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</si>
  <si>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</si>
  <si>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</si>
  <si>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</si>
  <si>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</si>
  <si>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UKUPNO društva za osiguranje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</si>
  <si>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</si>
  <si>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</si>
  <si>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</si>
  <si>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</si>
  <si>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</si>
  <si>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</si>
  <si>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</si>
  <si>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</si>
  <si>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BNP PARIBAS CARDIF OSIGURANJE d.d.</t>
  </si>
  <si>
    <t>Croatia osiguranje d.d.</t>
  </si>
  <si>
    <t>CROATIA zdravstveno osiguranje d.d.</t>
  </si>
  <si>
    <t>ERGO osiguranje dioničko društvo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</si>
  <si>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</si>
  <si>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</si>
  <si>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</si>
  <si>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</si>
  <si>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</si>
  <si>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</si>
  <si>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Sunce osiguranje d.d.</t>
  </si>
  <si>
    <t>Velebit osiguranje d.d.</t>
  </si>
  <si>
    <t>Croatia Lloyd d.d. za reosiguranje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</si>
  <si>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</si>
  <si>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</si>
  <si>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</si>
  <si>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</si>
  <si>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</si>
  <si>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</si>
  <si>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</si>
  <si>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</si>
  <si>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BNP Paribas Cardif osiguranje d.d.</t>
  </si>
  <si>
    <t>ERGO osiguranje d.d.</t>
  </si>
  <si>
    <t>Hrvatsko kreditno osiguranje d.d.</t>
  </si>
  <si>
    <t>JADRANSKO OSIGURANJE d.d.</t>
  </si>
  <si>
    <t>SUNCE OSIGURANJE d.d.</t>
  </si>
  <si>
    <t>VELEBIT OSIGURANJE d.d.</t>
  </si>
  <si>
    <t>CROATIA LLOYD d.d. za reosiguranje</t>
  </si>
  <si>
    <t>PRIVREMENI NEREVIDIRANI PODACI NA DAN 31.12.2014. GODINE</t>
  </si>
  <si>
    <t>PRIVREMENI NEREVIDIRANI PODACI ZA INVESTICIJSKA DRUŠTVA, na dan 31.12.2014.</t>
  </si>
  <si>
    <t>PRIVREMENI NEREVIDIRANI PODACI O STANJU PORTFELJA I SKRBNIŠTVA FINANCIJSKIH INSTRUMENATA, na dan 31.12.2014.</t>
  </si>
  <si>
    <t xml:space="preserve">PRIVREMENI NEREVIDIRANI PODACI ZA INVESTICIJSKA DRUŠTVA, na dan 31. prosinca 2014. </t>
  </si>
  <si>
    <t>Aktiva na dan 31.12.2014.</t>
  </si>
  <si>
    <t xml:space="preserve">Udio u ukupnoj aktivi </t>
  </si>
  <si>
    <t>Promjena aktive</t>
  </si>
  <si>
    <t xml:space="preserve">Dobit (gubitak) prije oporezivanja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</si>
  <si>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</si>
  <si>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</si>
  <si>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</si>
  <si>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</si>
  <si>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</si>
  <si>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-Podaci o promjeni aktive izračunati su u odnosu prema podacima s kraja prethodne godine</t>
  </si>
  <si>
    <t>-Podaci o regulatornom kapitalu odnose se na 31.12.2014. godine</t>
  </si>
  <si>
    <t>-Podaci o dobiti (gubitku) prije oporezivanja odnose se na razdoblje od siječnja do prosinca 2014. godine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</si>
  <si>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</si>
  <si>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</si>
  <si>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</si>
  <si>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</si>
  <si>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-Investicijsko društvo N3 CAPITAL PARTNERS d.o.o. kojemu je Agencija 4.7.2014. izdala odobrenje za rad za pružanje investicijskih usluga i obavljanje investicijskih aktivnosti do dana 31.12.2014. nije započelo s obavljanjem istih</t>
  </si>
  <si>
    <t xml:space="preserve">PRIVREMENI NEREVIDIRANI PODACI O STANJU PORTFELJA I SKRBNIŠTVA FINANCIJSKIH INSTRUMENATA, na dan 31. prosinca 2014. </t>
  </si>
  <si>
    <t>Investicijska društva</t>
  </si>
  <si>
    <t>Kreditne institucije</t>
  </si>
  <si>
    <t>Društva za upravljanje Investicijskim fondovima</t>
  </si>
  <si>
    <t>PRIVREMENI NEREVIDIRANI PODACI ZA TRŽIŠTE OSIGURANJA - ŽIVOTNA osiguranja, na dan 31. prosinca 2014.</t>
  </si>
  <si>
    <t>Dobit (gubitak) prije oporezivanja</t>
  </si>
  <si>
    <t>AGRAM LIFE osiguranje d.d.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</si>
  <si>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94/11, 39/12, 73/13 i 105/13)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</si>
  <si>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92/09, 39/12 i 73/13)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</si>
  <si>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92/09, 39/12 i 73/13) društvo za osiguranje odnosno društvo za reosiguranje ispunjava uvjete adekvatnosti kapitala samo ako su ispunjeni sljedeći uvjeti:</t>
    </r>
  </si>
  <si>
    <t>- razlika u visini zaračunate bruto premije životnih osiguranja u odnosu na statističke podatke po vrstama osiguranja u iznosu od 111.855.952 kuna odnosi se na računovodstvene efekte pripajanja društva Basler osiguranje Zagreb d.d. društvu Uniqa osiguranje d.d. koje nadalje posluje pod imenom Uniqa osiguranje d.d.</t>
  </si>
  <si>
    <t>PRIVREMENI NEREVIDIRANI PODACI ZA TRŽIŠTE OSIGURANJA - NEŽIVOTNA osiguranja, na dan 31. prosinca 2014.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</si>
  <si>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94/11, 39/12, 73/13 i 105/13)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</si>
  <si>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92/09, 39/12 i 73/13)</t>
    </r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</si>
  <si>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92/09, 39/12 i 73/13) društvo za osiguranje odnosno društvo za reosiguranje ispunjava uvjete adekvatnosti kapitala samo ako su ispunjeni sljedeći uvjeti:</t>
    </r>
  </si>
  <si>
    <t>- razlika u visini zaračunate bruto premije neživotnih osiguranja u odnosu na statističke podatke po vrstama osiguranja u iznosu od 139.155.221 kuna odnosi se na računovodstvene efekte pripajanja društva Basler osiguranje Zagreb d.d. društvu Uniqa osiguranje d.d. koje nadalje posluje pod imenom Uniqa osiguranje d.d.</t>
  </si>
  <si>
    <t>PRIVREMENI NEREVIDIRANI PODACI ZA TRŽIŠTE OSIGURANJA - ukupno, na dan 31. prosinca 2014.</t>
  </si>
  <si>
    <t>- razlika u visini ukupne zaračunate bruto premije osiguranja u odnosu na statističke podatke po vrstama osiguranja u iznosu od 251.011.172 kuna odnosi se na računovodstvene efekte pripajanja društva Basler osiguranje Zagreb d.d. društvu Uniqa osiguranje d.d. koje nadalje posluje pod imenom Uniqa osiguranje d.d.</t>
  </si>
  <si>
    <t>Dobit (gubitak)
prije oporezivanja</t>
  </si>
  <si>
    <t>HETA Asset Resolution Hrvatska d.o.o.</t>
  </si>
  <si>
    <t>Total</t>
  </si>
  <si>
    <r>
      <t>PRIVREMENI NEREVIDIRANI PODACI ZA LEASING DRUŠTVA, na dan 31. prosinca 2014.</t>
    </r>
    <r>
      <rPr>
        <b/>
        <vertAlign val="superscript"/>
        <sz val="9"/>
        <rFont val="Arial"/>
        <family val="2"/>
        <charset val="238"/>
      </rPr>
      <t>1)</t>
    </r>
    <r>
      <rPr>
        <b/>
        <sz val="9"/>
        <rFont val="Arial"/>
        <family val="2"/>
        <charset val="238"/>
      </rPr>
      <t xml:space="preserve"> </t>
    </r>
  </si>
  <si>
    <t>PRIVREMENI NEREVIDIRANI PODACI ZA TRŽIŠTE OSIGURANJA - ŽIVOTNA osiguranja, na dan 31.12.2014.</t>
  </si>
  <si>
    <t>PRIVREMENI NEREVIDIRANI PODACI ZA TRŽIŠTE OSIGURANJA - NEŽIVOTNA osiguranja, na dan 31.12.2014.</t>
  </si>
  <si>
    <t xml:space="preserve">PRIVREMENI NEREVIDIRANI PODACI ZA TRŽIŠTE OSIGURANJA - ukupno, na dan 31.12.2014.  </t>
  </si>
  <si>
    <t>PRIVREMENI NEREVIDIRANI PODACI ZA LEASING DRUŠTVA, na dan 31.12.2014.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</si>
</sst>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/>
    <xf numFmtId="0" fontId="13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39" fillId="0" borderId="0">
      <alignment vertical="top"/>
    </xf>
    <xf numFmtId="0" fontId="1" fillId="0" borderId="0"/>
  </cellStyleXfs>
  <cellXfs count="293">
    <xf numFmtId="0" fontId="0" fillId="0" borderId="0" xfId="0"/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12" fillId="3" borderId="5" xfId="12" applyFont="1" applyFill="1" applyBorder="1" applyAlignment="1">
      <alignment horizontal="center" vertical="center" wrapText="1"/>
    </xf>
    <xf numFmtId="0" fontId="12" fillId="3" borderId="7" xfId="12" applyFont="1" applyFill="1" applyBorder="1" applyAlignment="1">
      <alignment horizontal="center" vertical="center" wrapText="1"/>
    </xf>
    <xf numFmtId="0" fontId="14" fillId="0" borderId="3" xfId="12" applyFont="1" applyFill="1" applyBorder="1" applyAlignment="1">
      <alignment horizontal="center" vertical="center"/>
    </xf>
    <xf numFmtId="0" fontId="14" fillId="0" borderId="10" xfId="12" applyFont="1" applyFill="1" applyBorder="1" applyAlignment="1">
      <alignment vertical="center"/>
    </xf>
    <xf numFmtId="3" fontId="14" fillId="0" borderId="3" xfId="12" applyNumberFormat="1" applyFont="1" applyFill="1" applyBorder="1" applyAlignment="1">
      <alignment horizontal="right" vertical="center"/>
    </xf>
    <xf numFmtId="0" fontId="12" fillId="3" borderId="7" xfId="12" applyFont="1" applyFill="1" applyBorder="1" applyAlignment="1">
      <alignment vertical="center"/>
    </xf>
    <xf numFmtId="3" fontId="12" fillId="3" borderId="5" xfId="12" applyNumberFormat="1" applyFont="1" applyFill="1" applyBorder="1" applyAlignment="1">
      <alignment horizontal="right" vertical="center"/>
    </xf>
    <xf numFmtId="165" fontId="12" fillId="3" borderId="5" xfId="12" applyNumberFormat="1" applyFont="1" applyFill="1" applyBorder="1" applyAlignment="1">
      <alignment horizontal="center" vertical="center"/>
    </xf>
    <xf numFmtId="4" fontId="12" fillId="3" borderId="5" xfId="12" applyNumberFormat="1" applyFont="1" applyFill="1" applyBorder="1" applyAlignment="1">
      <alignment horizontal="center" vertical="center"/>
    </xf>
    <xf numFmtId="3" fontId="12" fillId="3" borderId="5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horizontal="left" vertical="center"/>
    </xf>
    <xf numFmtId="3" fontId="12" fillId="0" borderId="0" xfId="12" applyNumberFormat="1" applyFont="1" applyFill="1" applyBorder="1" applyAlignment="1">
      <alignment vertical="center"/>
    </xf>
    <xf numFmtId="2" fontId="12" fillId="0" borderId="0" xfId="12" applyNumberFormat="1" applyFont="1" applyFill="1" applyBorder="1" applyAlignment="1">
      <alignment vertical="center"/>
    </xf>
    <xf numFmtId="3" fontId="12" fillId="0" borderId="0" xfId="12" applyNumberFormat="1" applyFont="1" applyFill="1" applyBorder="1" applyAlignment="1">
      <alignment horizontal="center" vertical="center"/>
    </xf>
    <xf numFmtId="4" fontId="12" fillId="0" borderId="0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6" fillId="0" borderId="0" xfId="2" applyFont="1" applyFill="1" applyAlignment="1">
      <alignment vertical="center"/>
    </xf>
    <xf numFmtId="0" fontId="15" fillId="3" borderId="5" xfId="12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15" fillId="3" borderId="5" xfId="16" applyFont="1" applyFill="1" applyBorder="1" applyAlignment="1">
      <alignment horizontal="center" vertical="center" wrapText="1"/>
    </xf>
    <xf numFmtId="0" fontId="15" fillId="3" borderId="5" xfId="15" applyFont="1" applyFill="1" applyBorder="1" applyAlignment="1">
      <alignment horizontal="center" vertical="center" wrapText="1"/>
    </xf>
    <xf numFmtId="0" fontId="24" fillId="0" borderId="9" xfId="16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/>
    </xf>
    <xf numFmtId="0" fontId="16" fillId="0" borderId="1" xfId="7" applyNumberFormat="1" applyFont="1" applyBorder="1" applyAlignment="1" applyProtection="1">
      <alignment vertical="center"/>
      <protection hidden="1"/>
    </xf>
    <xf numFmtId="165" fontId="16" fillId="0" borderId="1" xfId="9" applyNumberFormat="1" applyFont="1" applyFill="1" applyBorder="1" applyAlignment="1">
      <alignment vertical="center"/>
    </xf>
    <xf numFmtId="0" fontId="16" fillId="0" borderId="3" xfId="15" applyFont="1" applyFill="1" applyBorder="1" applyAlignment="1">
      <alignment horizontal="center" vertical="center"/>
    </xf>
    <xf numFmtId="0" fontId="16" fillId="0" borderId="3" xfId="7" applyNumberFormat="1" applyFont="1" applyBorder="1" applyAlignment="1" applyProtection="1">
      <alignment vertical="center"/>
      <protection hidden="1"/>
    </xf>
    <xf numFmtId="165" fontId="16" fillId="0" borderId="3" xfId="9" applyNumberFormat="1" applyFont="1" applyFill="1" applyBorder="1" applyAlignment="1">
      <alignment vertical="center"/>
    </xf>
    <xf numFmtId="0" fontId="15" fillId="3" borderId="5" xfId="15" applyFont="1" applyFill="1" applyBorder="1" applyAlignment="1">
      <alignment vertical="center"/>
    </xf>
    <xf numFmtId="3" fontId="15" fillId="3" borderId="5" xfId="15" applyNumberFormat="1" applyFont="1" applyFill="1" applyBorder="1" applyAlignment="1">
      <alignment vertical="center"/>
    </xf>
    <xf numFmtId="165" fontId="15" fillId="3" borderId="5" xfId="9" applyNumberFormat="1" applyFont="1" applyFill="1" applyBorder="1" applyAlignment="1">
      <alignment vertical="center"/>
    </xf>
    <xf numFmtId="3" fontId="15" fillId="3" borderId="5" xfId="15" applyNumberFormat="1" applyFont="1" applyFill="1" applyBorder="1" applyAlignment="1" applyProtection="1">
      <alignment vertical="center" wrapText="1"/>
      <protection hidden="1"/>
    </xf>
    <xf numFmtId="3" fontId="26" fillId="3" borderId="5" xfId="15" applyNumberFormat="1" applyFont="1" applyFill="1" applyBorder="1" applyAlignment="1" applyProtection="1">
      <alignment vertical="center" wrapText="1"/>
      <protection hidden="1"/>
    </xf>
    <xf numFmtId="0" fontId="15" fillId="0" borderId="0" xfId="15" applyFont="1" applyFill="1" applyBorder="1" applyAlignment="1">
      <alignment vertical="center"/>
    </xf>
    <xf numFmtId="3" fontId="15" fillId="0" borderId="0" xfId="15" applyNumberFormat="1" applyFont="1" applyFill="1" applyBorder="1" applyAlignment="1">
      <alignment vertical="center"/>
    </xf>
    <xf numFmtId="165" fontId="15" fillId="0" borderId="0" xfId="9" applyNumberFormat="1" applyFont="1" applyFill="1" applyBorder="1" applyAlignment="1">
      <alignment vertical="center"/>
    </xf>
    <xf numFmtId="3" fontId="15" fillId="0" borderId="0" xfId="15" applyNumberFormat="1" applyFont="1" applyFill="1" applyBorder="1" applyAlignment="1" applyProtection="1">
      <alignment vertical="center" wrapText="1"/>
      <protection hidden="1"/>
    </xf>
    <xf numFmtId="3" fontId="26" fillId="0" borderId="0" xfId="15" applyNumberFormat="1" applyFont="1" applyFill="1" applyBorder="1" applyAlignment="1" applyProtection="1">
      <alignment vertical="center" wrapText="1"/>
      <protection hidden="1"/>
    </xf>
    <xf numFmtId="0" fontId="27" fillId="2" borderId="1" xfId="1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vertical="center"/>
    </xf>
    <xf numFmtId="0" fontId="15" fillId="3" borderId="13" xfId="12" applyFont="1" applyFill="1" applyBorder="1" applyAlignment="1">
      <alignment horizontal="center" vertical="center" wrapText="1"/>
    </xf>
    <xf numFmtId="0" fontId="15" fillId="3" borderId="9" xfId="12" applyFont="1" applyFill="1" applyBorder="1" applyAlignment="1">
      <alignment horizontal="center" vertical="center" wrapText="1"/>
    </xf>
    <xf numFmtId="0" fontId="15" fillId="3" borderId="8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vertical="center"/>
    </xf>
    <xf numFmtId="0" fontId="16" fillId="0" borderId="0" xfId="13" applyFont="1" applyFill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28" fillId="0" borderId="1" xfId="0" applyNumberFormat="1" applyFont="1" applyBorder="1" applyAlignment="1">
      <alignment vertical="center"/>
    </xf>
    <xf numFmtId="3" fontId="28" fillId="0" borderId="1" xfId="0" applyNumberFormat="1" applyFont="1" applyFill="1" applyBorder="1" applyAlignment="1">
      <alignment vertical="center"/>
    </xf>
    <xf numFmtId="165" fontId="28" fillId="0" borderId="3" xfId="0" applyNumberFormat="1" applyFont="1" applyFill="1" applyBorder="1" applyAlignment="1">
      <alignment horizontal="right" vertical="center"/>
    </xf>
    <xf numFmtId="0" fontId="28" fillId="0" borderId="1" xfId="0" applyNumberFormat="1" applyFont="1" applyFill="1" applyBorder="1" applyAlignment="1">
      <alignment horizontal="center" vertical="center"/>
    </xf>
    <xf numFmtId="165" fontId="16" fillId="0" borderId="0" xfId="9" applyNumberFormat="1" applyFont="1" applyFill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28" fillId="0" borderId="3" xfId="0" applyNumberFormat="1" applyFont="1" applyBorder="1" applyAlignment="1">
      <alignment vertical="center"/>
    </xf>
    <xf numFmtId="3" fontId="28" fillId="0" borderId="3" xfId="0" applyNumberFormat="1" applyFont="1" applyFill="1" applyBorder="1" applyAlignment="1">
      <alignment vertical="center"/>
    </xf>
    <xf numFmtId="0" fontId="28" fillId="0" borderId="3" xfId="0" applyNumberFormat="1" applyFont="1" applyFill="1" applyBorder="1" applyAlignment="1">
      <alignment horizontal="center" vertical="center"/>
    </xf>
    <xf numFmtId="0" fontId="28" fillId="0" borderId="4" xfId="0" applyNumberFormat="1" applyFont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0" fontId="28" fillId="0" borderId="4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166" fontId="15" fillId="3" borderId="1" xfId="0" applyNumberFormat="1" applyFont="1" applyFill="1" applyBorder="1" applyAlignment="1">
      <alignment vertical="center"/>
    </xf>
    <xf numFmtId="167" fontId="15" fillId="3" borderId="1" xfId="9" applyNumberFormat="1" applyFont="1" applyFill="1" applyBorder="1" applyAlignment="1">
      <alignment vertical="center"/>
    </xf>
    <xf numFmtId="168" fontId="29" fillId="3" borderId="9" xfId="0" applyNumberFormat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12" fillId="3" borderId="4" xfId="0" applyFont="1" applyFill="1" applyBorder="1" applyAlignment="1">
      <alignment vertical="center"/>
    </xf>
    <xf numFmtId="166" fontId="15" fillId="3" borderId="4" xfId="0" applyNumberFormat="1" applyFont="1" applyFill="1" applyBorder="1" applyAlignment="1">
      <alignment vertical="center"/>
    </xf>
    <xf numFmtId="166" fontId="12" fillId="3" borderId="4" xfId="0" applyNumberFormat="1" applyFont="1" applyFill="1" applyBorder="1" applyAlignment="1">
      <alignment vertical="center"/>
    </xf>
    <xf numFmtId="168" fontId="29" fillId="3" borderId="12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Alignment="1">
      <alignment vertical="center"/>
    </xf>
    <xf numFmtId="0" fontId="16" fillId="0" borderId="0" xfId="0" quotePrefix="1" applyFont="1" applyFill="1" applyBorder="1" applyAlignment="1">
      <alignment horizontal="right" vertical="center"/>
    </xf>
    <xf numFmtId="0" fontId="16" fillId="0" borderId="0" xfId="0" quotePrefix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quotePrefix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16" fillId="0" borderId="0" xfId="0" quotePrefix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3" fontId="32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Fill="1" applyAlignment="1">
      <alignment horizontal="right" vertical="center"/>
    </xf>
    <xf numFmtId="0" fontId="36" fillId="3" borderId="13" xfId="12" applyFont="1" applyFill="1" applyBorder="1" applyAlignment="1">
      <alignment horizontal="center" vertical="center" wrapText="1"/>
    </xf>
    <xf numFmtId="0" fontId="36" fillId="3" borderId="9" xfId="12" applyFont="1" applyFill="1" applyBorder="1" applyAlignment="1">
      <alignment horizontal="center" vertical="center" wrapText="1"/>
    </xf>
    <xf numFmtId="0" fontId="36" fillId="3" borderId="8" xfId="12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1" xfId="17" applyFont="1" applyFill="1" applyBorder="1" applyAlignment="1">
      <alignment vertical="center"/>
    </xf>
    <xf numFmtId="166" fontId="33" fillId="0" borderId="1" xfId="17" applyNumberFormat="1" applyFont="1" applyFill="1" applyBorder="1" applyAlignment="1">
      <alignment horizontal="right" vertical="center" wrapText="1"/>
    </xf>
    <xf numFmtId="168" fontId="33" fillId="0" borderId="1" xfId="17" applyNumberFormat="1" applyFont="1" applyFill="1" applyBorder="1" applyAlignment="1">
      <alignment horizontal="right" vertical="center" wrapText="1"/>
    </xf>
    <xf numFmtId="168" fontId="33" fillId="0" borderId="1" xfId="17" applyNumberFormat="1" applyFont="1" applyFill="1" applyBorder="1" applyAlignment="1">
      <alignment horizontal="right" vertical="center"/>
    </xf>
    <xf numFmtId="168" fontId="33" fillId="0" borderId="1" xfId="17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3" xfId="17" applyFont="1" applyFill="1" applyBorder="1" applyAlignment="1">
      <alignment vertical="center"/>
    </xf>
    <xf numFmtId="166" fontId="33" fillId="0" borderId="3" xfId="17" applyNumberFormat="1" applyFont="1" applyFill="1" applyBorder="1" applyAlignment="1">
      <alignment horizontal="right" vertical="center" wrapText="1"/>
    </xf>
    <xf numFmtId="168" fontId="33" fillId="0" borderId="3" xfId="17" applyNumberFormat="1" applyFont="1" applyFill="1" applyBorder="1" applyAlignment="1">
      <alignment horizontal="right" vertical="center" wrapText="1"/>
    </xf>
    <xf numFmtId="168" fontId="33" fillId="0" borderId="3" xfId="17" applyNumberFormat="1" applyFont="1" applyFill="1" applyBorder="1" applyAlignment="1">
      <alignment horizontal="right" vertical="center"/>
    </xf>
    <xf numFmtId="168" fontId="33" fillId="0" borderId="3" xfId="17" applyNumberFormat="1" applyFont="1" applyFill="1" applyBorder="1" applyAlignment="1">
      <alignment horizontal="center" vertical="center"/>
    </xf>
    <xf numFmtId="3" fontId="33" fillId="0" borderId="3" xfId="17" applyNumberFormat="1" applyFont="1" applyFill="1" applyBorder="1" applyAlignment="1">
      <alignment horizontal="right" vertical="center"/>
    </xf>
    <xf numFmtId="0" fontId="33" fillId="0" borderId="2" xfId="17" applyFont="1" applyFill="1" applyBorder="1" applyAlignment="1">
      <alignment vertical="center"/>
    </xf>
    <xf numFmtId="166" fontId="33" fillId="0" borderId="2" xfId="17" applyNumberFormat="1" applyFont="1" applyFill="1" applyBorder="1" applyAlignment="1">
      <alignment horizontal="right" vertical="center" wrapText="1"/>
    </xf>
    <xf numFmtId="168" fontId="33" fillId="0" borderId="2" xfId="17" applyNumberFormat="1" applyFont="1" applyFill="1" applyBorder="1" applyAlignment="1">
      <alignment horizontal="right" vertical="center" wrapText="1"/>
    </xf>
    <xf numFmtId="168" fontId="33" fillId="0" borderId="11" xfId="17" applyNumberFormat="1" applyFont="1" applyFill="1" applyBorder="1" applyAlignment="1">
      <alignment horizontal="right" vertical="center"/>
    </xf>
    <xf numFmtId="168" fontId="33" fillId="0" borderId="16" xfId="17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167" fontId="12" fillId="3" borderId="1" xfId="9" applyNumberFormat="1" applyFont="1" applyFill="1" applyBorder="1" applyAlignment="1">
      <alignment vertical="center"/>
    </xf>
    <xf numFmtId="168" fontId="38" fillId="3" borderId="9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7" fontId="12" fillId="3" borderId="3" xfId="9" applyNumberFormat="1" applyFont="1" applyFill="1" applyBorder="1" applyAlignment="1">
      <alignment vertical="center"/>
    </xf>
    <xf numFmtId="168" fontId="38" fillId="3" borderId="11" xfId="0" applyNumberFormat="1" applyFont="1" applyFill="1" applyBorder="1" applyAlignment="1">
      <alignment vertical="center"/>
    </xf>
    <xf numFmtId="168" fontId="38" fillId="3" borderId="12" xfId="0" applyNumberFormat="1" applyFont="1" applyFill="1" applyBorder="1" applyAlignment="1">
      <alignment vertical="center"/>
    </xf>
    <xf numFmtId="166" fontId="33" fillId="0" borderId="0" xfId="0" applyNumberFormat="1" applyFont="1" applyFill="1" applyAlignment="1">
      <alignment vertical="center"/>
    </xf>
    <xf numFmtId="168" fontId="33" fillId="0" borderId="0" xfId="0" applyNumberFormat="1" applyFont="1" applyFill="1" applyAlignment="1">
      <alignment vertical="center"/>
    </xf>
    <xf numFmtId="0" fontId="14" fillId="0" borderId="0" xfId="0" quotePrefix="1" applyFont="1" applyFill="1" applyBorder="1" applyAlignment="1">
      <alignment horizontal="right" vertical="center"/>
    </xf>
    <xf numFmtId="0" fontId="14" fillId="0" borderId="0" xfId="0" quotePrefix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66" fontId="14" fillId="0" borderId="0" xfId="0" applyNumberFormat="1" applyFont="1" applyFill="1" applyAlignment="1">
      <alignment vertical="center"/>
    </xf>
    <xf numFmtId="0" fontId="14" fillId="0" borderId="0" xfId="0" quotePrefix="1" applyFont="1" applyFill="1" applyAlignment="1">
      <alignment vertical="center"/>
    </xf>
    <xf numFmtId="3" fontId="3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6" fontId="16" fillId="0" borderId="1" xfId="17" applyNumberFormat="1" applyFont="1" applyFill="1" applyBorder="1" applyAlignment="1">
      <alignment horizontal="right" vertical="center" wrapText="1"/>
    </xf>
    <xf numFmtId="168" fontId="16" fillId="0" borderId="1" xfId="17" applyNumberFormat="1" applyFont="1" applyFill="1" applyBorder="1" applyAlignment="1">
      <alignment horizontal="right" vertical="center" wrapText="1"/>
    </xf>
    <xf numFmtId="165" fontId="4" fillId="0" borderId="0" xfId="9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66" fontId="16" fillId="0" borderId="3" xfId="17" applyNumberFormat="1" applyFont="1" applyFill="1" applyBorder="1" applyAlignment="1">
      <alignment horizontal="right" vertical="center" wrapText="1"/>
    </xf>
    <xf numFmtId="168" fontId="16" fillId="0" borderId="3" xfId="17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6" fillId="0" borderId="3" xfId="17" applyFont="1" applyFill="1" applyBorder="1" applyAlignment="1">
      <alignment vertical="center"/>
    </xf>
    <xf numFmtId="0" fontId="28" fillId="0" borderId="2" xfId="0" applyNumberFormat="1" applyFont="1" applyBorder="1" applyAlignment="1">
      <alignment vertical="center"/>
    </xf>
    <xf numFmtId="3" fontId="28" fillId="0" borderId="2" xfId="0" applyNumberFormat="1" applyFont="1" applyFill="1" applyBorder="1" applyAlignment="1">
      <alignment vertical="center"/>
    </xf>
    <xf numFmtId="166" fontId="16" fillId="0" borderId="2" xfId="17" applyNumberFormat="1" applyFont="1" applyFill="1" applyBorder="1" applyAlignment="1">
      <alignment horizontal="right" vertical="center" wrapText="1"/>
    </xf>
    <xf numFmtId="168" fontId="16" fillId="0" borderId="2" xfId="17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166" fontId="15" fillId="3" borderId="3" xfId="0" applyNumberFormat="1" applyFont="1" applyFill="1" applyBorder="1" applyAlignment="1">
      <alignment vertical="center"/>
    </xf>
    <xf numFmtId="167" fontId="15" fillId="3" borderId="3" xfId="9" applyNumberFormat="1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167" fontId="15" fillId="3" borderId="4" xfId="9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168" fontId="32" fillId="0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166" fontId="32" fillId="0" borderId="0" xfId="0" applyNumberFormat="1" applyFont="1" applyFill="1" applyAlignment="1">
      <alignment vertical="center"/>
    </xf>
    <xf numFmtId="166" fontId="16" fillId="0" borderId="0" xfId="0" applyNumberFormat="1" applyFont="1" applyFill="1" applyAlignment="1">
      <alignment vertical="center"/>
    </xf>
    <xf numFmtId="0" fontId="32" fillId="0" borderId="0" xfId="0" quotePrefix="1" applyFont="1" applyFill="1" applyBorder="1" applyAlignment="1">
      <alignment horizontal="right" vertical="center"/>
    </xf>
    <xf numFmtId="0" fontId="32" fillId="0" borderId="0" xfId="0" quotePrefix="1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16" fillId="0" borderId="0" xfId="10" applyFont="1" applyFill="1" applyBorder="1" applyAlignment="1">
      <alignment vertical="center" wrapText="1"/>
    </xf>
    <xf numFmtId="3" fontId="16" fillId="0" borderId="0" xfId="0" quotePrefix="1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vertical="center"/>
    </xf>
    <xf numFmtId="0" fontId="27" fillId="2" borderId="3" xfId="1" applyFont="1" applyFill="1" applyBorder="1" applyAlignment="1" applyProtection="1">
      <alignment horizontal="center" vertical="center"/>
    </xf>
    <xf numFmtId="0" fontId="16" fillId="0" borderId="0" xfId="6" applyFont="1" applyAlignment="1">
      <alignment horizontal="justify" vertical="center" wrapText="1"/>
    </xf>
    <xf numFmtId="0" fontId="16" fillId="0" borderId="0" xfId="15" quotePrefix="1" applyFont="1" applyAlignment="1">
      <alignment horizontal="justify" vertical="center" wrapText="1"/>
    </xf>
    <xf numFmtId="0" fontId="15" fillId="0" borderId="0" xfId="6" applyFont="1" applyAlignment="1">
      <alignment horizontal="justify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10" quotePrefix="1" applyFont="1" applyFill="1" applyBorder="1" applyAlignment="1">
      <alignment vertical="center"/>
    </xf>
    <xf numFmtId="0" fontId="16" fillId="0" borderId="0" xfId="10" applyFont="1" applyFill="1" applyBorder="1" applyAlignment="1">
      <alignment vertical="center"/>
    </xf>
    <xf numFmtId="0" fontId="14" fillId="4" borderId="9" xfId="12" applyFont="1" applyFill="1" applyBorder="1" applyAlignment="1">
      <alignment horizontal="center" vertical="center" wrapText="1"/>
    </xf>
    <xf numFmtId="0" fontId="14" fillId="4" borderId="13" xfId="12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center" vertical="center"/>
    </xf>
    <xf numFmtId="0" fontId="14" fillId="0" borderId="17" xfId="12" applyFont="1" applyFill="1" applyBorder="1" applyAlignment="1">
      <alignment vertical="center"/>
    </xf>
    <xf numFmtId="10" fontId="14" fillId="0" borderId="1" xfId="9" applyNumberFormat="1" applyFont="1" applyFill="1" applyBorder="1" applyAlignment="1">
      <alignment horizontal="right" vertical="center"/>
    </xf>
    <xf numFmtId="3" fontId="14" fillId="0" borderId="1" xfId="12" applyNumberFormat="1" applyFont="1" applyFill="1" applyBorder="1" applyAlignment="1">
      <alignment horizontal="right" vertical="center"/>
    </xf>
    <xf numFmtId="10" fontId="14" fillId="0" borderId="1" xfId="14" quotePrefix="1" applyNumberFormat="1" applyFont="1" applyFill="1" applyBorder="1" applyAlignment="1">
      <alignment horizontal="right" vertical="center" wrapText="1"/>
    </xf>
    <xf numFmtId="10" fontId="14" fillId="0" borderId="3" xfId="9" applyNumberFormat="1" applyFont="1" applyFill="1" applyBorder="1" applyAlignment="1">
      <alignment horizontal="right" vertical="center"/>
    </xf>
    <xf numFmtId="10" fontId="14" fillId="0" borderId="3" xfId="12" applyNumberFormat="1" applyFont="1" applyFill="1" applyBorder="1" applyAlignment="1">
      <alignment horizontal="right" vertical="center"/>
    </xf>
    <xf numFmtId="3" fontId="14" fillId="0" borderId="3" xfId="14" quotePrefix="1" applyNumberFormat="1" applyFont="1" applyFill="1" applyBorder="1" applyAlignment="1">
      <alignment horizontal="right" vertical="center" wrapText="1"/>
    </xf>
    <xf numFmtId="164" fontId="14" fillId="0" borderId="3" xfId="0" applyNumberFormat="1" applyFont="1" applyFill="1" applyBorder="1" applyAlignment="1">
      <alignment horizontal="right" vertical="center"/>
    </xf>
    <xf numFmtId="164" fontId="14" fillId="0" borderId="3" xfId="12" applyNumberFormat="1" applyFont="1" applyFill="1" applyBorder="1" applyAlignment="1">
      <alignment horizontal="right" vertical="center"/>
    </xf>
    <xf numFmtId="0" fontId="14" fillId="0" borderId="4" xfId="12" applyFont="1" applyFill="1" applyBorder="1" applyAlignment="1">
      <alignment horizontal="center" vertical="center"/>
    </xf>
    <xf numFmtId="0" fontId="14" fillId="0" borderId="18" xfId="12" applyFont="1" applyFill="1" applyBorder="1" applyAlignment="1">
      <alignment vertical="center"/>
    </xf>
    <xf numFmtId="10" fontId="14" fillId="0" borderId="4" xfId="9" applyNumberFormat="1" applyFont="1" applyFill="1" applyBorder="1" applyAlignment="1">
      <alignment horizontal="right" vertical="center"/>
    </xf>
    <xf numFmtId="3" fontId="14" fillId="0" borderId="4" xfId="12" applyNumberFormat="1" applyFont="1" applyFill="1" applyBorder="1" applyAlignment="1">
      <alignment horizontal="right" vertical="center"/>
    </xf>
    <xf numFmtId="10" fontId="14" fillId="0" borderId="4" xfId="12" applyNumberFormat="1" applyFont="1" applyFill="1" applyBorder="1" applyAlignment="1">
      <alignment horizontal="right" vertical="center"/>
    </xf>
    <xf numFmtId="164" fontId="12" fillId="3" borderId="5" xfId="12" applyNumberFormat="1" applyFont="1" applyFill="1" applyBorder="1" applyAlignment="1">
      <alignment horizontal="right" vertical="center"/>
    </xf>
    <xf numFmtId="10" fontId="12" fillId="0" borderId="0" xfId="12" applyNumberFormat="1" applyFont="1" applyFill="1" applyBorder="1" applyAlignment="1">
      <alignment vertical="center"/>
    </xf>
    <xf numFmtId="0" fontId="22" fillId="0" borderId="0" xfId="19" applyFont="1" applyAlignment="1">
      <alignment vertical="center"/>
    </xf>
    <xf numFmtId="0" fontId="23" fillId="0" borderId="0" xfId="19" applyFont="1" applyAlignment="1">
      <alignment vertical="center"/>
    </xf>
    <xf numFmtId="0" fontId="18" fillId="0" borderId="0" xfId="19" applyFont="1" applyAlignment="1">
      <alignment vertical="center"/>
    </xf>
    <xf numFmtId="0" fontId="22" fillId="6" borderId="5" xfId="19" applyFont="1" applyFill="1" applyBorder="1" applyAlignment="1">
      <alignment horizontal="center" vertical="center"/>
    </xf>
    <xf numFmtId="0" fontId="18" fillId="5" borderId="9" xfId="19" applyFont="1" applyFill="1" applyBorder="1" applyAlignment="1">
      <alignment horizontal="center" vertical="center"/>
    </xf>
    <xf numFmtId="0" fontId="18" fillId="5" borderId="9" xfId="19" applyFont="1" applyFill="1" applyBorder="1" applyAlignment="1">
      <alignment vertical="center"/>
    </xf>
    <xf numFmtId="3" fontId="18" fillId="5" borderId="9" xfId="19" applyNumberFormat="1" applyFont="1" applyFill="1" applyBorder="1" applyAlignment="1">
      <alignment horizontal="right" vertical="center"/>
    </xf>
    <xf numFmtId="0" fontId="18" fillId="5" borderId="3" xfId="19" applyFont="1" applyFill="1" applyBorder="1" applyAlignment="1">
      <alignment horizontal="center" vertical="center"/>
    </xf>
    <xf numFmtId="0" fontId="18" fillId="5" borderId="3" xfId="19" applyFont="1" applyFill="1" applyBorder="1" applyAlignment="1">
      <alignment vertical="center"/>
    </xf>
    <xf numFmtId="3" fontId="18" fillId="5" borderId="3" xfId="19" applyNumberFormat="1" applyFont="1" applyFill="1" applyBorder="1" applyAlignment="1">
      <alignment horizontal="right" vertical="center"/>
    </xf>
    <xf numFmtId="0" fontId="18" fillId="5" borderId="12" xfId="19" applyFont="1" applyFill="1" applyBorder="1" applyAlignment="1">
      <alignment horizontal="center" vertical="center"/>
    </xf>
    <xf numFmtId="0" fontId="18" fillId="5" borderId="12" xfId="19" applyFont="1" applyFill="1" applyBorder="1" applyAlignment="1">
      <alignment vertical="center"/>
    </xf>
    <xf numFmtId="3" fontId="18" fillId="5" borderId="12" xfId="19" applyNumberFormat="1" applyFont="1" applyFill="1" applyBorder="1" applyAlignment="1">
      <alignment horizontal="right" vertical="center"/>
    </xf>
    <xf numFmtId="0" fontId="22" fillId="6" borderId="5" xfId="19" applyFont="1" applyFill="1" applyBorder="1" applyAlignment="1">
      <alignment vertical="center"/>
    </xf>
    <xf numFmtId="164" fontId="22" fillId="6" borderId="5" xfId="19" applyNumberFormat="1" applyFont="1" applyFill="1" applyBorder="1" applyAlignment="1">
      <alignment horizontal="right" vertical="center"/>
    </xf>
    <xf numFmtId="0" fontId="43" fillId="0" borderId="0" xfId="4" applyFont="1" applyAlignment="1">
      <alignment vertical="center"/>
    </xf>
    <xf numFmtId="0" fontId="44" fillId="0" borderId="0" xfId="19" applyFont="1" applyAlignment="1">
      <alignment vertical="center"/>
    </xf>
    <xf numFmtId="167" fontId="45" fillId="3" borderId="4" xfId="9" applyNumberFormat="1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 applyFill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16" fillId="0" borderId="0" xfId="0" quotePrefix="1" applyFont="1" applyFill="1" applyAlignment="1">
      <alignment vertical="center"/>
    </xf>
    <xf numFmtId="0" fontId="15" fillId="0" borderId="0" xfId="15" applyFont="1" applyAlignment="1">
      <alignment vertical="center"/>
    </xf>
    <xf numFmtId="0" fontId="16" fillId="0" borderId="0" xfId="6" applyFont="1" applyFill="1" applyAlignment="1">
      <alignment vertical="center"/>
    </xf>
    <xf numFmtId="0" fontId="16" fillId="0" borderId="0" xfId="15" applyFont="1" applyAlignment="1">
      <alignment vertical="center"/>
    </xf>
    <xf numFmtId="0" fontId="20" fillId="0" borderId="0" xfId="15" applyFont="1" applyAlignment="1">
      <alignment horizontal="right" vertical="center"/>
    </xf>
    <xf numFmtId="3" fontId="25" fillId="0" borderId="1" xfId="8" applyNumberFormat="1" applyFont="1" applyFill="1" applyBorder="1" applyAlignment="1" applyProtection="1">
      <alignment vertical="center" wrapText="1"/>
      <protection locked="0"/>
    </xf>
    <xf numFmtId="3" fontId="25" fillId="0" borderId="1" xfId="6" applyNumberFormat="1" applyFont="1" applyFill="1" applyBorder="1" applyAlignment="1" applyProtection="1">
      <alignment vertical="center" wrapText="1"/>
      <protection locked="0"/>
    </xf>
    <xf numFmtId="3" fontId="25" fillId="0" borderId="3" xfId="8" applyNumberFormat="1" applyFont="1" applyFill="1" applyBorder="1" applyAlignment="1" applyProtection="1">
      <alignment vertical="center" wrapText="1"/>
      <protection locked="0"/>
    </xf>
    <xf numFmtId="3" fontId="25" fillId="0" borderId="3" xfId="6" applyNumberFormat="1" applyFont="1" applyFill="1" applyBorder="1" applyAlignment="1" applyProtection="1">
      <alignment vertical="center" wrapText="1"/>
      <protection locked="0"/>
    </xf>
    <xf numFmtId="0" fontId="16" fillId="0" borderId="0" xfId="15" applyFont="1" applyFill="1" applyAlignment="1">
      <alignment vertical="center"/>
    </xf>
    <xf numFmtId="0" fontId="16" fillId="0" borderId="0" xfId="15" applyFont="1" applyFill="1" applyAlignment="1">
      <alignment horizontal="left" vertical="center"/>
    </xf>
    <xf numFmtId="0" fontId="15" fillId="0" borderId="0" xfId="15" applyFont="1" applyFill="1" applyAlignment="1">
      <alignment vertical="center"/>
    </xf>
    <xf numFmtId="0" fontId="16" fillId="0" borderId="0" xfId="15" quotePrefix="1" applyFont="1" applyAlignment="1">
      <alignment vertical="center"/>
    </xf>
    <xf numFmtId="0" fontId="16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43" fillId="0" borderId="0" xfId="15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2" fillId="0" borderId="0" xfId="4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42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0" xfId="3" applyFont="1" applyAlignment="1">
      <alignment horizontal="right" vertical="center"/>
    </xf>
    <xf numFmtId="164" fontId="14" fillId="0" borderId="1" xfId="0" applyNumberFormat="1" applyFont="1" applyFill="1" applyBorder="1" applyAlignment="1" applyProtection="1">
      <alignment vertical="center" wrapText="1"/>
      <protection locked="0"/>
    </xf>
    <xf numFmtId="3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164" fontId="14" fillId="0" borderId="3" xfId="0" applyNumberFormat="1" applyFont="1" applyFill="1" applyBorder="1" applyAlignment="1" applyProtection="1">
      <alignment vertical="center" wrapText="1"/>
      <protection locked="0"/>
    </xf>
    <xf numFmtId="3" fontId="14" fillId="0" borderId="3" xfId="0" applyNumberFormat="1" applyFont="1" applyFill="1" applyBorder="1" applyAlignment="1">
      <alignment horizontal="right" vertical="center"/>
    </xf>
    <xf numFmtId="3" fontId="16" fillId="0" borderId="0" xfId="2" applyNumberFormat="1" applyFont="1" applyFill="1" applyAlignment="1">
      <alignment vertical="center"/>
    </xf>
    <xf numFmtId="3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Fill="1" applyBorder="1" applyAlignment="1">
      <alignment horizontal="right" vertical="center"/>
    </xf>
    <xf numFmtId="0" fontId="15" fillId="0" borderId="0" xfId="2" applyFont="1" applyFill="1" applyAlignment="1">
      <alignment vertical="center"/>
    </xf>
    <xf numFmtId="0" fontId="15" fillId="0" borderId="0" xfId="12" applyFont="1" applyFill="1" applyAlignment="1">
      <alignment vertical="center"/>
    </xf>
    <xf numFmtId="0" fontId="15" fillId="0" borderId="0" xfId="13" applyFont="1" applyAlignment="1">
      <alignment vertical="center"/>
    </xf>
    <xf numFmtId="0" fontId="14" fillId="0" borderId="0" xfId="12" applyFont="1" applyFill="1" applyAlignment="1">
      <alignment horizontal="left" vertical="center"/>
    </xf>
    <xf numFmtId="0" fontId="19" fillId="0" borderId="0" xfId="12" applyFont="1" applyFill="1" applyBorder="1" applyAlignment="1">
      <alignment vertical="center"/>
    </xf>
    <xf numFmtId="0" fontId="17" fillId="0" borderId="0" xfId="12" applyFont="1" applyFill="1" applyAlignment="1">
      <alignment vertical="center"/>
    </xf>
    <xf numFmtId="0" fontId="14" fillId="0" borderId="0" xfId="12" quotePrefix="1" applyFont="1" applyFill="1" applyAlignment="1">
      <alignment horizontal="left" vertical="center"/>
    </xf>
    <xf numFmtId="0" fontId="17" fillId="0" borderId="0" xfId="12" applyFont="1" applyAlignment="1">
      <alignment vertical="center"/>
    </xf>
    <xf numFmtId="3" fontId="17" fillId="0" borderId="0" xfId="12" applyNumberFormat="1" applyFont="1" applyAlignment="1">
      <alignment vertical="center"/>
    </xf>
    <xf numFmtId="0" fontId="17" fillId="0" borderId="0" xfId="12" applyFont="1" applyFill="1" applyBorder="1" applyAlignment="1">
      <alignment vertical="center"/>
    </xf>
    <xf numFmtId="3" fontId="17" fillId="0" borderId="0" xfId="12" applyNumberFormat="1" applyFont="1" applyFill="1" applyAlignment="1">
      <alignment vertical="center"/>
    </xf>
    <xf numFmtId="0" fontId="20" fillId="0" borderId="0" xfId="12" applyFont="1" applyAlignment="1">
      <alignment vertical="center"/>
    </xf>
    <xf numFmtId="0" fontId="14" fillId="0" borderId="0" xfId="13" applyFont="1" applyFill="1" applyAlignment="1">
      <alignment vertical="center"/>
    </xf>
    <xf numFmtId="4" fontId="16" fillId="0" borderId="0" xfId="13" applyNumberFormat="1" applyFont="1" applyAlignment="1">
      <alignment horizontal="center" vertical="center"/>
    </xf>
    <xf numFmtId="3" fontId="16" fillId="0" borderId="0" xfId="13" applyNumberFormat="1" applyFont="1" applyAlignment="1">
      <alignment vertical="center"/>
    </xf>
    <xf numFmtId="49" fontId="40" fillId="0" borderId="0" xfId="18" applyNumberFormat="1" applyFont="1" applyAlignment="1">
      <alignment vertical="center"/>
    </xf>
    <xf numFmtId="0" fontId="43" fillId="0" borderId="0" xfId="6" applyFont="1" applyAlignment="1">
      <alignment horizontal="left" vertical="center"/>
    </xf>
    <xf numFmtId="0" fontId="4" fillId="0" borderId="0" xfId="6" applyFont="1" applyAlignment="1">
      <alignment vertical="center"/>
    </xf>
    <xf numFmtId="0" fontId="4" fillId="0" borderId="0" xfId="6" applyFont="1" applyFill="1" applyAlignment="1">
      <alignment vertical="center"/>
    </xf>
    <xf numFmtId="0" fontId="15" fillId="3" borderId="14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6" fillId="0" borderId="0" xfId="0" quotePrefix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10" quotePrefix="1" applyFont="1" applyFill="1" applyBorder="1" applyAlignment="1">
      <alignment horizontal="left" vertical="center" wrapText="1"/>
    </xf>
    <xf numFmtId="0" fontId="38" fillId="3" borderId="13" xfId="0" applyFont="1" applyFill="1" applyBorder="1" applyAlignment="1">
      <alignment vertical="center"/>
    </xf>
    <xf numFmtId="0" fontId="38" fillId="3" borderId="14" xfId="0" applyFont="1" applyFill="1" applyBorder="1" applyAlignment="1">
      <alignment vertical="center"/>
    </xf>
    <xf numFmtId="0" fontId="38" fillId="3" borderId="15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vertical="center"/>
    </xf>
  </cellXfs>
  <cellStyles count="20">
    <cellStyle name="Hyperlink" xfId="1" builtinId="8"/>
    <cellStyle name="Normal" xfId="0" builtinId="0"/>
    <cellStyle name="Normal 2" xfId="11"/>
    <cellStyle name="Normal 2 2" xfId="6"/>
    <cellStyle name="Normal 3 2" xfId="8"/>
    <cellStyle name="Normal 4" xfId="10"/>
    <cellStyle name="Normal 5" xfId="5"/>
    <cellStyle name="Normal 5 2" xfId="19"/>
    <cellStyle name="Normal_novozami1" xfId="18"/>
    <cellStyle name="Normal_Obrazac_kapitala" xfId="14"/>
    <cellStyle name="Normal_Pokazatelji banke 30.09.2001" xfId="12"/>
    <cellStyle name="Normal_PP 3q2002" xfId="2"/>
    <cellStyle name="Normal_Sheet1" xfId="17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 2 2 2" xfId="9"/>
    <cellStyle name="Style 1 2 2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tabSelected="1" zoomScaleNormal="100" workbookViewId="0"/>
  </sheetViews>
  <sheetFormatPr defaultRowHeight="12.75" x14ac:dyDescent="0.25"/>
  <cols>
    <col min="1" max="1" width="3.7109375" style="238" customWidth="1"/>
    <col min="2" max="2" width="12.5703125" style="238" customWidth="1"/>
    <col min="3" max="3" width="120.42578125" style="238" customWidth="1"/>
    <col min="4" max="16384" width="9.140625" style="238"/>
  </cols>
  <sheetData>
    <row r="2" spans="2:3" ht="27" customHeight="1" x14ac:dyDescent="0.25">
      <c r="C2" s="5" t="s">
        <v>123</v>
      </c>
    </row>
    <row r="4" spans="2:3" ht="24.6" customHeight="1" x14ac:dyDescent="0.25">
      <c r="B4" s="52" t="s">
        <v>0</v>
      </c>
      <c r="C4" s="6" t="s">
        <v>124</v>
      </c>
    </row>
    <row r="5" spans="2:3" ht="24.6" customHeight="1" x14ac:dyDescent="0.25">
      <c r="B5" s="1" t="s">
        <v>1</v>
      </c>
      <c r="C5" s="7" t="s">
        <v>125</v>
      </c>
    </row>
    <row r="6" spans="2:3" ht="24.6" customHeight="1" x14ac:dyDescent="0.25">
      <c r="B6" s="174" t="s">
        <v>2</v>
      </c>
      <c r="C6" s="8" t="s">
        <v>166</v>
      </c>
    </row>
    <row r="7" spans="2:3" ht="24.6" customHeight="1" x14ac:dyDescent="0.25">
      <c r="B7" s="174" t="s">
        <v>3</v>
      </c>
      <c r="C7" s="8" t="s">
        <v>167</v>
      </c>
    </row>
    <row r="8" spans="2:3" ht="24.6" customHeight="1" x14ac:dyDescent="0.25">
      <c r="B8" s="2" t="s">
        <v>4</v>
      </c>
      <c r="C8" s="8" t="s">
        <v>168</v>
      </c>
    </row>
    <row r="9" spans="2:3" ht="24.6" customHeight="1" x14ac:dyDescent="0.25">
      <c r="B9" s="3" t="s">
        <v>5</v>
      </c>
      <c r="C9" s="9" t="s">
        <v>169</v>
      </c>
    </row>
  </sheetData>
  <hyperlinks>
    <hyperlink ref="B4" location="inv.drustva!A1" display="Tablica 1."/>
    <hyperlink ref="B6" location="osiguranje_zivot!A1" display="Tablica 3."/>
    <hyperlink ref="B7" location="osiguranje_nezivot!A1" display="Tablica 4."/>
    <hyperlink ref="B9" location="leasing!A1" display="Tablica 6."/>
    <hyperlink ref="B8" location="osiguranje_ukupno!A1" display="Tablica 5."/>
    <hyperlink ref="B5" location="'portfelj i skrbništvo'!A1" display="Tablica 2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0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245" customWidth="1"/>
    <col min="2" max="2" width="36" style="245" customWidth="1"/>
    <col min="3" max="3" width="13.85546875" style="245" bestFit="1" customWidth="1"/>
    <col min="4" max="4" width="13.28515625" style="245" bestFit="1" customWidth="1"/>
    <col min="5" max="5" width="11.42578125" style="245" bestFit="1" customWidth="1"/>
    <col min="6" max="7" width="14" style="245" customWidth="1"/>
    <col min="8" max="9" width="13.5703125" style="245" customWidth="1"/>
    <col min="10" max="11" width="12.85546875" style="245" customWidth="1"/>
    <col min="12" max="16384" width="11.42578125" style="245"/>
  </cols>
  <sheetData>
    <row r="1" spans="1:71" ht="12.75" customHeight="1" x14ac:dyDescent="0.25">
      <c r="A1" s="239" t="s">
        <v>0</v>
      </c>
      <c r="B1" s="240"/>
      <c r="C1" s="241"/>
      <c r="D1" s="241"/>
      <c r="E1" s="241"/>
      <c r="F1" s="242"/>
      <c r="G1" s="242"/>
      <c r="H1" s="242"/>
      <c r="I1" s="241"/>
      <c r="J1" s="241"/>
      <c r="K1" s="241"/>
      <c r="L1" s="243"/>
      <c r="M1" s="243"/>
      <c r="N1" s="243"/>
      <c r="O1" s="243"/>
      <c r="P1" s="243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</row>
    <row r="2" spans="1:71" ht="12.75" customHeight="1" x14ac:dyDescent="0.25">
      <c r="A2" s="246" t="s">
        <v>126</v>
      </c>
      <c r="B2" s="240"/>
      <c r="C2" s="241"/>
      <c r="D2" s="241"/>
      <c r="E2" s="241"/>
      <c r="F2" s="242"/>
      <c r="G2" s="242"/>
      <c r="H2" s="242"/>
      <c r="I2" s="241"/>
      <c r="J2" s="241"/>
      <c r="K2" s="241"/>
      <c r="L2" s="243"/>
      <c r="M2" s="243"/>
      <c r="N2" s="243"/>
      <c r="O2" s="243"/>
      <c r="P2" s="243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</row>
    <row r="3" spans="1:71" ht="12.75" customHeight="1" x14ac:dyDescent="0.25">
      <c r="A3" s="247" t="s">
        <v>6</v>
      </c>
      <c r="B3" s="240"/>
      <c r="C3" s="241"/>
      <c r="D3" s="241"/>
      <c r="E3" s="241"/>
      <c r="F3" s="242"/>
      <c r="G3" s="242"/>
      <c r="H3" s="242"/>
      <c r="I3" s="241"/>
      <c r="J3" s="241"/>
      <c r="K3" s="241"/>
      <c r="L3" s="243"/>
      <c r="M3" s="243"/>
      <c r="N3" s="243"/>
      <c r="O3" s="243"/>
      <c r="P3" s="243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</row>
    <row r="4" spans="1:71" x14ac:dyDescent="0.25">
      <c r="A4" s="248"/>
      <c r="B4" s="249"/>
      <c r="C4" s="241"/>
      <c r="D4" s="241"/>
      <c r="E4" s="241"/>
      <c r="F4" s="241"/>
      <c r="G4" s="241"/>
      <c r="H4" s="241"/>
      <c r="I4" s="250"/>
      <c r="J4" s="250"/>
      <c r="K4" s="250"/>
      <c r="L4" s="243"/>
      <c r="M4" s="243"/>
      <c r="N4" s="243"/>
      <c r="O4" s="243"/>
      <c r="P4" s="243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</row>
    <row r="5" spans="1:71" ht="33.75" x14ac:dyDescent="0.25">
      <c r="A5" s="10" t="s">
        <v>7</v>
      </c>
      <c r="B5" s="11" t="s">
        <v>8</v>
      </c>
      <c r="C5" s="10" t="s">
        <v>127</v>
      </c>
      <c r="D5" s="10" t="s">
        <v>128</v>
      </c>
      <c r="E5" s="10" t="s">
        <v>129</v>
      </c>
      <c r="F5" s="10" t="s">
        <v>130</v>
      </c>
      <c r="G5" s="10" t="s">
        <v>131</v>
      </c>
      <c r="H5" s="10" t="s">
        <v>132</v>
      </c>
      <c r="I5" s="10" t="s">
        <v>133</v>
      </c>
      <c r="J5" s="10" t="s">
        <v>134</v>
      </c>
      <c r="K5" s="10" t="s">
        <v>135</v>
      </c>
      <c r="L5" s="30"/>
      <c r="M5" s="30"/>
      <c r="N5" s="30"/>
      <c r="O5" s="30"/>
      <c r="P5" s="30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</row>
    <row r="6" spans="1:71" x14ac:dyDescent="0.25">
      <c r="A6" s="181">
        <v>1</v>
      </c>
      <c r="B6" s="182">
        <v>2</v>
      </c>
      <c r="C6" s="181">
        <v>3</v>
      </c>
      <c r="D6" s="181">
        <v>4</v>
      </c>
      <c r="E6" s="181">
        <v>5</v>
      </c>
      <c r="F6" s="181">
        <v>6</v>
      </c>
      <c r="G6" s="181">
        <v>7</v>
      </c>
      <c r="H6" s="181">
        <v>8</v>
      </c>
      <c r="I6" s="181">
        <v>9</v>
      </c>
      <c r="J6" s="181">
        <v>10</v>
      </c>
      <c r="K6" s="181">
        <v>11</v>
      </c>
      <c r="L6" s="30"/>
      <c r="M6" s="30"/>
      <c r="N6" s="30"/>
      <c r="O6" s="30"/>
      <c r="P6" s="30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</row>
    <row r="7" spans="1:71" ht="12.75" customHeight="1" x14ac:dyDescent="0.25">
      <c r="A7" s="183">
        <v>1</v>
      </c>
      <c r="B7" s="184" t="s">
        <v>10</v>
      </c>
      <c r="C7" s="251">
        <v>17782720</v>
      </c>
      <c r="D7" s="185">
        <v>0.16694974236218593</v>
      </c>
      <c r="E7" s="185">
        <v>1.1632997708201873</v>
      </c>
      <c r="F7" s="252">
        <v>256679</v>
      </c>
      <c r="G7" s="186">
        <v>6000000</v>
      </c>
      <c r="H7" s="186">
        <v>7309382</v>
      </c>
      <c r="I7" s="187">
        <v>0.60446335722907418</v>
      </c>
      <c r="J7" s="187">
        <v>0.60446335722907418</v>
      </c>
      <c r="K7" s="187">
        <v>0.60446335722907418</v>
      </c>
      <c r="L7" s="253"/>
      <c r="M7" s="253"/>
      <c r="N7" s="254"/>
      <c r="O7" s="254"/>
      <c r="P7" s="254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s="58" customFormat="1" ht="12.75" customHeight="1" x14ac:dyDescent="0.25">
      <c r="A8" s="12">
        <v>2</v>
      </c>
      <c r="B8" s="13" t="s">
        <v>11</v>
      </c>
      <c r="C8" s="255">
        <v>1464014</v>
      </c>
      <c r="D8" s="188">
        <v>1.3744621751601176E-2</v>
      </c>
      <c r="E8" s="188">
        <v>0.70270219976785786</v>
      </c>
      <c r="F8" s="256">
        <v>52882</v>
      </c>
      <c r="G8" s="14">
        <v>1000000</v>
      </c>
      <c r="H8" s="14">
        <v>1311860</v>
      </c>
      <c r="I8" s="189">
        <v>0.48549999999999999</v>
      </c>
      <c r="J8" s="189">
        <v>0.48549999999999999</v>
      </c>
      <c r="K8" s="189">
        <v>0.48549999999999999</v>
      </c>
      <c r="L8" s="257"/>
      <c r="M8" s="257"/>
      <c r="N8" s="30"/>
      <c r="O8" s="30"/>
      <c r="P8" s="30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9" spans="1:71" ht="12.75" customHeight="1" x14ac:dyDescent="0.25">
      <c r="A9" s="12">
        <v>3</v>
      </c>
      <c r="B9" s="13" t="s">
        <v>12</v>
      </c>
      <c r="C9" s="255">
        <v>2268317.46</v>
      </c>
      <c r="D9" s="188">
        <v>2.1295674426783304E-2</v>
      </c>
      <c r="E9" s="188">
        <v>3.3612578066471596E-2</v>
      </c>
      <c r="F9" s="258">
        <v>58132.6</v>
      </c>
      <c r="G9" s="14">
        <v>1000000</v>
      </c>
      <c r="H9" s="14">
        <v>1288999.5200000003</v>
      </c>
      <c r="I9" s="189">
        <v>0.28647124073761743</v>
      </c>
      <c r="J9" s="189">
        <v>0.28647124073761743</v>
      </c>
      <c r="K9" s="189">
        <v>0.28647124073761743</v>
      </c>
      <c r="L9" s="253"/>
      <c r="M9" s="253"/>
      <c r="N9" s="254"/>
      <c r="O9" s="254"/>
      <c r="P9" s="254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</row>
    <row r="10" spans="1:71" ht="12.75" customHeight="1" x14ac:dyDescent="0.25">
      <c r="A10" s="12">
        <v>4</v>
      </c>
      <c r="B10" s="13" t="s">
        <v>13</v>
      </c>
      <c r="C10" s="259">
        <v>5764204</v>
      </c>
      <c r="D10" s="188">
        <v>5.4116151675507547E-2</v>
      </c>
      <c r="E10" s="188">
        <v>-8.5485805779226889E-2</v>
      </c>
      <c r="F10" s="258">
        <v>122032</v>
      </c>
      <c r="G10" s="14">
        <v>1000000</v>
      </c>
      <c r="H10" s="190">
        <v>2899147.5</v>
      </c>
      <c r="I10" s="189">
        <v>0.35702360170458708</v>
      </c>
      <c r="J10" s="189">
        <v>0.35702360170458708</v>
      </c>
      <c r="K10" s="189">
        <v>0.35702360170458708</v>
      </c>
      <c r="L10" s="253"/>
      <c r="M10" s="253"/>
      <c r="N10" s="254"/>
      <c r="O10" s="254"/>
      <c r="P10" s="254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</row>
    <row r="11" spans="1:71" s="58" customFormat="1" ht="12.75" customHeight="1" x14ac:dyDescent="0.25">
      <c r="A11" s="12">
        <v>5</v>
      </c>
      <c r="B11" s="13" t="s">
        <v>14</v>
      </c>
      <c r="C11" s="191">
        <v>3735840</v>
      </c>
      <c r="D11" s="188">
        <v>3.5073235450276935E-2</v>
      </c>
      <c r="E11" s="188">
        <v>0.11779041429731925</v>
      </c>
      <c r="F11" s="258">
        <v>497519</v>
      </c>
      <c r="G11" s="14">
        <v>1000000</v>
      </c>
      <c r="H11" s="192">
        <v>2299070</v>
      </c>
      <c r="I11" s="189">
        <v>0.32367534197637976</v>
      </c>
      <c r="J11" s="189">
        <v>0.32367534197637976</v>
      </c>
      <c r="K11" s="189">
        <v>0.32367534197637976</v>
      </c>
      <c r="L11" s="253"/>
      <c r="M11" s="253"/>
      <c r="N11" s="30"/>
      <c r="O11" s="30"/>
      <c r="P11" s="30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</row>
    <row r="12" spans="1:71" ht="12.75" customHeight="1" x14ac:dyDescent="0.25">
      <c r="A12" s="12">
        <v>6</v>
      </c>
      <c r="B12" s="13" t="s">
        <v>15</v>
      </c>
      <c r="C12" s="191">
        <v>73997081</v>
      </c>
      <c r="D12" s="188">
        <v>0.69470776172058057</v>
      </c>
      <c r="E12" s="188">
        <v>0.82720888019037309</v>
      </c>
      <c r="F12" s="14">
        <v>3261362</v>
      </c>
      <c r="G12" s="14">
        <v>6000000</v>
      </c>
      <c r="H12" s="14">
        <v>7996340</v>
      </c>
      <c r="I12" s="189">
        <v>0.2194490477051306</v>
      </c>
      <c r="J12" s="189">
        <v>0.2194490477051306</v>
      </c>
      <c r="K12" s="189">
        <v>0.2194490477051306</v>
      </c>
      <c r="L12" s="253"/>
      <c r="M12" s="253"/>
      <c r="N12" s="254"/>
      <c r="O12" s="254"/>
      <c r="P12" s="254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</row>
    <row r="13" spans="1:71" s="58" customFormat="1" ht="12.75" customHeight="1" x14ac:dyDescent="0.25">
      <c r="A13" s="193">
        <v>7</v>
      </c>
      <c r="B13" s="194" t="s">
        <v>16</v>
      </c>
      <c r="C13" s="260">
        <v>1503232</v>
      </c>
      <c r="D13" s="195">
        <v>1.4112812613064451E-2</v>
      </c>
      <c r="E13" s="195">
        <v>-7.4324632219369066E-2</v>
      </c>
      <c r="F13" s="196">
        <v>-296318</v>
      </c>
      <c r="G13" s="196">
        <v>1000000</v>
      </c>
      <c r="H13" s="196">
        <v>1076824</v>
      </c>
      <c r="I13" s="197">
        <v>0.55781193200368151</v>
      </c>
      <c r="J13" s="197">
        <v>0.55781193200368151</v>
      </c>
      <c r="K13" s="197">
        <v>0.55781193200368151</v>
      </c>
      <c r="L13" s="253"/>
      <c r="M13" s="253"/>
      <c r="N13" s="30"/>
      <c r="O13" s="30"/>
      <c r="P13" s="30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</row>
    <row r="14" spans="1:71" s="58" customFormat="1" ht="12.75" customHeight="1" x14ac:dyDescent="0.25">
      <c r="A14" s="15"/>
      <c r="B14" s="15" t="s">
        <v>17</v>
      </c>
      <c r="C14" s="198">
        <f>SUM(C7:C13)</f>
        <v>106515408.46000001</v>
      </c>
      <c r="D14" s="17"/>
      <c r="E14" s="18"/>
      <c r="F14" s="16">
        <f>SUM(F7:F13)</f>
        <v>3952288.5999999996</v>
      </c>
      <c r="G14" s="19"/>
      <c r="H14" s="16">
        <f>SUM(H7:H13)</f>
        <v>24181623.02</v>
      </c>
      <c r="I14" s="19"/>
      <c r="J14" s="19"/>
      <c r="K14" s="19"/>
      <c r="L14" s="253"/>
      <c r="M14" s="253"/>
      <c r="N14" s="30"/>
      <c r="O14" s="30"/>
      <c r="P14" s="30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</row>
    <row r="15" spans="1:71" s="58" customFormat="1" ht="12.75" customHeight="1" x14ac:dyDescent="0.25">
      <c r="A15" s="20"/>
      <c r="B15" s="20"/>
      <c r="C15" s="21"/>
      <c r="D15" s="22"/>
      <c r="E15" s="22"/>
      <c r="F15" s="21"/>
      <c r="G15" s="21"/>
      <c r="H15" s="21"/>
      <c r="I15" s="23"/>
      <c r="J15" s="23"/>
      <c r="K15" s="23"/>
      <c r="L15" s="253"/>
      <c r="M15" s="253"/>
      <c r="N15" s="30"/>
      <c r="O15" s="30"/>
      <c r="P15" s="30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</row>
    <row r="16" spans="1:71" s="263" customFormat="1" ht="12.75" customHeight="1" x14ac:dyDescent="0.25">
      <c r="A16" s="20"/>
      <c r="B16" s="20"/>
      <c r="C16" s="21"/>
      <c r="D16" s="22"/>
      <c r="E16" s="199"/>
      <c r="F16" s="21"/>
      <c r="G16" s="21"/>
      <c r="H16" s="21"/>
      <c r="I16" s="24"/>
      <c r="J16" s="24"/>
      <c r="K16" s="24"/>
      <c r="L16" s="261"/>
      <c r="M16" s="253"/>
      <c r="N16" s="261"/>
      <c r="O16" s="261"/>
      <c r="P16" s="261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</row>
    <row r="17" spans="1:71" s="263" customFormat="1" ht="12.75" customHeight="1" x14ac:dyDescent="0.25">
      <c r="A17" s="264" t="s">
        <v>18</v>
      </c>
      <c r="B17" s="265"/>
      <c r="C17" s="266"/>
      <c r="D17" s="266"/>
      <c r="E17" s="266"/>
      <c r="F17" s="266"/>
      <c r="G17" s="266"/>
      <c r="H17" s="266"/>
      <c r="I17" s="266"/>
      <c r="J17" s="266"/>
      <c r="K17" s="266"/>
      <c r="L17" s="261"/>
      <c r="M17" s="261"/>
      <c r="N17" s="261"/>
      <c r="O17" s="261"/>
      <c r="P17" s="261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  <c r="BP17" s="262"/>
      <c r="BQ17" s="262"/>
      <c r="BR17" s="262"/>
      <c r="BS17" s="262"/>
    </row>
    <row r="18" spans="1:71" s="263" customFormat="1" ht="12.75" customHeight="1" x14ac:dyDescent="0.25">
      <c r="A18" s="267" t="s">
        <v>136</v>
      </c>
      <c r="B18" s="25"/>
      <c r="C18" s="266"/>
      <c r="D18" s="266"/>
      <c r="E18" s="268"/>
      <c r="F18" s="269"/>
      <c r="G18" s="269"/>
      <c r="H18" s="269"/>
      <c r="I18" s="268"/>
      <c r="J18" s="268"/>
      <c r="K18" s="268"/>
      <c r="L18" s="261"/>
      <c r="M18" s="261"/>
      <c r="N18" s="261"/>
      <c r="O18" s="261"/>
      <c r="P18" s="261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262"/>
      <c r="BK18" s="262"/>
      <c r="BL18" s="262"/>
      <c r="BM18" s="262"/>
      <c r="BN18" s="262"/>
      <c r="BO18" s="262"/>
      <c r="BP18" s="262"/>
      <c r="BQ18" s="262"/>
      <c r="BR18" s="262"/>
      <c r="BS18" s="262"/>
    </row>
    <row r="19" spans="1:71" ht="14.25" customHeight="1" x14ac:dyDescent="0.25">
      <c r="A19" s="267" t="s">
        <v>137</v>
      </c>
      <c r="B19" s="270"/>
      <c r="C19" s="271"/>
      <c r="D19" s="266"/>
      <c r="E19" s="268"/>
      <c r="F19" s="268"/>
      <c r="G19" s="268"/>
      <c r="H19" s="268"/>
      <c r="I19" s="268"/>
      <c r="J19" s="268"/>
      <c r="K19" s="268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</row>
    <row r="20" spans="1:71" ht="13.9" customHeight="1" x14ac:dyDescent="0.25">
      <c r="A20" s="267" t="s">
        <v>138</v>
      </c>
      <c r="B20" s="270"/>
      <c r="C20" s="271"/>
      <c r="D20" s="266"/>
      <c r="E20" s="268"/>
      <c r="F20" s="268"/>
      <c r="G20" s="268"/>
      <c r="H20" s="268"/>
      <c r="I20" s="268"/>
      <c r="J20" s="268"/>
      <c r="K20" s="268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</row>
    <row r="21" spans="1:71" ht="13.9" customHeight="1" x14ac:dyDescent="0.25">
      <c r="A21" s="267" t="s">
        <v>139</v>
      </c>
      <c r="B21" s="273"/>
      <c r="C21" s="242"/>
      <c r="D21" s="242"/>
      <c r="E21" s="242"/>
      <c r="F21" s="242"/>
      <c r="G21" s="242"/>
      <c r="H21" s="242"/>
      <c r="I21" s="242"/>
      <c r="J21" s="242"/>
      <c r="K21" s="24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</row>
    <row r="22" spans="1:71" ht="13.9" customHeight="1" x14ac:dyDescent="0.25">
      <c r="A22" s="267" t="s">
        <v>140</v>
      </c>
      <c r="B22" s="273"/>
      <c r="C22" s="242"/>
      <c r="D22" s="242"/>
      <c r="E22" s="242"/>
      <c r="F22" s="242"/>
      <c r="G22" s="242"/>
      <c r="H22" s="242"/>
      <c r="I22" s="242"/>
      <c r="J22" s="242"/>
      <c r="K22" s="24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</row>
    <row r="23" spans="1:71" ht="13.9" customHeight="1" x14ac:dyDescent="0.25">
      <c r="A23" s="267" t="s">
        <v>141</v>
      </c>
      <c r="B23" s="273"/>
      <c r="C23" s="242"/>
      <c r="D23" s="242"/>
      <c r="E23" s="242"/>
      <c r="F23" s="242"/>
      <c r="G23" s="242"/>
      <c r="H23" s="242"/>
      <c r="I23" s="242"/>
      <c r="J23" s="242"/>
      <c r="K23" s="242"/>
    </row>
    <row r="24" spans="1:71" ht="13.9" customHeight="1" x14ac:dyDescent="0.25">
      <c r="A24" s="267" t="s">
        <v>142</v>
      </c>
      <c r="B24" s="273"/>
      <c r="C24" s="242"/>
      <c r="D24" s="242"/>
      <c r="E24" s="242"/>
      <c r="F24" s="242"/>
      <c r="G24" s="242"/>
      <c r="H24" s="242"/>
      <c r="I24" s="242"/>
      <c r="J24" s="242"/>
      <c r="K24" s="242"/>
    </row>
    <row r="25" spans="1:71" ht="13.9" customHeight="1" x14ac:dyDescent="0.25">
      <c r="A25" s="267" t="s">
        <v>143</v>
      </c>
      <c r="B25" s="273"/>
      <c r="C25" s="242"/>
      <c r="D25" s="242"/>
      <c r="E25" s="242"/>
      <c r="F25" s="242"/>
      <c r="G25" s="242"/>
      <c r="H25" s="242"/>
      <c r="I25" s="242"/>
      <c r="J25" s="242"/>
      <c r="K25" s="242"/>
    </row>
    <row r="26" spans="1:71" x14ac:dyDescent="0.25">
      <c r="A26" s="267"/>
      <c r="B26" s="273"/>
      <c r="C26" s="242"/>
      <c r="D26" s="242"/>
      <c r="E26" s="242"/>
      <c r="F26" s="242"/>
      <c r="G26" s="242"/>
    </row>
    <row r="35" spans="3:11" x14ac:dyDescent="0.25">
      <c r="E35" s="274"/>
    </row>
    <row r="36" spans="3:11" x14ac:dyDescent="0.25">
      <c r="E36" s="274"/>
    </row>
    <row r="37" spans="3:11" x14ac:dyDescent="0.25">
      <c r="C37" s="275"/>
      <c r="D37" s="275"/>
      <c r="E37" s="274"/>
      <c r="F37" s="275"/>
      <c r="G37" s="275"/>
      <c r="H37" s="275"/>
      <c r="I37" s="275"/>
      <c r="J37" s="275"/>
      <c r="K37" s="275"/>
    </row>
    <row r="38" spans="3:11" x14ac:dyDescent="0.25">
      <c r="C38" s="275"/>
      <c r="D38" s="275"/>
      <c r="E38" s="274"/>
      <c r="F38" s="275"/>
      <c r="G38" s="275"/>
      <c r="H38" s="275"/>
      <c r="I38" s="275"/>
      <c r="J38" s="275"/>
      <c r="K38" s="275"/>
    </row>
    <row r="39" spans="3:11" x14ac:dyDescent="0.25">
      <c r="C39" s="275"/>
      <c r="D39" s="275"/>
      <c r="E39" s="274"/>
      <c r="F39" s="275"/>
      <c r="G39" s="275"/>
      <c r="H39" s="275"/>
      <c r="I39" s="275"/>
      <c r="J39" s="275"/>
      <c r="K39" s="275"/>
    </row>
    <row r="40" spans="3:11" x14ac:dyDescent="0.25">
      <c r="C40" s="275"/>
      <c r="D40" s="275"/>
      <c r="E40" s="274"/>
      <c r="F40" s="275"/>
      <c r="G40" s="275"/>
      <c r="H40" s="275"/>
      <c r="I40" s="275"/>
      <c r="J40" s="275"/>
      <c r="K40" s="275"/>
    </row>
    <row r="41" spans="3:11" x14ac:dyDescent="0.25">
      <c r="C41" s="275"/>
      <c r="D41" s="275"/>
      <c r="E41" s="274"/>
      <c r="F41" s="275"/>
      <c r="G41" s="275"/>
      <c r="H41" s="275"/>
      <c r="I41" s="275"/>
      <c r="J41" s="275"/>
      <c r="K41" s="275"/>
    </row>
    <row r="42" spans="3:11" x14ac:dyDescent="0.25">
      <c r="C42" s="275"/>
      <c r="D42" s="275"/>
      <c r="E42" s="274"/>
      <c r="F42" s="275"/>
      <c r="G42" s="275"/>
      <c r="H42" s="275"/>
      <c r="I42" s="275"/>
      <c r="J42" s="275"/>
      <c r="K42" s="275"/>
    </row>
    <row r="43" spans="3:11" x14ac:dyDescent="0.25">
      <c r="C43" s="275"/>
      <c r="D43" s="275"/>
      <c r="E43" s="274"/>
      <c r="F43" s="275"/>
      <c r="G43" s="275"/>
      <c r="H43" s="275"/>
      <c r="I43" s="275"/>
      <c r="J43" s="275"/>
      <c r="K43" s="275"/>
    </row>
    <row r="44" spans="3:11" x14ac:dyDescent="0.25">
      <c r="C44" s="275"/>
      <c r="D44" s="275"/>
      <c r="E44" s="274"/>
      <c r="F44" s="275"/>
      <c r="G44" s="275"/>
      <c r="H44" s="275"/>
      <c r="I44" s="275"/>
      <c r="J44" s="275"/>
      <c r="K44" s="275"/>
    </row>
    <row r="45" spans="3:11" x14ac:dyDescent="0.25">
      <c r="C45" s="275"/>
      <c r="D45" s="275"/>
      <c r="E45" s="275"/>
      <c r="F45" s="275"/>
      <c r="G45" s="275"/>
      <c r="H45" s="275"/>
      <c r="I45" s="275"/>
      <c r="J45" s="275"/>
      <c r="K45" s="275"/>
    </row>
    <row r="46" spans="3:11" x14ac:dyDescent="0.25">
      <c r="C46" s="275"/>
      <c r="D46" s="275"/>
      <c r="E46" s="275"/>
      <c r="F46" s="275"/>
      <c r="G46" s="275"/>
      <c r="H46" s="275"/>
      <c r="I46" s="275"/>
      <c r="J46" s="275"/>
      <c r="K46" s="275"/>
    </row>
    <row r="47" spans="3:11" x14ac:dyDescent="0.25">
      <c r="C47" s="275"/>
      <c r="D47" s="275"/>
      <c r="E47" s="275"/>
      <c r="F47" s="275"/>
      <c r="G47" s="275"/>
      <c r="H47" s="275"/>
      <c r="I47" s="275"/>
      <c r="J47" s="275"/>
      <c r="K47" s="275"/>
    </row>
    <row r="48" spans="3:11" x14ac:dyDescent="0.25">
      <c r="C48" s="275"/>
      <c r="D48" s="275"/>
      <c r="E48" s="275"/>
      <c r="F48" s="275"/>
      <c r="G48" s="275"/>
      <c r="H48" s="275"/>
      <c r="I48" s="275"/>
      <c r="J48" s="275"/>
      <c r="K48" s="275"/>
    </row>
    <row r="49" spans="3:11" x14ac:dyDescent="0.25">
      <c r="C49" s="275"/>
      <c r="D49" s="275"/>
      <c r="E49" s="275"/>
      <c r="F49" s="275"/>
      <c r="G49" s="275"/>
      <c r="H49" s="275"/>
      <c r="I49" s="275"/>
      <c r="J49" s="275"/>
      <c r="K49" s="275"/>
    </row>
    <row r="50" spans="3:11" x14ac:dyDescent="0.25">
      <c r="C50" s="275"/>
      <c r="D50" s="275"/>
      <c r="E50" s="275"/>
      <c r="F50" s="275"/>
      <c r="G50" s="275"/>
      <c r="H50" s="275"/>
      <c r="I50" s="275"/>
      <c r="J50" s="275"/>
      <c r="K50" s="275"/>
    </row>
    <row r="51" spans="3:11" x14ac:dyDescent="0.25">
      <c r="C51" s="275"/>
      <c r="D51" s="275"/>
      <c r="E51" s="275"/>
      <c r="F51" s="275"/>
      <c r="G51" s="275"/>
      <c r="H51" s="275"/>
      <c r="I51" s="275"/>
      <c r="J51" s="275"/>
      <c r="K51" s="275"/>
    </row>
    <row r="52" spans="3:11" x14ac:dyDescent="0.25">
      <c r="C52" s="275"/>
      <c r="D52" s="275"/>
      <c r="E52" s="275"/>
      <c r="F52" s="275"/>
      <c r="G52" s="275"/>
      <c r="H52" s="275"/>
      <c r="I52" s="275"/>
      <c r="J52" s="275"/>
      <c r="K52" s="275"/>
    </row>
    <row r="53" spans="3:11" x14ac:dyDescent="0.25">
      <c r="C53" s="275"/>
      <c r="D53" s="275"/>
      <c r="E53" s="275"/>
      <c r="F53" s="275"/>
      <c r="G53" s="275"/>
      <c r="H53" s="275"/>
      <c r="I53" s="275"/>
      <c r="J53" s="275"/>
      <c r="K53" s="275"/>
    </row>
    <row r="54" spans="3:11" x14ac:dyDescent="0.25">
      <c r="C54" s="275"/>
      <c r="D54" s="275"/>
      <c r="E54" s="275"/>
      <c r="F54" s="275"/>
      <c r="G54" s="275"/>
      <c r="H54" s="275"/>
      <c r="I54" s="275"/>
      <c r="J54" s="275"/>
      <c r="K54" s="275"/>
    </row>
    <row r="55" spans="3:11" x14ac:dyDescent="0.25">
      <c r="C55" s="275"/>
      <c r="D55" s="275"/>
      <c r="E55" s="275"/>
      <c r="F55" s="275"/>
      <c r="G55" s="275"/>
      <c r="H55" s="275"/>
      <c r="I55" s="275"/>
      <c r="J55" s="275"/>
      <c r="K55" s="275"/>
    </row>
    <row r="56" spans="3:11" x14ac:dyDescent="0.25">
      <c r="C56" s="275"/>
      <c r="D56" s="275"/>
      <c r="E56" s="275"/>
      <c r="F56" s="275"/>
      <c r="G56" s="275"/>
      <c r="H56" s="275"/>
      <c r="I56" s="275"/>
      <c r="J56" s="275"/>
      <c r="K56" s="275"/>
    </row>
    <row r="57" spans="3:11" x14ac:dyDescent="0.25">
      <c r="C57" s="275"/>
      <c r="D57" s="275"/>
      <c r="E57" s="275"/>
      <c r="F57" s="275"/>
      <c r="G57" s="275"/>
      <c r="H57" s="275"/>
      <c r="I57" s="275"/>
      <c r="J57" s="275"/>
      <c r="K57" s="275"/>
    </row>
    <row r="58" spans="3:11" x14ac:dyDescent="0.25">
      <c r="C58" s="275"/>
      <c r="D58" s="275"/>
      <c r="E58" s="275"/>
      <c r="F58" s="275"/>
      <c r="G58" s="275"/>
      <c r="H58" s="275"/>
      <c r="I58" s="275"/>
      <c r="J58" s="275"/>
      <c r="K58" s="275"/>
    </row>
    <row r="59" spans="3:11" x14ac:dyDescent="0.25">
      <c r="C59" s="275"/>
      <c r="D59" s="275"/>
      <c r="E59" s="275"/>
      <c r="F59" s="275"/>
      <c r="G59" s="275"/>
      <c r="H59" s="275"/>
      <c r="I59" s="275"/>
      <c r="J59" s="275"/>
      <c r="K59" s="275"/>
    </row>
    <row r="60" spans="3:11" x14ac:dyDescent="0.25">
      <c r="C60" s="275"/>
      <c r="D60" s="275"/>
      <c r="E60" s="275"/>
      <c r="F60" s="275"/>
      <c r="G60" s="275"/>
      <c r="H60" s="275"/>
      <c r="I60" s="275"/>
      <c r="J60" s="275"/>
      <c r="K60" s="275"/>
    </row>
    <row r="61" spans="3:11" x14ac:dyDescent="0.25">
      <c r="C61" s="275"/>
      <c r="D61" s="275"/>
      <c r="E61" s="275"/>
      <c r="F61" s="275"/>
      <c r="G61" s="275"/>
      <c r="H61" s="275"/>
      <c r="I61" s="275"/>
      <c r="J61" s="275"/>
      <c r="K61" s="275"/>
    </row>
    <row r="62" spans="3:11" x14ac:dyDescent="0.25">
      <c r="C62" s="275"/>
      <c r="D62" s="275"/>
      <c r="E62" s="275"/>
      <c r="F62" s="275"/>
      <c r="G62" s="275"/>
      <c r="H62" s="275"/>
      <c r="I62" s="275"/>
      <c r="J62" s="275"/>
      <c r="K62" s="275"/>
    </row>
    <row r="63" spans="3:11" x14ac:dyDescent="0.25">
      <c r="C63" s="275"/>
      <c r="D63" s="275"/>
      <c r="E63" s="275"/>
      <c r="F63" s="275"/>
      <c r="G63" s="275"/>
      <c r="H63" s="275"/>
      <c r="I63" s="275"/>
      <c r="J63" s="275"/>
      <c r="K63" s="275"/>
    </row>
    <row r="64" spans="3:11" x14ac:dyDescent="0.25">
      <c r="C64" s="275"/>
      <c r="D64" s="275"/>
      <c r="E64" s="275"/>
      <c r="F64" s="275"/>
      <c r="G64" s="275"/>
      <c r="H64" s="275"/>
      <c r="I64" s="275"/>
      <c r="J64" s="275"/>
      <c r="K64" s="275"/>
    </row>
    <row r="65" spans="3:11" x14ac:dyDescent="0.25">
      <c r="C65" s="275"/>
      <c r="D65" s="275"/>
      <c r="E65" s="275"/>
      <c r="F65" s="275"/>
      <c r="G65" s="275"/>
      <c r="H65" s="275"/>
      <c r="I65" s="275"/>
      <c r="J65" s="275"/>
      <c r="K65" s="275"/>
    </row>
    <row r="66" spans="3:11" x14ac:dyDescent="0.25">
      <c r="C66" s="275"/>
      <c r="D66" s="275"/>
      <c r="E66" s="275"/>
      <c r="F66" s="275"/>
      <c r="G66" s="275"/>
      <c r="H66" s="275"/>
      <c r="I66" s="275"/>
      <c r="J66" s="275"/>
      <c r="K66" s="275"/>
    </row>
    <row r="67" spans="3:11" x14ac:dyDescent="0.25">
      <c r="C67" s="275"/>
      <c r="D67" s="275"/>
      <c r="E67" s="275"/>
      <c r="F67" s="275"/>
      <c r="G67" s="275"/>
      <c r="H67" s="275"/>
      <c r="I67" s="275"/>
      <c r="J67" s="275"/>
      <c r="K67" s="275"/>
    </row>
    <row r="68" spans="3:11" x14ac:dyDescent="0.25">
      <c r="C68" s="275"/>
      <c r="D68" s="275"/>
      <c r="E68" s="275"/>
      <c r="F68" s="275"/>
      <c r="G68" s="275"/>
      <c r="H68" s="275"/>
      <c r="I68" s="275"/>
      <c r="J68" s="275"/>
      <c r="K68" s="275"/>
    </row>
    <row r="69" spans="3:11" x14ac:dyDescent="0.25">
      <c r="C69" s="275"/>
      <c r="D69" s="275"/>
      <c r="E69" s="275"/>
      <c r="F69" s="275"/>
      <c r="G69" s="275"/>
      <c r="H69" s="275"/>
      <c r="I69" s="275"/>
      <c r="J69" s="275"/>
      <c r="K69" s="275"/>
    </row>
    <row r="70" spans="3:11" x14ac:dyDescent="0.25">
      <c r="C70" s="275"/>
      <c r="D70" s="275"/>
      <c r="E70" s="275"/>
      <c r="F70" s="275"/>
      <c r="G70" s="275"/>
      <c r="H70" s="275"/>
      <c r="I70" s="275"/>
      <c r="J70" s="275"/>
      <c r="K70" s="275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4:H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5.85546875" style="27" customWidth="1"/>
    <col min="2" max="2" width="43.5703125" style="27" customWidth="1"/>
    <col min="3" max="3" width="20.5703125" style="27" customWidth="1"/>
    <col min="4" max="4" width="29" style="27" customWidth="1"/>
    <col min="5" max="5" width="9.140625" style="27"/>
    <col min="6" max="6" width="9.28515625" style="27" bestFit="1" customWidth="1"/>
    <col min="7" max="7" width="10" style="27" bestFit="1" customWidth="1"/>
    <col min="8" max="8" width="12.140625" style="27" bestFit="1" customWidth="1"/>
    <col min="9" max="16384" width="9.140625" style="27"/>
  </cols>
  <sheetData>
    <row r="1" spans="1:4" ht="12.75" customHeight="1" x14ac:dyDescent="0.25">
      <c r="A1" s="215" t="s">
        <v>1</v>
      </c>
      <c r="B1" s="26"/>
    </row>
    <row r="2" spans="1:4" ht="12.75" customHeight="1" x14ac:dyDescent="0.25">
      <c r="A2" s="216" t="s">
        <v>144</v>
      </c>
      <c r="B2" s="201"/>
      <c r="C2" s="201"/>
      <c r="D2" s="201"/>
    </row>
    <row r="3" spans="1:4" ht="12.75" customHeight="1" x14ac:dyDescent="0.25">
      <c r="A3" s="30" t="s">
        <v>19</v>
      </c>
      <c r="B3" s="30"/>
      <c r="C3" s="202"/>
      <c r="D3" s="202"/>
    </row>
    <row r="4" spans="1:4" ht="12.75" customHeight="1" x14ac:dyDescent="0.25">
      <c r="A4" s="202"/>
      <c r="B4" s="200"/>
      <c r="C4" s="202"/>
      <c r="D4" s="202"/>
    </row>
    <row r="5" spans="1:4" ht="22.5" x14ac:dyDescent="0.25">
      <c r="A5" s="31" t="s">
        <v>7</v>
      </c>
      <c r="B5" s="203" t="s">
        <v>20</v>
      </c>
      <c r="C5" s="203" t="s">
        <v>21</v>
      </c>
      <c r="D5" s="203" t="s">
        <v>22</v>
      </c>
    </row>
    <row r="6" spans="1:4" ht="12.75" customHeight="1" x14ac:dyDescent="0.25">
      <c r="A6" s="204">
        <v>1</v>
      </c>
      <c r="B6" s="205" t="s">
        <v>145</v>
      </c>
      <c r="C6" s="206">
        <v>21273559.620000001</v>
      </c>
      <c r="D6" s="206">
        <v>280907888.00999999</v>
      </c>
    </row>
    <row r="7" spans="1:4" ht="12.75" customHeight="1" x14ac:dyDescent="0.25">
      <c r="A7" s="207">
        <v>2</v>
      </c>
      <c r="B7" s="208" t="s">
        <v>146</v>
      </c>
      <c r="C7" s="209">
        <v>36851297.710000001</v>
      </c>
      <c r="D7" s="209">
        <v>62029268059.290001</v>
      </c>
    </row>
    <row r="8" spans="1:4" ht="12.75" customHeight="1" x14ac:dyDescent="0.25">
      <c r="A8" s="210">
        <v>3</v>
      </c>
      <c r="B8" s="211" t="s">
        <v>147</v>
      </c>
      <c r="C8" s="212">
        <v>1294849280.24</v>
      </c>
      <c r="D8" s="212">
        <v>0</v>
      </c>
    </row>
    <row r="9" spans="1:4" ht="15" customHeight="1" x14ac:dyDescent="0.25">
      <c r="A9" s="203"/>
      <c r="B9" s="213" t="s">
        <v>23</v>
      </c>
      <c r="C9" s="214">
        <f>SUM(C6:C8)</f>
        <v>1352974137.5699999</v>
      </c>
      <c r="D9" s="214">
        <f>SUM(D6:D8)</f>
        <v>62310175947.300003</v>
      </c>
    </row>
    <row r="10" spans="1:4" ht="12.75" customHeight="1" x14ac:dyDescent="0.25">
      <c r="C10" s="32"/>
      <c r="D10" s="32"/>
    </row>
    <row r="11" spans="1:4" ht="12.75" customHeight="1" x14ac:dyDescent="0.25">
      <c r="C11" s="32"/>
      <c r="D11" s="32"/>
    </row>
    <row r="12" spans="1:4" ht="12.75" customHeight="1" x14ac:dyDescent="0.25">
      <c r="A12" s="28"/>
    </row>
    <row r="14" spans="1:4" ht="12.75" customHeight="1" x14ac:dyDescent="0.25">
      <c r="A14" s="28"/>
    </row>
    <row r="16" spans="1:4" ht="12.75" customHeight="1" x14ac:dyDescent="0.25">
      <c r="A16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workbookViewId="0"/>
  </sheetViews>
  <sheetFormatPr defaultRowHeight="12.75" customHeight="1" x14ac:dyDescent="0.25"/>
  <cols>
    <col min="1" max="1" width="6" style="4" customWidth="1"/>
    <col min="2" max="2" width="33" style="4" customWidth="1"/>
    <col min="3" max="11" width="13.7109375" style="4" customWidth="1"/>
    <col min="12" max="221" width="9.140625" style="4"/>
    <col min="222" max="222" width="7.5703125" style="4" customWidth="1"/>
    <col min="223" max="223" width="30.5703125" style="4" customWidth="1"/>
    <col min="224" max="232" width="13.7109375" style="4" customWidth="1"/>
    <col min="233" max="477" width="9.140625" style="4"/>
    <col min="478" max="478" width="7.5703125" style="4" customWidth="1"/>
    <col min="479" max="479" width="30.5703125" style="4" customWidth="1"/>
    <col min="480" max="488" width="13.7109375" style="4" customWidth="1"/>
    <col min="489" max="733" width="9.140625" style="4"/>
    <col min="734" max="734" width="7.5703125" style="4" customWidth="1"/>
    <col min="735" max="735" width="30.5703125" style="4" customWidth="1"/>
    <col min="736" max="744" width="13.7109375" style="4" customWidth="1"/>
    <col min="745" max="989" width="9.140625" style="4"/>
    <col min="990" max="990" width="7.5703125" style="4" customWidth="1"/>
    <col min="991" max="991" width="30.5703125" style="4" customWidth="1"/>
    <col min="992" max="1000" width="13.7109375" style="4" customWidth="1"/>
    <col min="1001" max="1245" width="9.140625" style="4"/>
    <col min="1246" max="1246" width="7.5703125" style="4" customWidth="1"/>
    <col min="1247" max="1247" width="30.5703125" style="4" customWidth="1"/>
    <col min="1248" max="1256" width="13.7109375" style="4" customWidth="1"/>
    <col min="1257" max="1501" width="9.140625" style="4"/>
    <col min="1502" max="1502" width="7.5703125" style="4" customWidth="1"/>
    <col min="1503" max="1503" width="30.5703125" style="4" customWidth="1"/>
    <col min="1504" max="1512" width="13.7109375" style="4" customWidth="1"/>
    <col min="1513" max="1757" width="9.140625" style="4"/>
    <col min="1758" max="1758" width="7.5703125" style="4" customWidth="1"/>
    <col min="1759" max="1759" width="30.5703125" style="4" customWidth="1"/>
    <col min="1760" max="1768" width="13.7109375" style="4" customWidth="1"/>
    <col min="1769" max="2013" width="9.140625" style="4"/>
    <col min="2014" max="2014" width="7.5703125" style="4" customWidth="1"/>
    <col min="2015" max="2015" width="30.5703125" style="4" customWidth="1"/>
    <col min="2016" max="2024" width="13.7109375" style="4" customWidth="1"/>
    <col min="2025" max="2269" width="9.140625" style="4"/>
    <col min="2270" max="2270" width="7.5703125" style="4" customWidth="1"/>
    <col min="2271" max="2271" width="30.5703125" style="4" customWidth="1"/>
    <col min="2272" max="2280" width="13.7109375" style="4" customWidth="1"/>
    <col min="2281" max="2525" width="9.140625" style="4"/>
    <col min="2526" max="2526" width="7.5703125" style="4" customWidth="1"/>
    <col min="2527" max="2527" width="30.5703125" style="4" customWidth="1"/>
    <col min="2528" max="2536" width="13.7109375" style="4" customWidth="1"/>
    <col min="2537" max="2781" width="9.140625" style="4"/>
    <col min="2782" max="2782" width="7.5703125" style="4" customWidth="1"/>
    <col min="2783" max="2783" width="30.5703125" style="4" customWidth="1"/>
    <col min="2784" max="2792" width="13.7109375" style="4" customWidth="1"/>
    <col min="2793" max="3037" width="9.140625" style="4"/>
    <col min="3038" max="3038" width="7.5703125" style="4" customWidth="1"/>
    <col min="3039" max="3039" width="30.5703125" style="4" customWidth="1"/>
    <col min="3040" max="3048" width="13.7109375" style="4" customWidth="1"/>
    <col min="3049" max="3293" width="9.140625" style="4"/>
    <col min="3294" max="3294" width="7.5703125" style="4" customWidth="1"/>
    <col min="3295" max="3295" width="30.5703125" style="4" customWidth="1"/>
    <col min="3296" max="3304" width="13.7109375" style="4" customWidth="1"/>
    <col min="3305" max="3549" width="9.140625" style="4"/>
    <col min="3550" max="3550" width="7.5703125" style="4" customWidth="1"/>
    <col min="3551" max="3551" width="30.5703125" style="4" customWidth="1"/>
    <col min="3552" max="3560" width="13.7109375" style="4" customWidth="1"/>
    <col min="3561" max="3805" width="9.140625" style="4"/>
    <col min="3806" max="3806" width="7.5703125" style="4" customWidth="1"/>
    <col min="3807" max="3807" width="30.5703125" style="4" customWidth="1"/>
    <col min="3808" max="3816" width="13.7109375" style="4" customWidth="1"/>
    <col min="3817" max="4061" width="9.140625" style="4"/>
    <col min="4062" max="4062" width="7.5703125" style="4" customWidth="1"/>
    <col min="4063" max="4063" width="30.5703125" style="4" customWidth="1"/>
    <col min="4064" max="4072" width="13.7109375" style="4" customWidth="1"/>
    <col min="4073" max="4317" width="9.140625" style="4"/>
    <col min="4318" max="4318" width="7.5703125" style="4" customWidth="1"/>
    <col min="4319" max="4319" width="30.5703125" style="4" customWidth="1"/>
    <col min="4320" max="4328" width="13.7109375" style="4" customWidth="1"/>
    <col min="4329" max="4573" width="9.140625" style="4"/>
    <col min="4574" max="4574" width="7.5703125" style="4" customWidth="1"/>
    <col min="4575" max="4575" width="30.5703125" style="4" customWidth="1"/>
    <col min="4576" max="4584" width="13.7109375" style="4" customWidth="1"/>
    <col min="4585" max="4829" width="9.140625" style="4"/>
    <col min="4830" max="4830" width="7.5703125" style="4" customWidth="1"/>
    <col min="4831" max="4831" width="30.5703125" style="4" customWidth="1"/>
    <col min="4832" max="4840" width="13.7109375" style="4" customWidth="1"/>
    <col min="4841" max="5085" width="9.140625" style="4"/>
    <col min="5086" max="5086" width="7.5703125" style="4" customWidth="1"/>
    <col min="5087" max="5087" width="30.5703125" style="4" customWidth="1"/>
    <col min="5088" max="5096" width="13.7109375" style="4" customWidth="1"/>
    <col min="5097" max="5341" width="9.140625" style="4"/>
    <col min="5342" max="5342" width="7.5703125" style="4" customWidth="1"/>
    <col min="5343" max="5343" width="30.5703125" style="4" customWidth="1"/>
    <col min="5344" max="5352" width="13.7109375" style="4" customWidth="1"/>
    <col min="5353" max="5597" width="9.140625" style="4"/>
    <col min="5598" max="5598" width="7.5703125" style="4" customWidth="1"/>
    <col min="5599" max="5599" width="30.5703125" style="4" customWidth="1"/>
    <col min="5600" max="5608" width="13.7109375" style="4" customWidth="1"/>
    <col min="5609" max="5853" width="9.140625" style="4"/>
    <col min="5854" max="5854" width="7.5703125" style="4" customWidth="1"/>
    <col min="5855" max="5855" width="30.5703125" style="4" customWidth="1"/>
    <col min="5856" max="5864" width="13.7109375" style="4" customWidth="1"/>
    <col min="5865" max="6109" width="9.140625" style="4"/>
    <col min="6110" max="6110" width="7.5703125" style="4" customWidth="1"/>
    <col min="6111" max="6111" width="30.5703125" style="4" customWidth="1"/>
    <col min="6112" max="6120" width="13.7109375" style="4" customWidth="1"/>
    <col min="6121" max="6365" width="9.140625" style="4"/>
    <col min="6366" max="6366" width="7.5703125" style="4" customWidth="1"/>
    <col min="6367" max="6367" width="30.5703125" style="4" customWidth="1"/>
    <col min="6368" max="6376" width="13.7109375" style="4" customWidth="1"/>
    <col min="6377" max="6621" width="9.140625" style="4"/>
    <col min="6622" max="6622" width="7.5703125" style="4" customWidth="1"/>
    <col min="6623" max="6623" width="30.5703125" style="4" customWidth="1"/>
    <col min="6624" max="6632" width="13.7109375" style="4" customWidth="1"/>
    <col min="6633" max="6877" width="9.140625" style="4"/>
    <col min="6878" max="6878" width="7.5703125" style="4" customWidth="1"/>
    <col min="6879" max="6879" width="30.5703125" style="4" customWidth="1"/>
    <col min="6880" max="6888" width="13.7109375" style="4" customWidth="1"/>
    <col min="6889" max="7133" width="9.140625" style="4"/>
    <col min="7134" max="7134" width="7.5703125" style="4" customWidth="1"/>
    <col min="7135" max="7135" width="30.5703125" style="4" customWidth="1"/>
    <col min="7136" max="7144" width="13.7109375" style="4" customWidth="1"/>
    <col min="7145" max="7389" width="9.140625" style="4"/>
    <col min="7390" max="7390" width="7.5703125" style="4" customWidth="1"/>
    <col min="7391" max="7391" width="30.5703125" style="4" customWidth="1"/>
    <col min="7392" max="7400" width="13.7109375" style="4" customWidth="1"/>
    <col min="7401" max="7645" width="9.140625" style="4"/>
    <col min="7646" max="7646" width="7.5703125" style="4" customWidth="1"/>
    <col min="7647" max="7647" width="30.5703125" style="4" customWidth="1"/>
    <col min="7648" max="7656" width="13.7109375" style="4" customWidth="1"/>
    <col min="7657" max="7901" width="9.140625" style="4"/>
    <col min="7902" max="7902" width="7.5703125" style="4" customWidth="1"/>
    <col min="7903" max="7903" width="30.5703125" style="4" customWidth="1"/>
    <col min="7904" max="7912" width="13.7109375" style="4" customWidth="1"/>
    <col min="7913" max="8157" width="9.140625" style="4"/>
    <col min="8158" max="8158" width="7.5703125" style="4" customWidth="1"/>
    <col min="8159" max="8159" width="30.5703125" style="4" customWidth="1"/>
    <col min="8160" max="8168" width="13.7109375" style="4" customWidth="1"/>
    <col min="8169" max="8413" width="9.140625" style="4"/>
    <col min="8414" max="8414" width="7.5703125" style="4" customWidth="1"/>
    <col min="8415" max="8415" width="30.5703125" style="4" customWidth="1"/>
    <col min="8416" max="8424" width="13.7109375" style="4" customWidth="1"/>
    <col min="8425" max="8669" width="9.140625" style="4"/>
    <col min="8670" max="8670" width="7.5703125" style="4" customWidth="1"/>
    <col min="8671" max="8671" width="30.5703125" style="4" customWidth="1"/>
    <col min="8672" max="8680" width="13.7109375" style="4" customWidth="1"/>
    <col min="8681" max="8925" width="9.140625" style="4"/>
    <col min="8926" max="8926" width="7.5703125" style="4" customWidth="1"/>
    <col min="8927" max="8927" width="30.5703125" style="4" customWidth="1"/>
    <col min="8928" max="8936" width="13.7109375" style="4" customWidth="1"/>
    <col min="8937" max="9181" width="9.140625" style="4"/>
    <col min="9182" max="9182" width="7.5703125" style="4" customWidth="1"/>
    <col min="9183" max="9183" width="30.5703125" style="4" customWidth="1"/>
    <col min="9184" max="9192" width="13.7109375" style="4" customWidth="1"/>
    <col min="9193" max="9437" width="9.140625" style="4"/>
    <col min="9438" max="9438" width="7.5703125" style="4" customWidth="1"/>
    <col min="9439" max="9439" width="30.5703125" style="4" customWidth="1"/>
    <col min="9440" max="9448" width="13.7109375" style="4" customWidth="1"/>
    <col min="9449" max="9693" width="9.140625" style="4"/>
    <col min="9694" max="9694" width="7.5703125" style="4" customWidth="1"/>
    <col min="9695" max="9695" width="30.5703125" style="4" customWidth="1"/>
    <col min="9696" max="9704" width="13.7109375" style="4" customWidth="1"/>
    <col min="9705" max="9949" width="9.140625" style="4"/>
    <col min="9950" max="9950" width="7.5703125" style="4" customWidth="1"/>
    <col min="9951" max="9951" width="30.5703125" style="4" customWidth="1"/>
    <col min="9952" max="9960" width="13.7109375" style="4" customWidth="1"/>
    <col min="9961" max="10205" width="9.140625" style="4"/>
    <col min="10206" max="10206" width="7.5703125" style="4" customWidth="1"/>
    <col min="10207" max="10207" width="30.5703125" style="4" customWidth="1"/>
    <col min="10208" max="10216" width="13.7109375" style="4" customWidth="1"/>
    <col min="10217" max="10461" width="9.140625" style="4"/>
    <col min="10462" max="10462" width="7.5703125" style="4" customWidth="1"/>
    <col min="10463" max="10463" width="30.5703125" style="4" customWidth="1"/>
    <col min="10464" max="10472" width="13.7109375" style="4" customWidth="1"/>
    <col min="10473" max="10717" width="9.140625" style="4"/>
    <col min="10718" max="10718" width="7.5703125" style="4" customWidth="1"/>
    <col min="10719" max="10719" width="30.5703125" style="4" customWidth="1"/>
    <col min="10720" max="10728" width="13.7109375" style="4" customWidth="1"/>
    <col min="10729" max="10973" width="9.140625" style="4"/>
    <col min="10974" max="10974" width="7.5703125" style="4" customWidth="1"/>
    <col min="10975" max="10975" width="30.5703125" style="4" customWidth="1"/>
    <col min="10976" max="10984" width="13.7109375" style="4" customWidth="1"/>
    <col min="10985" max="11229" width="9.140625" style="4"/>
    <col min="11230" max="11230" width="7.5703125" style="4" customWidth="1"/>
    <col min="11231" max="11231" width="30.5703125" style="4" customWidth="1"/>
    <col min="11232" max="11240" width="13.7109375" style="4" customWidth="1"/>
    <col min="11241" max="11485" width="9.140625" style="4"/>
    <col min="11486" max="11486" width="7.5703125" style="4" customWidth="1"/>
    <col min="11487" max="11487" width="30.5703125" style="4" customWidth="1"/>
    <col min="11488" max="11496" width="13.7109375" style="4" customWidth="1"/>
    <col min="11497" max="11741" width="9.140625" style="4"/>
    <col min="11742" max="11742" width="7.5703125" style="4" customWidth="1"/>
    <col min="11743" max="11743" width="30.5703125" style="4" customWidth="1"/>
    <col min="11744" max="11752" width="13.7109375" style="4" customWidth="1"/>
    <col min="11753" max="11997" width="9.140625" style="4"/>
    <col min="11998" max="11998" width="7.5703125" style="4" customWidth="1"/>
    <col min="11999" max="11999" width="30.5703125" style="4" customWidth="1"/>
    <col min="12000" max="12008" width="13.7109375" style="4" customWidth="1"/>
    <col min="12009" max="12253" width="9.140625" style="4"/>
    <col min="12254" max="12254" width="7.5703125" style="4" customWidth="1"/>
    <col min="12255" max="12255" width="30.5703125" style="4" customWidth="1"/>
    <col min="12256" max="12264" width="13.7109375" style="4" customWidth="1"/>
    <col min="12265" max="12509" width="9.140625" style="4"/>
    <col min="12510" max="12510" width="7.5703125" style="4" customWidth="1"/>
    <col min="12511" max="12511" width="30.5703125" style="4" customWidth="1"/>
    <col min="12512" max="12520" width="13.7109375" style="4" customWidth="1"/>
    <col min="12521" max="12765" width="9.140625" style="4"/>
    <col min="12766" max="12766" width="7.5703125" style="4" customWidth="1"/>
    <col min="12767" max="12767" width="30.5703125" style="4" customWidth="1"/>
    <col min="12768" max="12776" width="13.7109375" style="4" customWidth="1"/>
    <col min="12777" max="13021" width="9.140625" style="4"/>
    <col min="13022" max="13022" width="7.5703125" style="4" customWidth="1"/>
    <col min="13023" max="13023" width="30.5703125" style="4" customWidth="1"/>
    <col min="13024" max="13032" width="13.7109375" style="4" customWidth="1"/>
    <col min="13033" max="13277" width="9.140625" style="4"/>
    <col min="13278" max="13278" width="7.5703125" style="4" customWidth="1"/>
    <col min="13279" max="13279" width="30.5703125" style="4" customWidth="1"/>
    <col min="13280" max="13288" width="13.7109375" style="4" customWidth="1"/>
    <col min="13289" max="13533" width="9.140625" style="4"/>
    <col min="13534" max="13534" width="7.5703125" style="4" customWidth="1"/>
    <col min="13535" max="13535" width="30.5703125" style="4" customWidth="1"/>
    <col min="13536" max="13544" width="13.7109375" style="4" customWidth="1"/>
    <col min="13545" max="13789" width="9.140625" style="4"/>
    <col min="13790" max="13790" width="7.5703125" style="4" customWidth="1"/>
    <col min="13791" max="13791" width="30.5703125" style="4" customWidth="1"/>
    <col min="13792" max="13800" width="13.7109375" style="4" customWidth="1"/>
    <col min="13801" max="14045" width="9.140625" style="4"/>
    <col min="14046" max="14046" width="7.5703125" style="4" customWidth="1"/>
    <col min="14047" max="14047" width="30.5703125" style="4" customWidth="1"/>
    <col min="14048" max="14056" width="13.7109375" style="4" customWidth="1"/>
    <col min="14057" max="14301" width="9.140625" style="4"/>
    <col min="14302" max="14302" width="7.5703125" style="4" customWidth="1"/>
    <col min="14303" max="14303" width="30.5703125" style="4" customWidth="1"/>
    <col min="14304" max="14312" width="13.7109375" style="4" customWidth="1"/>
    <col min="14313" max="14557" width="9.140625" style="4"/>
    <col min="14558" max="14558" width="7.5703125" style="4" customWidth="1"/>
    <col min="14559" max="14559" width="30.5703125" style="4" customWidth="1"/>
    <col min="14560" max="14568" width="13.7109375" style="4" customWidth="1"/>
    <col min="14569" max="14813" width="9.140625" style="4"/>
    <col min="14814" max="14814" width="7.5703125" style="4" customWidth="1"/>
    <col min="14815" max="14815" width="30.5703125" style="4" customWidth="1"/>
    <col min="14816" max="14824" width="13.7109375" style="4" customWidth="1"/>
    <col min="14825" max="15069" width="9.140625" style="4"/>
    <col min="15070" max="15070" width="7.5703125" style="4" customWidth="1"/>
    <col min="15071" max="15071" width="30.5703125" style="4" customWidth="1"/>
    <col min="15072" max="15080" width="13.7109375" style="4" customWidth="1"/>
    <col min="15081" max="15325" width="9.140625" style="4"/>
    <col min="15326" max="15326" width="7.5703125" style="4" customWidth="1"/>
    <col min="15327" max="15327" width="30.5703125" style="4" customWidth="1"/>
    <col min="15328" max="15336" width="13.7109375" style="4" customWidth="1"/>
    <col min="15337" max="15581" width="9.140625" style="4"/>
    <col min="15582" max="15582" width="7.5703125" style="4" customWidth="1"/>
    <col min="15583" max="15583" width="30.5703125" style="4" customWidth="1"/>
    <col min="15584" max="15592" width="13.7109375" style="4" customWidth="1"/>
    <col min="15593" max="15837" width="9.140625" style="4"/>
    <col min="15838" max="15838" width="7.5703125" style="4" customWidth="1"/>
    <col min="15839" max="15839" width="30.5703125" style="4" customWidth="1"/>
    <col min="15840" max="15848" width="13.7109375" style="4" customWidth="1"/>
    <col min="15849" max="16093" width="9.140625" style="4"/>
    <col min="16094" max="16094" width="7.5703125" style="4" customWidth="1"/>
    <col min="16095" max="16095" width="30.5703125" style="4" customWidth="1"/>
    <col min="16096" max="16104" width="13.7109375" style="4" customWidth="1"/>
    <col min="16105" max="16349" width="9.140625" style="4"/>
    <col min="16350" max="16384" width="9.140625" style="4" customWidth="1"/>
  </cols>
  <sheetData>
    <row r="1" spans="1:34" ht="12.75" customHeight="1" x14ac:dyDescent="0.25">
      <c r="A1" s="218" t="s">
        <v>2</v>
      </c>
    </row>
    <row r="2" spans="1:34" ht="12.75" customHeight="1" x14ac:dyDescent="0.25">
      <c r="A2" s="219" t="s">
        <v>148</v>
      </c>
    </row>
    <row r="3" spans="1:34" ht="12.75" customHeight="1" x14ac:dyDescent="0.25">
      <c r="A3" s="53" t="s">
        <v>6</v>
      </c>
    </row>
    <row r="4" spans="1:34" ht="12.75" customHeight="1" x14ac:dyDescent="0.25">
      <c r="A4" s="53"/>
    </row>
    <row r="5" spans="1:34" s="58" customFormat="1" ht="56.25" x14ac:dyDescent="0.25">
      <c r="A5" s="54" t="s">
        <v>7</v>
      </c>
      <c r="B5" s="55" t="s">
        <v>24</v>
      </c>
      <c r="C5" s="55" t="s">
        <v>25</v>
      </c>
      <c r="D5" s="55" t="s">
        <v>65</v>
      </c>
      <c r="E5" s="55" t="s">
        <v>66</v>
      </c>
      <c r="F5" s="55" t="s">
        <v>67</v>
      </c>
      <c r="G5" s="55" t="s">
        <v>149</v>
      </c>
      <c r="H5" s="55" t="s">
        <v>68</v>
      </c>
      <c r="I5" s="55" t="s">
        <v>69</v>
      </c>
      <c r="J5" s="55" t="s">
        <v>70</v>
      </c>
      <c r="K5" s="56" t="s">
        <v>9</v>
      </c>
      <c r="L5" s="30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</row>
    <row r="6" spans="1:34" s="63" customFormat="1" ht="12.75" customHeight="1" x14ac:dyDescent="0.25">
      <c r="A6" s="59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  <c r="I6" s="60">
        <v>9</v>
      </c>
      <c r="J6" s="60">
        <v>10</v>
      </c>
      <c r="K6" s="61">
        <v>11</v>
      </c>
      <c r="L6" s="62"/>
    </row>
    <row r="7" spans="1:34" s="53" customFormat="1" ht="12.75" customHeight="1" x14ac:dyDescent="0.25">
      <c r="A7" s="64">
        <v>1</v>
      </c>
      <c r="B7" s="65" t="s">
        <v>150</v>
      </c>
      <c r="C7" s="66">
        <v>1667205836.3699999</v>
      </c>
      <c r="D7" s="67">
        <v>8.4126000000000006E-2</v>
      </c>
      <c r="E7" s="66">
        <v>208373601.53999999</v>
      </c>
      <c r="F7" s="67">
        <v>8.2493999999999998E-2</v>
      </c>
      <c r="G7" s="66">
        <v>25885355.940000001</v>
      </c>
      <c r="H7" s="66">
        <v>304111026.26999998</v>
      </c>
      <c r="I7" s="66">
        <v>215261495.13999999</v>
      </c>
      <c r="J7" s="66">
        <v>58416541</v>
      </c>
      <c r="K7" s="68" t="s">
        <v>71</v>
      </c>
      <c r="L7" s="69"/>
    </row>
    <row r="8" spans="1:34" s="53" customFormat="1" ht="12.75" customHeight="1" x14ac:dyDescent="0.25">
      <c r="A8" s="70">
        <v>2</v>
      </c>
      <c r="B8" s="71" t="s">
        <v>72</v>
      </c>
      <c r="C8" s="72">
        <v>2978332520.9000001</v>
      </c>
      <c r="D8" s="67">
        <v>0.150285</v>
      </c>
      <c r="E8" s="72">
        <v>541097589.64999998</v>
      </c>
      <c r="F8" s="67">
        <v>0.21421699999999999</v>
      </c>
      <c r="G8" s="72">
        <v>35925599.600000001</v>
      </c>
      <c r="H8" s="72">
        <v>212937068.65000001</v>
      </c>
      <c r="I8" s="72">
        <v>212937068.65000001</v>
      </c>
      <c r="J8" s="72">
        <v>112670088.89</v>
      </c>
      <c r="K8" s="73" t="s">
        <v>71</v>
      </c>
      <c r="L8" s="69"/>
    </row>
    <row r="9" spans="1:34" s="53" customFormat="1" ht="12.75" customHeight="1" x14ac:dyDescent="0.25">
      <c r="A9" s="70">
        <v>4</v>
      </c>
      <c r="B9" s="71" t="s">
        <v>73</v>
      </c>
      <c r="C9" s="72">
        <v>2318973843.48</v>
      </c>
      <c r="D9" s="67">
        <v>0.11701400000000001</v>
      </c>
      <c r="E9" s="72">
        <v>366588588.05000001</v>
      </c>
      <c r="F9" s="67">
        <v>0.14513000000000001</v>
      </c>
      <c r="G9" s="72">
        <v>-5497696.1600000001</v>
      </c>
      <c r="H9" s="72">
        <v>150451142.88</v>
      </c>
      <c r="I9" s="72">
        <v>150451142.88</v>
      </c>
      <c r="J9" s="72">
        <v>94105666.180000007</v>
      </c>
      <c r="K9" s="73" t="s">
        <v>71</v>
      </c>
      <c r="L9" s="69"/>
    </row>
    <row r="10" spans="1:34" s="53" customFormat="1" ht="12.75" customHeight="1" x14ac:dyDescent="0.25">
      <c r="A10" s="70">
        <v>5</v>
      </c>
      <c r="B10" s="71" t="s">
        <v>74</v>
      </c>
      <c r="C10" s="72">
        <v>162169145.00999999</v>
      </c>
      <c r="D10" s="67">
        <v>8.1829999999999993E-3</v>
      </c>
      <c r="E10" s="72">
        <v>1357164.04</v>
      </c>
      <c r="F10" s="67">
        <v>5.3700000000000004E-4</v>
      </c>
      <c r="G10" s="72">
        <v>-2610938.52</v>
      </c>
      <c r="H10" s="72">
        <v>36276149.25</v>
      </c>
      <c r="I10" s="72">
        <v>36276149.25</v>
      </c>
      <c r="J10" s="72">
        <v>1434275.01</v>
      </c>
      <c r="K10" s="73" t="s">
        <v>71</v>
      </c>
      <c r="L10" s="69"/>
    </row>
    <row r="11" spans="1:34" s="53" customFormat="1" ht="12.75" customHeight="1" x14ac:dyDescent="0.25">
      <c r="A11" s="70">
        <v>6</v>
      </c>
      <c r="B11" s="71" t="s">
        <v>75</v>
      </c>
      <c r="C11" s="72">
        <v>673625512.41999996</v>
      </c>
      <c r="D11" s="67">
        <v>3.3991E-2</v>
      </c>
      <c r="E11" s="72">
        <v>151384722.59999999</v>
      </c>
      <c r="F11" s="67">
        <v>5.9931999999999999E-2</v>
      </c>
      <c r="G11" s="72">
        <v>14480526.550000001</v>
      </c>
      <c r="H11" s="72">
        <v>50471300.409999996</v>
      </c>
      <c r="I11" s="72">
        <v>49222795.219999999</v>
      </c>
      <c r="J11" s="72">
        <v>22469499.280000001</v>
      </c>
      <c r="K11" s="73" t="s">
        <v>71</v>
      </c>
      <c r="L11" s="69"/>
    </row>
    <row r="12" spans="1:34" s="53" customFormat="1" ht="12.75" customHeight="1" x14ac:dyDescent="0.25">
      <c r="A12" s="70">
        <v>7</v>
      </c>
      <c r="B12" s="71" t="s">
        <v>76</v>
      </c>
      <c r="C12" s="72">
        <v>794648269.57000005</v>
      </c>
      <c r="D12" s="67">
        <v>4.0098000000000002E-2</v>
      </c>
      <c r="E12" s="72">
        <v>117375046.33</v>
      </c>
      <c r="F12" s="67">
        <v>4.6468000000000002E-2</v>
      </c>
      <c r="G12" s="72">
        <v>1828938.6</v>
      </c>
      <c r="H12" s="72">
        <v>53456419.630000003</v>
      </c>
      <c r="I12" s="72">
        <v>53456419.630000003</v>
      </c>
      <c r="J12" s="72">
        <v>31036899.079999998</v>
      </c>
      <c r="K12" s="73" t="s">
        <v>71</v>
      </c>
      <c r="L12" s="69"/>
    </row>
    <row r="13" spans="1:34" s="53" customFormat="1" ht="12.75" customHeight="1" x14ac:dyDescent="0.25">
      <c r="A13" s="70">
        <v>8</v>
      </c>
      <c r="B13" s="71" t="s">
        <v>77</v>
      </c>
      <c r="C13" s="72">
        <v>2681824448.1799998</v>
      </c>
      <c r="D13" s="67">
        <v>0.135324</v>
      </c>
      <c r="E13" s="72">
        <v>246423041.78999999</v>
      </c>
      <c r="F13" s="67">
        <v>9.7557000000000005E-2</v>
      </c>
      <c r="G13" s="72">
        <v>34797710.659999996</v>
      </c>
      <c r="H13" s="72">
        <v>214153524.46000001</v>
      </c>
      <c r="I13" s="72">
        <v>214153524.46000001</v>
      </c>
      <c r="J13" s="72">
        <v>98236393.700000003</v>
      </c>
      <c r="K13" s="73" t="s">
        <v>71</v>
      </c>
      <c r="L13" s="69"/>
    </row>
    <row r="14" spans="1:34" s="53" customFormat="1" ht="12.75" customHeight="1" x14ac:dyDescent="0.25">
      <c r="A14" s="70">
        <v>9</v>
      </c>
      <c r="B14" s="71" t="s">
        <v>78</v>
      </c>
      <c r="C14" s="72">
        <v>59775190.710000001</v>
      </c>
      <c r="D14" s="67">
        <v>3.016E-3</v>
      </c>
      <c r="E14" s="72">
        <v>17043193.329999998</v>
      </c>
      <c r="F14" s="67">
        <v>6.7470000000000004E-3</v>
      </c>
      <c r="G14" s="72">
        <v>-5059858.76</v>
      </c>
      <c r="H14" s="72">
        <v>29460051.850000001</v>
      </c>
      <c r="I14" s="72">
        <v>29226403.850000001</v>
      </c>
      <c r="J14" s="72">
        <v>1893137.2</v>
      </c>
      <c r="K14" s="73" t="s">
        <v>71</v>
      </c>
      <c r="L14" s="69"/>
    </row>
    <row r="15" spans="1:34" s="53" customFormat="1" ht="12.75" customHeight="1" x14ac:dyDescent="0.25">
      <c r="A15" s="70">
        <v>10</v>
      </c>
      <c r="B15" s="71" t="s">
        <v>79</v>
      </c>
      <c r="C15" s="72">
        <v>2346150648.9699998</v>
      </c>
      <c r="D15" s="67">
        <v>0.11838600000000001</v>
      </c>
      <c r="E15" s="72">
        <v>240912563.11000001</v>
      </c>
      <c r="F15" s="67">
        <v>9.5376000000000002E-2</v>
      </c>
      <c r="G15" s="72">
        <v>38946549.090000004</v>
      </c>
      <c r="H15" s="72">
        <v>168750149.21000001</v>
      </c>
      <c r="I15" s="72">
        <v>141294335.30000001</v>
      </c>
      <c r="J15" s="72">
        <v>93082683.579999998</v>
      </c>
      <c r="K15" s="73" t="s">
        <v>71</v>
      </c>
      <c r="L15" s="69"/>
    </row>
    <row r="16" spans="1:34" s="53" customFormat="1" ht="12.75" customHeight="1" x14ac:dyDescent="0.25">
      <c r="A16" s="70">
        <v>11</v>
      </c>
      <c r="B16" s="71" t="s">
        <v>80</v>
      </c>
      <c r="C16" s="72">
        <v>134567885.02000001</v>
      </c>
      <c r="D16" s="67">
        <v>6.79E-3</v>
      </c>
      <c r="E16" s="72">
        <v>41446011.890000001</v>
      </c>
      <c r="F16" s="67">
        <v>1.6407999999999999E-2</v>
      </c>
      <c r="G16" s="72">
        <v>7155508.7599999998</v>
      </c>
      <c r="H16" s="72">
        <v>41044337.229999997</v>
      </c>
      <c r="I16" s="72">
        <v>41044337.229999997</v>
      </c>
      <c r="J16" s="72">
        <v>18383309.649999999</v>
      </c>
      <c r="K16" s="73" t="s">
        <v>71</v>
      </c>
      <c r="L16" s="69"/>
    </row>
    <row r="17" spans="1:12" s="53" customFormat="1" ht="12.75" customHeight="1" x14ac:dyDescent="0.25">
      <c r="A17" s="70">
        <v>12</v>
      </c>
      <c r="B17" s="71" t="s">
        <v>81</v>
      </c>
      <c r="C17" s="72">
        <v>509795189.06</v>
      </c>
      <c r="D17" s="67">
        <v>2.5724E-2</v>
      </c>
      <c r="E17" s="72">
        <v>61164523.829999998</v>
      </c>
      <c r="F17" s="67">
        <v>2.4215E-2</v>
      </c>
      <c r="G17" s="72">
        <v>11881701.960000001</v>
      </c>
      <c r="H17" s="72">
        <v>75804877.159999996</v>
      </c>
      <c r="I17" s="72">
        <v>75804877.159999996</v>
      </c>
      <c r="J17" s="72">
        <v>15781471.810000001</v>
      </c>
      <c r="K17" s="73" t="s">
        <v>71</v>
      </c>
      <c r="L17" s="69"/>
    </row>
    <row r="18" spans="1:12" s="53" customFormat="1" ht="12.75" customHeight="1" x14ac:dyDescent="0.25">
      <c r="A18" s="70">
        <v>13</v>
      </c>
      <c r="B18" s="71" t="s">
        <v>82</v>
      </c>
      <c r="C18" s="72">
        <v>2883213189.1500001</v>
      </c>
      <c r="D18" s="67">
        <v>0.145486</v>
      </c>
      <c r="E18" s="72">
        <v>210397427.46000001</v>
      </c>
      <c r="F18" s="67">
        <v>8.3294999999999994E-2</v>
      </c>
      <c r="G18" s="72">
        <v>12386399.119999999</v>
      </c>
      <c r="H18" s="72">
        <v>192575960.62</v>
      </c>
      <c r="I18" s="72">
        <v>192575960.62</v>
      </c>
      <c r="J18" s="72">
        <v>106120139.45</v>
      </c>
      <c r="K18" s="73" t="s">
        <v>71</v>
      </c>
      <c r="L18" s="69"/>
    </row>
    <row r="19" spans="1:12" s="53" customFormat="1" ht="12.75" customHeight="1" x14ac:dyDescent="0.25">
      <c r="A19" s="70">
        <v>14</v>
      </c>
      <c r="B19" s="71" t="s">
        <v>83</v>
      </c>
      <c r="C19" s="72">
        <v>68713465.060000002</v>
      </c>
      <c r="D19" s="67">
        <v>3.467E-3</v>
      </c>
      <c r="E19" s="72">
        <v>19611593.120000001</v>
      </c>
      <c r="F19" s="67">
        <v>7.7640000000000001E-3</v>
      </c>
      <c r="G19" s="72">
        <v>-5425980.6699999999</v>
      </c>
      <c r="H19" s="72">
        <v>33595881.700000003</v>
      </c>
      <c r="I19" s="72">
        <v>33595881.700000003</v>
      </c>
      <c r="J19" s="72">
        <v>2145528.12</v>
      </c>
      <c r="K19" s="73" t="s">
        <v>71</v>
      </c>
      <c r="L19" s="69"/>
    </row>
    <row r="20" spans="1:12" s="53" customFormat="1" ht="12.75" customHeight="1" x14ac:dyDescent="0.25">
      <c r="A20" s="70">
        <v>15</v>
      </c>
      <c r="B20" s="71" t="s">
        <v>84</v>
      </c>
      <c r="C20" s="72">
        <v>2463231620.46</v>
      </c>
      <c r="D20" s="67">
        <v>0.124294</v>
      </c>
      <c r="E20" s="72">
        <v>280834260.06999999</v>
      </c>
      <c r="F20" s="67">
        <v>0.111181</v>
      </c>
      <c r="G20" s="72">
        <v>21835967.960000001</v>
      </c>
      <c r="H20" s="72">
        <v>266111267.38</v>
      </c>
      <c r="I20" s="72">
        <v>241765202.38</v>
      </c>
      <c r="J20" s="72">
        <v>69624341.560000002</v>
      </c>
      <c r="K20" s="73" t="s">
        <v>71</v>
      </c>
      <c r="L20" s="69"/>
    </row>
    <row r="21" spans="1:12" s="53" customFormat="1" ht="12.75" customHeight="1" x14ac:dyDescent="0.25">
      <c r="A21" s="70">
        <v>16</v>
      </c>
      <c r="B21" s="74" t="s">
        <v>85</v>
      </c>
      <c r="C21" s="75">
        <v>75623909.069999993</v>
      </c>
      <c r="D21" s="67">
        <v>3.8159999999999999E-3</v>
      </c>
      <c r="E21" s="72">
        <v>21919110.379999999</v>
      </c>
      <c r="F21" s="67">
        <v>8.6779999999999999E-3</v>
      </c>
      <c r="G21" s="75">
        <v>-5211559.82</v>
      </c>
      <c r="H21" s="75">
        <v>45001550.25</v>
      </c>
      <c r="I21" s="75">
        <v>45001550.25</v>
      </c>
      <c r="J21" s="75">
        <v>2468987.5499999998</v>
      </c>
      <c r="K21" s="76" t="s">
        <v>71</v>
      </c>
      <c r="L21" s="69"/>
    </row>
    <row r="22" spans="1:12" s="53" customFormat="1" ht="12.75" customHeight="1" x14ac:dyDescent="0.25">
      <c r="A22" s="280"/>
      <c r="B22" s="77" t="s">
        <v>86</v>
      </c>
      <c r="C22" s="78">
        <v>19817850673.43</v>
      </c>
      <c r="D22" s="79">
        <v>1</v>
      </c>
      <c r="E22" s="78">
        <v>2525928437.1900001</v>
      </c>
      <c r="F22" s="79">
        <v>1</v>
      </c>
      <c r="G22" s="78">
        <v>181318224.31000003</v>
      </c>
      <c r="H22" s="80"/>
      <c r="I22" s="80"/>
      <c r="J22" s="80"/>
      <c r="K22" s="80"/>
      <c r="L22" s="69"/>
    </row>
    <row r="23" spans="1:12" s="81" customFormat="1" ht="12.75" customHeight="1" x14ac:dyDescent="0.25">
      <c r="A23" s="281"/>
      <c r="B23" s="82" t="s">
        <v>17</v>
      </c>
      <c r="C23" s="83">
        <v>19817850673.43</v>
      </c>
      <c r="D23" s="217"/>
      <c r="E23" s="83">
        <v>2525928437.1900001</v>
      </c>
      <c r="F23" s="217"/>
      <c r="G23" s="84">
        <v>181318224.31000003</v>
      </c>
      <c r="H23" s="85"/>
      <c r="I23" s="85"/>
      <c r="J23" s="85"/>
      <c r="K23" s="85"/>
    </row>
    <row r="24" spans="1:12" s="53" customFormat="1" ht="12.75" customHeight="1" x14ac:dyDescent="0.25">
      <c r="A24" s="86"/>
    </row>
    <row r="25" spans="1:12" s="53" customFormat="1" ht="12.75" customHeight="1" x14ac:dyDescent="0.25"/>
    <row r="26" spans="1:12" s="53" customFormat="1" ht="12.75" customHeight="1" x14ac:dyDescent="0.25">
      <c r="A26" s="282" t="s">
        <v>59</v>
      </c>
      <c r="B26" s="282"/>
      <c r="C26" s="282"/>
      <c r="D26" s="282"/>
      <c r="E26" s="282"/>
      <c r="F26" s="282"/>
      <c r="G26" s="282"/>
      <c r="H26" s="87"/>
    </row>
    <row r="27" spans="1:12" s="53" customFormat="1" ht="12.75" customHeight="1" x14ac:dyDescent="0.25">
      <c r="A27" s="88"/>
      <c r="B27" s="89" t="s">
        <v>87</v>
      </c>
      <c r="C27" s="90"/>
      <c r="D27" s="90"/>
      <c r="E27" s="90"/>
      <c r="F27" s="90"/>
      <c r="G27" s="90"/>
    </row>
    <row r="28" spans="1:12" s="53" customFormat="1" ht="12.75" customHeight="1" x14ac:dyDescent="0.25">
      <c r="A28" s="88"/>
      <c r="B28" s="89" t="s">
        <v>88</v>
      </c>
      <c r="C28" s="90"/>
      <c r="D28" s="90"/>
      <c r="E28" s="90"/>
      <c r="F28" s="90"/>
      <c r="G28" s="90"/>
    </row>
    <row r="29" spans="1:12" s="53" customFormat="1" ht="12.75" customHeight="1" x14ac:dyDescent="0.25">
      <c r="A29" s="88"/>
      <c r="B29" s="89" t="s">
        <v>89</v>
      </c>
      <c r="C29" s="90"/>
      <c r="D29" s="90"/>
      <c r="E29" s="90"/>
      <c r="F29" s="90"/>
      <c r="G29" s="90"/>
    </row>
    <row r="30" spans="1:12" s="53" customFormat="1" ht="12.75" customHeight="1" x14ac:dyDescent="0.25">
      <c r="A30" s="88"/>
      <c r="B30" s="89" t="s">
        <v>90</v>
      </c>
      <c r="C30" s="90"/>
      <c r="D30" s="90"/>
      <c r="E30" s="90"/>
      <c r="F30" s="90"/>
      <c r="G30" s="90"/>
    </row>
    <row r="31" spans="1:12" s="53" customFormat="1" ht="24.75" customHeight="1" x14ac:dyDescent="0.25">
      <c r="A31" s="88"/>
      <c r="B31" s="283" t="s">
        <v>151</v>
      </c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2" s="53" customFormat="1" ht="11.25" x14ac:dyDescent="0.25">
      <c r="A32" s="88"/>
      <c r="B32" s="91" t="s">
        <v>152</v>
      </c>
      <c r="C32" s="92"/>
      <c r="D32" s="92"/>
      <c r="E32" s="92"/>
      <c r="F32" s="92"/>
      <c r="G32" s="92"/>
      <c r="H32" s="92"/>
      <c r="I32" s="92"/>
      <c r="J32" s="92"/>
      <c r="K32" s="92"/>
    </row>
    <row r="33" spans="1:11" s="53" customFormat="1" ht="11.25" customHeight="1" x14ac:dyDescent="0.25">
      <c r="A33" s="88"/>
      <c r="B33" s="283" t="s">
        <v>91</v>
      </c>
      <c r="C33" s="284"/>
      <c r="D33" s="284"/>
      <c r="E33" s="284"/>
      <c r="F33" s="284"/>
      <c r="G33" s="284"/>
      <c r="H33" s="284"/>
      <c r="I33" s="284"/>
      <c r="J33" s="284"/>
      <c r="K33" s="284"/>
    </row>
    <row r="34" spans="1:11" s="53" customFormat="1" ht="11.25" customHeight="1" x14ac:dyDescent="0.25">
      <c r="A34" s="88"/>
      <c r="B34" s="283" t="s">
        <v>153</v>
      </c>
      <c r="C34" s="283"/>
      <c r="D34" s="283"/>
      <c r="E34" s="283"/>
      <c r="F34" s="283"/>
      <c r="G34" s="283"/>
      <c r="H34" s="283"/>
      <c r="I34" s="283"/>
      <c r="J34" s="283"/>
      <c r="K34" s="283"/>
    </row>
    <row r="35" spans="1:11" s="53" customFormat="1" ht="11.25" customHeight="1" x14ac:dyDescent="0.25">
      <c r="B35" s="284" t="s">
        <v>92</v>
      </c>
      <c r="C35" s="284"/>
      <c r="D35" s="284"/>
      <c r="E35" s="284"/>
      <c r="F35" s="284"/>
      <c r="G35" s="284"/>
      <c r="H35" s="284"/>
      <c r="I35" s="284"/>
      <c r="J35" s="284"/>
      <c r="K35" s="284"/>
    </row>
    <row r="36" spans="1:11" s="53" customFormat="1" ht="11.25" customHeight="1" x14ac:dyDescent="0.25">
      <c r="B36" s="284" t="s">
        <v>93</v>
      </c>
      <c r="C36" s="284"/>
      <c r="D36" s="284"/>
      <c r="E36" s="284"/>
      <c r="F36" s="284"/>
      <c r="G36" s="284"/>
      <c r="H36" s="284"/>
      <c r="I36" s="284"/>
      <c r="J36" s="284"/>
      <c r="K36" s="284"/>
    </row>
    <row r="37" spans="1:11" s="53" customFormat="1" ht="12.75" customHeight="1" x14ac:dyDescent="0.25">
      <c r="B37" s="284" t="s">
        <v>94</v>
      </c>
      <c r="C37" s="284"/>
      <c r="D37" s="284"/>
      <c r="E37" s="284"/>
      <c r="F37" s="284"/>
      <c r="G37" s="284"/>
      <c r="H37" s="284"/>
      <c r="I37" s="284"/>
      <c r="J37" s="284"/>
      <c r="K37" s="284"/>
    </row>
    <row r="38" spans="1:11" s="53" customFormat="1" ht="12.75" customHeight="1" x14ac:dyDescent="0.25">
      <c r="B38" s="178"/>
      <c r="C38" s="178"/>
      <c r="D38" s="178"/>
      <c r="E38" s="178"/>
      <c r="F38" s="178"/>
      <c r="G38" s="178"/>
      <c r="H38" s="178"/>
      <c r="I38" s="178"/>
      <c r="J38" s="178"/>
      <c r="K38" s="178"/>
    </row>
    <row r="39" spans="1:11" s="53" customFormat="1" ht="24.75" customHeight="1" x14ac:dyDescent="0.25">
      <c r="A39" s="4"/>
      <c r="B39" s="285" t="s">
        <v>154</v>
      </c>
      <c r="C39" s="285"/>
      <c r="D39" s="285"/>
      <c r="E39" s="285"/>
      <c r="F39" s="285"/>
      <c r="G39" s="285"/>
      <c r="H39" s="285"/>
      <c r="I39" s="285"/>
      <c r="J39" s="285"/>
      <c r="K39" s="285"/>
    </row>
    <row r="40" spans="1:11" ht="12.75" customHeight="1" x14ac:dyDescent="0.25">
      <c r="B40" s="179"/>
      <c r="C40" s="180"/>
      <c r="D40" s="180"/>
      <c r="E40" s="180"/>
      <c r="F40" s="180"/>
      <c r="G40" s="180"/>
      <c r="H40" s="180"/>
      <c r="I40" s="180"/>
      <c r="J40" s="180"/>
      <c r="K40" s="180"/>
    </row>
    <row r="41" spans="1:11" ht="12.75" customHeight="1" x14ac:dyDescent="0.25">
      <c r="B41" s="93"/>
    </row>
    <row r="42" spans="1:11" ht="12.75" customHeight="1" x14ac:dyDescent="0.25">
      <c r="B42" s="94"/>
      <c r="C42" s="95"/>
      <c r="D42" s="95"/>
      <c r="E42" s="95"/>
      <c r="F42" s="95"/>
      <c r="G42" s="95"/>
      <c r="H42" s="95"/>
      <c r="I42" s="95"/>
      <c r="J42" s="95"/>
      <c r="K42" s="95"/>
    </row>
    <row r="43" spans="1:11" ht="12.75" customHeight="1" x14ac:dyDescent="0.25">
      <c r="B43" s="96"/>
      <c r="C43" s="97"/>
    </row>
    <row r="44" spans="1:11" ht="12.75" customHeight="1" x14ac:dyDescent="0.25">
      <c r="B44" s="96"/>
    </row>
  </sheetData>
  <mergeCells count="9">
    <mergeCell ref="A22:A23"/>
    <mergeCell ref="A26:G26"/>
    <mergeCell ref="B31:K31"/>
    <mergeCell ref="B33:K33"/>
    <mergeCell ref="B39:K39"/>
    <mergeCell ref="B37:K37"/>
    <mergeCell ref="B34:K34"/>
    <mergeCell ref="B35:K35"/>
    <mergeCell ref="B36:K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/>
  </sheetViews>
  <sheetFormatPr defaultRowHeight="12.75" x14ac:dyDescent="0.25"/>
  <cols>
    <col min="1" max="1" width="6" style="101" customWidth="1"/>
    <col min="2" max="2" width="31.85546875" style="101" customWidth="1"/>
    <col min="3" max="3" width="15.42578125" style="101" customWidth="1"/>
    <col min="4" max="11" width="13.7109375" style="101" customWidth="1"/>
    <col min="12" max="245" width="9.140625" style="101"/>
    <col min="246" max="246" width="7.5703125" style="101" customWidth="1"/>
    <col min="247" max="247" width="31.85546875" style="101" customWidth="1"/>
    <col min="248" max="248" width="15.42578125" style="101" customWidth="1"/>
    <col min="249" max="256" width="13.7109375" style="101" customWidth="1"/>
    <col min="257" max="257" width="10.140625" style="101" bestFit="1" customWidth="1"/>
    <col min="258" max="501" width="9.140625" style="101"/>
    <col min="502" max="502" width="7.5703125" style="101" customWidth="1"/>
    <col min="503" max="503" width="31.85546875" style="101" customWidth="1"/>
    <col min="504" max="504" width="15.42578125" style="101" customWidth="1"/>
    <col min="505" max="512" width="13.7109375" style="101" customWidth="1"/>
    <col min="513" max="513" width="10.140625" style="101" bestFit="1" customWidth="1"/>
    <col min="514" max="757" width="9.140625" style="101"/>
    <col min="758" max="758" width="7.5703125" style="101" customWidth="1"/>
    <col min="759" max="759" width="31.85546875" style="101" customWidth="1"/>
    <col min="760" max="760" width="15.42578125" style="101" customWidth="1"/>
    <col min="761" max="768" width="13.7109375" style="101" customWidth="1"/>
    <col min="769" max="769" width="10.140625" style="101" bestFit="1" customWidth="1"/>
    <col min="770" max="1013" width="9.140625" style="101"/>
    <col min="1014" max="1014" width="7.5703125" style="101" customWidth="1"/>
    <col min="1015" max="1015" width="31.85546875" style="101" customWidth="1"/>
    <col min="1016" max="1016" width="15.42578125" style="101" customWidth="1"/>
    <col min="1017" max="1024" width="13.7109375" style="101" customWidth="1"/>
    <col min="1025" max="1025" width="10.140625" style="101" bestFit="1" customWidth="1"/>
    <col min="1026" max="1269" width="9.140625" style="101"/>
    <col min="1270" max="1270" width="7.5703125" style="101" customWidth="1"/>
    <col min="1271" max="1271" width="31.85546875" style="101" customWidth="1"/>
    <col min="1272" max="1272" width="15.42578125" style="101" customWidth="1"/>
    <col min="1273" max="1280" width="13.7109375" style="101" customWidth="1"/>
    <col min="1281" max="1281" width="10.140625" style="101" bestFit="1" customWidth="1"/>
    <col min="1282" max="1525" width="9.140625" style="101"/>
    <col min="1526" max="1526" width="7.5703125" style="101" customWidth="1"/>
    <col min="1527" max="1527" width="31.85546875" style="101" customWidth="1"/>
    <col min="1528" max="1528" width="15.42578125" style="101" customWidth="1"/>
    <col min="1529" max="1536" width="13.7109375" style="101" customWidth="1"/>
    <col min="1537" max="1537" width="10.140625" style="101" bestFit="1" customWidth="1"/>
    <col min="1538" max="1781" width="9.140625" style="101"/>
    <col min="1782" max="1782" width="7.5703125" style="101" customWidth="1"/>
    <col min="1783" max="1783" width="31.85546875" style="101" customWidth="1"/>
    <col min="1784" max="1784" width="15.42578125" style="101" customWidth="1"/>
    <col min="1785" max="1792" width="13.7109375" style="101" customWidth="1"/>
    <col min="1793" max="1793" width="10.140625" style="101" bestFit="1" customWidth="1"/>
    <col min="1794" max="2037" width="9.140625" style="101"/>
    <col min="2038" max="2038" width="7.5703125" style="101" customWidth="1"/>
    <col min="2039" max="2039" width="31.85546875" style="101" customWidth="1"/>
    <col min="2040" max="2040" width="15.42578125" style="101" customWidth="1"/>
    <col min="2041" max="2048" width="13.7109375" style="101" customWidth="1"/>
    <col min="2049" max="2049" width="10.140625" style="101" bestFit="1" customWidth="1"/>
    <col min="2050" max="2293" width="9.140625" style="101"/>
    <col min="2294" max="2294" width="7.5703125" style="101" customWidth="1"/>
    <col min="2295" max="2295" width="31.85546875" style="101" customWidth="1"/>
    <col min="2296" max="2296" width="15.42578125" style="101" customWidth="1"/>
    <col min="2297" max="2304" width="13.7109375" style="101" customWidth="1"/>
    <col min="2305" max="2305" width="10.140625" style="101" bestFit="1" customWidth="1"/>
    <col min="2306" max="2549" width="9.140625" style="101"/>
    <col min="2550" max="2550" width="7.5703125" style="101" customWidth="1"/>
    <col min="2551" max="2551" width="31.85546875" style="101" customWidth="1"/>
    <col min="2552" max="2552" width="15.42578125" style="101" customWidth="1"/>
    <col min="2553" max="2560" width="13.7109375" style="101" customWidth="1"/>
    <col min="2561" max="2561" width="10.140625" style="101" bestFit="1" customWidth="1"/>
    <col min="2562" max="2805" width="9.140625" style="101"/>
    <col min="2806" max="2806" width="7.5703125" style="101" customWidth="1"/>
    <col min="2807" max="2807" width="31.85546875" style="101" customWidth="1"/>
    <col min="2808" max="2808" width="15.42578125" style="101" customWidth="1"/>
    <col min="2809" max="2816" width="13.7109375" style="101" customWidth="1"/>
    <col min="2817" max="2817" width="10.140625" style="101" bestFit="1" customWidth="1"/>
    <col min="2818" max="3061" width="9.140625" style="101"/>
    <col min="3062" max="3062" width="7.5703125" style="101" customWidth="1"/>
    <col min="3063" max="3063" width="31.85546875" style="101" customWidth="1"/>
    <col min="3064" max="3064" width="15.42578125" style="101" customWidth="1"/>
    <col min="3065" max="3072" width="13.7109375" style="101" customWidth="1"/>
    <col min="3073" max="3073" width="10.140625" style="101" bestFit="1" customWidth="1"/>
    <col min="3074" max="3317" width="9.140625" style="101"/>
    <col min="3318" max="3318" width="7.5703125" style="101" customWidth="1"/>
    <col min="3319" max="3319" width="31.85546875" style="101" customWidth="1"/>
    <col min="3320" max="3320" width="15.42578125" style="101" customWidth="1"/>
    <col min="3321" max="3328" width="13.7109375" style="101" customWidth="1"/>
    <col min="3329" max="3329" width="10.140625" style="101" bestFit="1" customWidth="1"/>
    <col min="3330" max="3573" width="9.140625" style="101"/>
    <col min="3574" max="3574" width="7.5703125" style="101" customWidth="1"/>
    <col min="3575" max="3575" width="31.85546875" style="101" customWidth="1"/>
    <col min="3576" max="3576" width="15.42578125" style="101" customWidth="1"/>
    <col min="3577" max="3584" width="13.7109375" style="101" customWidth="1"/>
    <col min="3585" max="3585" width="10.140625" style="101" bestFit="1" customWidth="1"/>
    <col min="3586" max="3829" width="9.140625" style="101"/>
    <col min="3830" max="3830" width="7.5703125" style="101" customWidth="1"/>
    <col min="3831" max="3831" width="31.85546875" style="101" customWidth="1"/>
    <col min="3832" max="3832" width="15.42578125" style="101" customWidth="1"/>
    <col min="3833" max="3840" width="13.7109375" style="101" customWidth="1"/>
    <col min="3841" max="3841" width="10.140625" style="101" bestFit="1" customWidth="1"/>
    <col min="3842" max="4085" width="9.140625" style="101"/>
    <col min="4086" max="4086" width="7.5703125" style="101" customWidth="1"/>
    <col min="4087" max="4087" width="31.85546875" style="101" customWidth="1"/>
    <col min="4088" max="4088" width="15.42578125" style="101" customWidth="1"/>
    <col min="4089" max="4096" width="13.7109375" style="101" customWidth="1"/>
    <col min="4097" max="4097" width="10.140625" style="101" bestFit="1" customWidth="1"/>
    <col min="4098" max="4341" width="9.140625" style="101"/>
    <col min="4342" max="4342" width="7.5703125" style="101" customWidth="1"/>
    <col min="4343" max="4343" width="31.85546875" style="101" customWidth="1"/>
    <col min="4344" max="4344" width="15.42578125" style="101" customWidth="1"/>
    <col min="4345" max="4352" width="13.7109375" style="101" customWidth="1"/>
    <col min="4353" max="4353" width="10.140625" style="101" bestFit="1" customWidth="1"/>
    <col min="4354" max="4597" width="9.140625" style="101"/>
    <col min="4598" max="4598" width="7.5703125" style="101" customWidth="1"/>
    <col min="4599" max="4599" width="31.85546875" style="101" customWidth="1"/>
    <col min="4600" max="4600" width="15.42578125" style="101" customWidth="1"/>
    <col min="4601" max="4608" width="13.7109375" style="101" customWidth="1"/>
    <col min="4609" max="4609" width="10.140625" style="101" bestFit="1" customWidth="1"/>
    <col min="4610" max="4853" width="9.140625" style="101"/>
    <col min="4854" max="4854" width="7.5703125" style="101" customWidth="1"/>
    <col min="4855" max="4855" width="31.85546875" style="101" customWidth="1"/>
    <col min="4856" max="4856" width="15.42578125" style="101" customWidth="1"/>
    <col min="4857" max="4864" width="13.7109375" style="101" customWidth="1"/>
    <col min="4865" max="4865" width="10.140625" style="101" bestFit="1" customWidth="1"/>
    <col min="4866" max="5109" width="9.140625" style="101"/>
    <col min="5110" max="5110" width="7.5703125" style="101" customWidth="1"/>
    <col min="5111" max="5111" width="31.85546875" style="101" customWidth="1"/>
    <col min="5112" max="5112" width="15.42578125" style="101" customWidth="1"/>
    <col min="5113" max="5120" width="13.7109375" style="101" customWidth="1"/>
    <col min="5121" max="5121" width="10.140625" style="101" bestFit="1" customWidth="1"/>
    <col min="5122" max="5365" width="9.140625" style="101"/>
    <col min="5366" max="5366" width="7.5703125" style="101" customWidth="1"/>
    <col min="5367" max="5367" width="31.85546875" style="101" customWidth="1"/>
    <col min="5368" max="5368" width="15.42578125" style="101" customWidth="1"/>
    <col min="5369" max="5376" width="13.7109375" style="101" customWidth="1"/>
    <col min="5377" max="5377" width="10.140625" style="101" bestFit="1" customWidth="1"/>
    <col min="5378" max="5621" width="9.140625" style="101"/>
    <col min="5622" max="5622" width="7.5703125" style="101" customWidth="1"/>
    <col min="5623" max="5623" width="31.85546875" style="101" customWidth="1"/>
    <col min="5624" max="5624" width="15.42578125" style="101" customWidth="1"/>
    <col min="5625" max="5632" width="13.7109375" style="101" customWidth="1"/>
    <col min="5633" max="5633" width="10.140625" style="101" bestFit="1" customWidth="1"/>
    <col min="5634" max="5877" width="9.140625" style="101"/>
    <col min="5878" max="5878" width="7.5703125" style="101" customWidth="1"/>
    <col min="5879" max="5879" width="31.85546875" style="101" customWidth="1"/>
    <col min="5880" max="5880" width="15.42578125" style="101" customWidth="1"/>
    <col min="5881" max="5888" width="13.7109375" style="101" customWidth="1"/>
    <col min="5889" max="5889" width="10.140625" style="101" bestFit="1" customWidth="1"/>
    <col min="5890" max="6133" width="9.140625" style="101"/>
    <col min="6134" max="6134" width="7.5703125" style="101" customWidth="1"/>
    <col min="6135" max="6135" width="31.85546875" style="101" customWidth="1"/>
    <col min="6136" max="6136" width="15.42578125" style="101" customWidth="1"/>
    <col min="6137" max="6144" width="13.7109375" style="101" customWidth="1"/>
    <col min="6145" max="6145" width="10.140625" style="101" bestFit="1" customWidth="1"/>
    <col min="6146" max="6389" width="9.140625" style="101"/>
    <col min="6390" max="6390" width="7.5703125" style="101" customWidth="1"/>
    <col min="6391" max="6391" width="31.85546875" style="101" customWidth="1"/>
    <col min="6392" max="6392" width="15.42578125" style="101" customWidth="1"/>
    <col min="6393" max="6400" width="13.7109375" style="101" customWidth="1"/>
    <col min="6401" max="6401" width="10.140625" style="101" bestFit="1" customWidth="1"/>
    <col min="6402" max="6645" width="9.140625" style="101"/>
    <col min="6646" max="6646" width="7.5703125" style="101" customWidth="1"/>
    <col min="6647" max="6647" width="31.85546875" style="101" customWidth="1"/>
    <col min="6648" max="6648" width="15.42578125" style="101" customWidth="1"/>
    <col min="6649" max="6656" width="13.7109375" style="101" customWidth="1"/>
    <col min="6657" max="6657" width="10.140625" style="101" bestFit="1" customWidth="1"/>
    <col min="6658" max="6901" width="9.140625" style="101"/>
    <col min="6902" max="6902" width="7.5703125" style="101" customWidth="1"/>
    <col min="6903" max="6903" width="31.85546875" style="101" customWidth="1"/>
    <col min="6904" max="6904" width="15.42578125" style="101" customWidth="1"/>
    <col min="6905" max="6912" width="13.7109375" style="101" customWidth="1"/>
    <col min="6913" max="6913" width="10.140625" style="101" bestFit="1" customWidth="1"/>
    <col min="6914" max="7157" width="9.140625" style="101"/>
    <col min="7158" max="7158" width="7.5703125" style="101" customWidth="1"/>
    <col min="7159" max="7159" width="31.85546875" style="101" customWidth="1"/>
    <col min="7160" max="7160" width="15.42578125" style="101" customWidth="1"/>
    <col min="7161" max="7168" width="13.7109375" style="101" customWidth="1"/>
    <col min="7169" max="7169" width="10.140625" style="101" bestFit="1" customWidth="1"/>
    <col min="7170" max="7413" width="9.140625" style="101"/>
    <col min="7414" max="7414" width="7.5703125" style="101" customWidth="1"/>
    <col min="7415" max="7415" width="31.85546875" style="101" customWidth="1"/>
    <col min="7416" max="7416" width="15.42578125" style="101" customWidth="1"/>
    <col min="7417" max="7424" width="13.7109375" style="101" customWidth="1"/>
    <col min="7425" max="7425" width="10.140625" style="101" bestFit="1" customWidth="1"/>
    <col min="7426" max="7669" width="9.140625" style="101"/>
    <col min="7670" max="7670" width="7.5703125" style="101" customWidth="1"/>
    <col min="7671" max="7671" width="31.85546875" style="101" customWidth="1"/>
    <col min="7672" max="7672" width="15.42578125" style="101" customWidth="1"/>
    <col min="7673" max="7680" width="13.7109375" style="101" customWidth="1"/>
    <col min="7681" max="7681" width="10.140625" style="101" bestFit="1" customWidth="1"/>
    <col min="7682" max="7925" width="9.140625" style="101"/>
    <col min="7926" max="7926" width="7.5703125" style="101" customWidth="1"/>
    <col min="7927" max="7927" width="31.85546875" style="101" customWidth="1"/>
    <col min="7928" max="7928" width="15.42578125" style="101" customWidth="1"/>
    <col min="7929" max="7936" width="13.7109375" style="101" customWidth="1"/>
    <col min="7937" max="7937" width="10.140625" style="101" bestFit="1" customWidth="1"/>
    <col min="7938" max="8181" width="9.140625" style="101"/>
    <col min="8182" max="8182" width="7.5703125" style="101" customWidth="1"/>
    <col min="8183" max="8183" width="31.85546875" style="101" customWidth="1"/>
    <col min="8184" max="8184" width="15.42578125" style="101" customWidth="1"/>
    <col min="8185" max="8192" width="13.7109375" style="101" customWidth="1"/>
    <col min="8193" max="8193" width="10.140625" style="101" bestFit="1" customWidth="1"/>
    <col min="8194" max="8437" width="9.140625" style="101"/>
    <col min="8438" max="8438" width="7.5703125" style="101" customWidth="1"/>
    <col min="8439" max="8439" width="31.85546875" style="101" customWidth="1"/>
    <col min="8440" max="8440" width="15.42578125" style="101" customWidth="1"/>
    <col min="8441" max="8448" width="13.7109375" style="101" customWidth="1"/>
    <col min="8449" max="8449" width="10.140625" style="101" bestFit="1" customWidth="1"/>
    <col min="8450" max="8693" width="9.140625" style="101"/>
    <col min="8694" max="8694" width="7.5703125" style="101" customWidth="1"/>
    <col min="8695" max="8695" width="31.85546875" style="101" customWidth="1"/>
    <col min="8696" max="8696" width="15.42578125" style="101" customWidth="1"/>
    <col min="8697" max="8704" width="13.7109375" style="101" customWidth="1"/>
    <col min="8705" max="8705" width="10.140625" style="101" bestFit="1" customWidth="1"/>
    <col min="8706" max="8949" width="9.140625" style="101"/>
    <col min="8950" max="8950" width="7.5703125" style="101" customWidth="1"/>
    <col min="8951" max="8951" width="31.85546875" style="101" customWidth="1"/>
    <col min="8952" max="8952" width="15.42578125" style="101" customWidth="1"/>
    <col min="8953" max="8960" width="13.7109375" style="101" customWidth="1"/>
    <col min="8961" max="8961" width="10.140625" style="101" bestFit="1" customWidth="1"/>
    <col min="8962" max="9205" width="9.140625" style="101"/>
    <col min="9206" max="9206" width="7.5703125" style="101" customWidth="1"/>
    <col min="9207" max="9207" width="31.85546875" style="101" customWidth="1"/>
    <col min="9208" max="9208" width="15.42578125" style="101" customWidth="1"/>
    <col min="9209" max="9216" width="13.7109375" style="101" customWidth="1"/>
    <col min="9217" max="9217" width="10.140625" style="101" bestFit="1" customWidth="1"/>
    <col min="9218" max="9461" width="9.140625" style="101"/>
    <col min="9462" max="9462" width="7.5703125" style="101" customWidth="1"/>
    <col min="9463" max="9463" width="31.85546875" style="101" customWidth="1"/>
    <col min="9464" max="9464" width="15.42578125" style="101" customWidth="1"/>
    <col min="9465" max="9472" width="13.7109375" style="101" customWidth="1"/>
    <col min="9473" max="9473" width="10.140625" style="101" bestFit="1" customWidth="1"/>
    <col min="9474" max="9717" width="9.140625" style="101"/>
    <col min="9718" max="9718" width="7.5703125" style="101" customWidth="1"/>
    <col min="9719" max="9719" width="31.85546875" style="101" customWidth="1"/>
    <col min="9720" max="9720" width="15.42578125" style="101" customWidth="1"/>
    <col min="9721" max="9728" width="13.7109375" style="101" customWidth="1"/>
    <col min="9729" max="9729" width="10.140625" style="101" bestFit="1" customWidth="1"/>
    <col min="9730" max="9973" width="9.140625" style="101"/>
    <col min="9974" max="9974" width="7.5703125" style="101" customWidth="1"/>
    <col min="9975" max="9975" width="31.85546875" style="101" customWidth="1"/>
    <col min="9976" max="9976" width="15.42578125" style="101" customWidth="1"/>
    <col min="9977" max="9984" width="13.7109375" style="101" customWidth="1"/>
    <col min="9985" max="9985" width="10.140625" style="101" bestFit="1" customWidth="1"/>
    <col min="9986" max="10229" width="9.140625" style="101"/>
    <col min="10230" max="10230" width="7.5703125" style="101" customWidth="1"/>
    <col min="10231" max="10231" width="31.85546875" style="101" customWidth="1"/>
    <col min="10232" max="10232" width="15.42578125" style="101" customWidth="1"/>
    <col min="10233" max="10240" width="13.7109375" style="101" customWidth="1"/>
    <col min="10241" max="10241" width="10.140625" style="101" bestFit="1" customWidth="1"/>
    <col min="10242" max="10485" width="9.140625" style="101"/>
    <col min="10486" max="10486" width="7.5703125" style="101" customWidth="1"/>
    <col min="10487" max="10487" width="31.85546875" style="101" customWidth="1"/>
    <col min="10488" max="10488" width="15.42578125" style="101" customWidth="1"/>
    <col min="10489" max="10496" width="13.7109375" style="101" customWidth="1"/>
    <col min="10497" max="10497" width="10.140625" style="101" bestFit="1" customWidth="1"/>
    <col min="10498" max="10741" width="9.140625" style="101"/>
    <col min="10742" max="10742" width="7.5703125" style="101" customWidth="1"/>
    <col min="10743" max="10743" width="31.85546875" style="101" customWidth="1"/>
    <col min="10744" max="10744" width="15.42578125" style="101" customWidth="1"/>
    <col min="10745" max="10752" width="13.7109375" style="101" customWidth="1"/>
    <col min="10753" max="10753" width="10.140625" style="101" bestFit="1" customWidth="1"/>
    <col min="10754" max="10997" width="9.140625" style="101"/>
    <col min="10998" max="10998" width="7.5703125" style="101" customWidth="1"/>
    <col min="10999" max="10999" width="31.85546875" style="101" customWidth="1"/>
    <col min="11000" max="11000" width="15.42578125" style="101" customWidth="1"/>
    <col min="11001" max="11008" width="13.7109375" style="101" customWidth="1"/>
    <col min="11009" max="11009" width="10.140625" style="101" bestFit="1" customWidth="1"/>
    <col min="11010" max="11253" width="9.140625" style="101"/>
    <col min="11254" max="11254" width="7.5703125" style="101" customWidth="1"/>
    <col min="11255" max="11255" width="31.85546875" style="101" customWidth="1"/>
    <col min="11256" max="11256" width="15.42578125" style="101" customWidth="1"/>
    <col min="11257" max="11264" width="13.7109375" style="101" customWidth="1"/>
    <col min="11265" max="11265" width="10.140625" style="101" bestFit="1" customWidth="1"/>
    <col min="11266" max="11509" width="9.140625" style="101"/>
    <col min="11510" max="11510" width="7.5703125" style="101" customWidth="1"/>
    <col min="11511" max="11511" width="31.85546875" style="101" customWidth="1"/>
    <col min="11512" max="11512" width="15.42578125" style="101" customWidth="1"/>
    <col min="11513" max="11520" width="13.7109375" style="101" customWidth="1"/>
    <col min="11521" max="11521" width="10.140625" style="101" bestFit="1" customWidth="1"/>
    <col min="11522" max="11765" width="9.140625" style="101"/>
    <col min="11766" max="11766" width="7.5703125" style="101" customWidth="1"/>
    <col min="11767" max="11767" width="31.85546875" style="101" customWidth="1"/>
    <col min="11768" max="11768" width="15.42578125" style="101" customWidth="1"/>
    <col min="11769" max="11776" width="13.7109375" style="101" customWidth="1"/>
    <col min="11777" max="11777" width="10.140625" style="101" bestFit="1" customWidth="1"/>
    <col min="11778" max="12021" width="9.140625" style="101"/>
    <col min="12022" max="12022" width="7.5703125" style="101" customWidth="1"/>
    <col min="12023" max="12023" width="31.85546875" style="101" customWidth="1"/>
    <col min="12024" max="12024" width="15.42578125" style="101" customWidth="1"/>
    <col min="12025" max="12032" width="13.7109375" style="101" customWidth="1"/>
    <col min="12033" max="12033" width="10.140625" style="101" bestFit="1" customWidth="1"/>
    <col min="12034" max="12277" width="9.140625" style="101"/>
    <col min="12278" max="12278" width="7.5703125" style="101" customWidth="1"/>
    <col min="12279" max="12279" width="31.85546875" style="101" customWidth="1"/>
    <col min="12280" max="12280" width="15.42578125" style="101" customWidth="1"/>
    <col min="12281" max="12288" width="13.7109375" style="101" customWidth="1"/>
    <col min="12289" max="12289" width="10.140625" style="101" bestFit="1" customWidth="1"/>
    <col min="12290" max="12533" width="9.140625" style="101"/>
    <col min="12534" max="12534" width="7.5703125" style="101" customWidth="1"/>
    <col min="12535" max="12535" width="31.85546875" style="101" customWidth="1"/>
    <col min="12536" max="12536" width="15.42578125" style="101" customWidth="1"/>
    <col min="12537" max="12544" width="13.7109375" style="101" customWidth="1"/>
    <col min="12545" max="12545" width="10.140625" style="101" bestFit="1" customWidth="1"/>
    <col min="12546" max="12789" width="9.140625" style="101"/>
    <col min="12790" max="12790" width="7.5703125" style="101" customWidth="1"/>
    <col min="12791" max="12791" width="31.85546875" style="101" customWidth="1"/>
    <col min="12792" max="12792" width="15.42578125" style="101" customWidth="1"/>
    <col min="12793" max="12800" width="13.7109375" style="101" customWidth="1"/>
    <col min="12801" max="12801" width="10.140625" style="101" bestFit="1" customWidth="1"/>
    <col min="12802" max="13045" width="9.140625" style="101"/>
    <col min="13046" max="13046" width="7.5703125" style="101" customWidth="1"/>
    <col min="13047" max="13047" width="31.85546875" style="101" customWidth="1"/>
    <col min="13048" max="13048" width="15.42578125" style="101" customWidth="1"/>
    <col min="13049" max="13056" width="13.7109375" style="101" customWidth="1"/>
    <col min="13057" max="13057" width="10.140625" style="101" bestFit="1" customWidth="1"/>
    <col min="13058" max="13301" width="9.140625" style="101"/>
    <col min="13302" max="13302" width="7.5703125" style="101" customWidth="1"/>
    <col min="13303" max="13303" width="31.85546875" style="101" customWidth="1"/>
    <col min="13304" max="13304" width="15.42578125" style="101" customWidth="1"/>
    <col min="13305" max="13312" width="13.7109375" style="101" customWidth="1"/>
    <col min="13313" max="13313" width="10.140625" style="101" bestFit="1" customWidth="1"/>
    <col min="13314" max="13557" width="9.140625" style="101"/>
    <col min="13558" max="13558" width="7.5703125" style="101" customWidth="1"/>
    <col min="13559" max="13559" width="31.85546875" style="101" customWidth="1"/>
    <col min="13560" max="13560" width="15.42578125" style="101" customWidth="1"/>
    <col min="13561" max="13568" width="13.7109375" style="101" customWidth="1"/>
    <col min="13569" max="13569" width="10.140625" style="101" bestFit="1" customWidth="1"/>
    <col min="13570" max="13813" width="9.140625" style="101"/>
    <col min="13814" max="13814" width="7.5703125" style="101" customWidth="1"/>
    <col min="13815" max="13815" width="31.85546875" style="101" customWidth="1"/>
    <col min="13816" max="13816" width="15.42578125" style="101" customWidth="1"/>
    <col min="13817" max="13824" width="13.7109375" style="101" customWidth="1"/>
    <col min="13825" max="13825" width="10.140625" style="101" bestFit="1" customWidth="1"/>
    <col min="13826" max="14069" width="9.140625" style="101"/>
    <col min="14070" max="14070" width="7.5703125" style="101" customWidth="1"/>
    <col min="14071" max="14071" width="31.85546875" style="101" customWidth="1"/>
    <col min="14072" max="14072" width="15.42578125" style="101" customWidth="1"/>
    <col min="14073" max="14080" width="13.7109375" style="101" customWidth="1"/>
    <col min="14081" max="14081" width="10.140625" style="101" bestFit="1" customWidth="1"/>
    <col min="14082" max="14325" width="9.140625" style="101"/>
    <col min="14326" max="14326" width="7.5703125" style="101" customWidth="1"/>
    <col min="14327" max="14327" width="31.85546875" style="101" customWidth="1"/>
    <col min="14328" max="14328" width="15.42578125" style="101" customWidth="1"/>
    <col min="14329" max="14336" width="13.7109375" style="101" customWidth="1"/>
    <col min="14337" max="14337" width="10.140625" style="101" bestFit="1" customWidth="1"/>
    <col min="14338" max="14581" width="9.140625" style="101"/>
    <col min="14582" max="14582" width="7.5703125" style="101" customWidth="1"/>
    <col min="14583" max="14583" width="31.85546875" style="101" customWidth="1"/>
    <col min="14584" max="14584" width="15.42578125" style="101" customWidth="1"/>
    <col min="14585" max="14592" width="13.7109375" style="101" customWidth="1"/>
    <col min="14593" max="14593" width="10.140625" style="101" bestFit="1" customWidth="1"/>
    <col min="14594" max="14837" width="9.140625" style="101"/>
    <col min="14838" max="14838" width="7.5703125" style="101" customWidth="1"/>
    <col min="14839" max="14839" width="31.85546875" style="101" customWidth="1"/>
    <col min="14840" max="14840" width="15.42578125" style="101" customWidth="1"/>
    <col min="14841" max="14848" width="13.7109375" style="101" customWidth="1"/>
    <col min="14849" max="14849" width="10.140625" style="101" bestFit="1" customWidth="1"/>
    <col min="14850" max="15093" width="9.140625" style="101"/>
    <col min="15094" max="15094" width="7.5703125" style="101" customWidth="1"/>
    <col min="15095" max="15095" width="31.85546875" style="101" customWidth="1"/>
    <col min="15096" max="15096" width="15.42578125" style="101" customWidth="1"/>
    <col min="15097" max="15104" width="13.7109375" style="101" customWidth="1"/>
    <col min="15105" max="15105" width="10.140625" style="101" bestFit="1" customWidth="1"/>
    <col min="15106" max="15349" width="9.140625" style="101"/>
    <col min="15350" max="15350" width="7.5703125" style="101" customWidth="1"/>
    <col min="15351" max="15351" width="31.85546875" style="101" customWidth="1"/>
    <col min="15352" max="15352" width="15.42578125" style="101" customWidth="1"/>
    <col min="15353" max="15360" width="13.7109375" style="101" customWidth="1"/>
    <col min="15361" max="15361" width="10.140625" style="101" bestFit="1" customWidth="1"/>
    <col min="15362" max="15605" width="9.140625" style="101"/>
    <col min="15606" max="15606" width="7.5703125" style="101" customWidth="1"/>
    <col min="15607" max="15607" width="31.85546875" style="101" customWidth="1"/>
    <col min="15608" max="15608" width="15.42578125" style="101" customWidth="1"/>
    <col min="15609" max="15616" width="13.7109375" style="101" customWidth="1"/>
    <col min="15617" max="15617" width="10.140625" style="101" bestFit="1" customWidth="1"/>
    <col min="15618" max="15861" width="9.140625" style="101"/>
    <col min="15862" max="15862" width="7.5703125" style="101" customWidth="1"/>
    <col min="15863" max="15863" width="31.85546875" style="101" customWidth="1"/>
    <col min="15864" max="15864" width="15.42578125" style="101" customWidth="1"/>
    <col min="15865" max="15872" width="13.7109375" style="101" customWidth="1"/>
    <col min="15873" max="15873" width="10.140625" style="101" bestFit="1" customWidth="1"/>
    <col min="15874" max="16117" width="9.140625" style="101"/>
    <col min="16118" max="16118" width="7.5703125" style="101" customWidth="1"/>
    <col min="16119" max="16119" width="31.85546875" style="101" customWidth="1"/>
    <col min="16120" max="16120" width="15.42578125" style="101" customWidth="1"/>
    <col min="16121" max="16128" width="13.7109375" style="101" customWidth="1"/>
    <col min="16129" max="16129" width="10.140625" style="101" bestFit="1" customWidth="1"/>
    <col min="16130" max="16373" width="9.140625" style="101"/>
    <col min="16374" max="16384" width="9.140625" style="101" customWidth="1"/>
  </cols>
  <sheetData>
    <row r="1" spans="1:11" s="98" customFormat="1" x14ac:dyDescent="0.25">
      <c r="A1" s="220" t="s">
        <v>3</v>
      </c>
    </row>
    <row r="2" spans="1:11" s="98" customFormat="1" x14ac:dyDescent="0.25">
      <c r="A2" s="221" t="s">
        <v>155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25">
      <c r="A3" s="99" t="s">
        <v>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2"/>
    </row>
    <row r="5" spans="1:11" ht="52.5" x14ac:dyDescent="0.25">
      <c r="A5" s="103" t="s">
        <v>7</v>
      </c>
      <c r="B5" s="104" t="s">
        <v>24</v>
      </c>
      <c r="C5" s="104" t="s">
        <v>25</v>
      </c>
      <c r="D5" s="104" t="s">
        <v>65</v>
      </c>
      <c r="E5" s="104" t="s">
        <v>66</v>
      </c>
      <c r="F5" s="104" t="s">
        <v>67</v>
      </c>
      <c r="G5" s="55" t="s">
        <v>149</v>
      </c>
      <c r="H5" s="104" t="s">
        <v>68</v>
      </c>
      <c r="I5" s="104" t="s">
        <v>69</v>
      </c>
      <c r="J5" s="104" t="s">
        <v>70</v>
      </c>
      <c r="K5" s="105" t="s">
        <v>9</v>
      </c>
    </row>
    <row r="6" spans="1:11" x14ac:dyDescent="0.25">
      <c r="A6" s="106">
        <v>1</v>
      </c>
      <c r="B6" s="107">
        <v>2</v>
      </c>
      <c r="C6" s="107">
        <v>3</v>
      </c>
      <c r="D6" s="107">
        <v>4</v>
      </c>
      <c r="E6" s="107">
        <v>5</v>
      </c>
      <c r="F6" s="107">
        <v>6</v>
      </c>
      <c r="G6" s="107">
        <v>7</v>
      </c>
      <c r="H6" s="107">
        <v>8</v>
      </c>
      <c r="I6" s="107">
        <v>9</v>
      </c>
      <c r="J6" s="107">
        <v>10</v>
      </c>
      <c r="K6" s="108">
        <v>11</v>
      </c>
    </row>
    <row r="7" spans="1:11" x14ac:dyDescent="0.25">
      <c r="A7" s="109">
        <v>1</v>
      </c>
      <c r="B7" s="110" t="s">
        <v>72</v>
      </c>
      <c r="C7" s="111">
        <v>1417475391.1700001</v>
      </c>
      <c r="D7" s="67">
        <v>8.4505999999999998E-2</v>
      </c>
      <c r="E7" s="111">
        <v>676992706.01999998</v>
      </c>
      <c r="F7" s="67">
        <v>0.11707099999999999</v>
      </c>
      <c r="G7" s="112">
        <v>77746799.390000001</v>
      </c>
      <c r="H7" s="113">
        <v>330917886.33999997</v>
      </c>
      <c r="I7" s="113">
        <v>325917886.33999997</v>
      </c>
      <c r="J7" s="113">
        <v>103572640.58</v>
      </c>
      <c r="K7" s="114" t="s">
        <v>71</v>
      </c>
    </row>
    <row r="8" spans="1:11" x14ac:dyDescent="0.25">
      <c r="A8" s="115">
        <v>3</v>
      </c>
      <c r="B8" s="116" t="s">
        <v>95</v>
      </c>
      <c r="C8" s="117">
        <v>180524987.44999999</v>
      </c>
      <c r="D8" s="67">
        <v>1.0762000000000001E-2</v>
      </c>
      <c r="E8" s="117">
        <v>55719652.460000001</v>
      </c>
      <c r="F8" s="67">
        <v>9.6360000000000005E-3</v>
      </c>
      <c r="G8" s="118">
        <v>14309710.619999999</v>
      </c>
      <c r="H8" s="119">
        <v>36241583.75</v>
      </c>
      <c r="I8" s="119">
        <v>36241583.75</v>
      </c>
      <c r="J8" s="119">
        <v>13613464.699999999</v>
      </c>
      <c r="K8" s="120" t="s">
        <v>71</v>
      </c>
    </row>
    <row r="9" spans="1:11" x14ac:dyDescent="0.25">
      <c r="A9" s="115">
        <v>4</v>
      </c>
      <c r="B9" s="116" t="s">
        <v>96</v>
      </c>
      <c r="C9" s="117">
        <v>5878017568.8999996</v>
      </c>
      <c r="D9" s="67">
        <v>0.35043000000000002</v>
      </c>
      <c r="E9" s="117">
        <v>1913316597.8399999</v>
      </c>
      <c r="F9" s="67">
        <v>0.33086700000000002</v>
      </c>
      <c r="G9" s="118">
        <v>-533180490.56999999</v>
      </c>
      <c r="H9" s="119">
        <v>1445422626.3099999</v>
      </c>
      <c r="I9" s="119">
        <v>1094248315.4400001</v>
      </c>
      <c r="J9" s="119">
        <v>343743462.22000003</v>
      </c>
      <c r="K9" s="120" t="s">
        <v>71</v>
      </c>
    </row>
    <row r="10" spans="1:11" x14ac:dyDescent="0.25">
      <c r="A10" s="115">
        <v>5</v>
      </c>
      <c r="B10" s="116" t="s">
        <v>97</v>
      </c>
      <c r="C10" s="117">
        <v>188058195.78</v>
      </c>
      <c r="D10" s="67">
        <v>1.1211E-2</v>
      </c>
      <c r="E10" s="117">
        <v>173506250.63999999</v>
      </c>
      <c r="F10" s="67">
        <v>3.0003999999999999E-2</v>
      </c>
      <c r="G10" s="118">
        <v>10862038.939999999</v>
      </c>
      <c r="H10" s="119">
        <v>49116540.350000001</v>
      </c>
      <c r="I10" s="119">
        <v>49116540.350000001</v>
      </c>
      <c r="J10" s="119">
        <v>31231125.120000001</v>
      </c>
      <c r="K10" s="120" t="s">
        <v>71</v>
      </c>
    </row>
    <row r="11" spans="1:11" x14ac:dyDescent="0.25">
      <c r="A11" s="115">
        <v>6</v>
      </c>
      <c r="B11" s="116" t="s">
        <v>98</v>
      </c>
      <c r="C11" s="117">
        <v>66675539.630000003</v>
      </c>
      <c r="D11" s="67">
        <v>3.9750000000000002E-3</v>
      </c>
      <c r="E11" s="117">
        <v>18570401.18</v>
      </c>
      <c r="F11" s="67">
        <v>3.2109999999999999E-3</v>
      </c>
      <c r="G11" s="118">
        <v>-21883319.25</v>
      </c>
      <c r="H11" s="119">
        <v>40450563.240000002</v>
      </c>
      <c r="I11" s="119">
        <v>40450563.240000002</v>
      </c>
      <c r="J11" s="119">
        <v>2619053.65</v>
      </c>
      <c r="K11" s="120" t="s">
        <v>71</v>
      </c>
    </row>
    <row r="12" spans="1:11" x14ac:dyDescent="0.25">
      <c r="A12" s="115">
        <v>7</v>
      </c>
      <c r="B12" s="116" t="s">
        <v>99</v>
      </c>
      <c r="C12" s="117">
        <v>2838243911.8600001</v>
      </c>
      <c r="D12" s="67">
        <v>0.169208</v>
      </c>
      <c r="E12" s="117">
        <v>870444635.39999998</v>
      </c>
      <c r="F12" s="67">
        <v>0.15052499999999999</v>
      </c>
      <c r="G12" s="118">
        <v>141559022.63999999</v>
      </c>
      <c r="H12" s="119">
        <v>649276636.48000002</v>
      </c>
      <c r="I12" s="119">
        <v>548102257.96000004</v>
      </c>
      <c r="J12" s="119">
        <v>167036469.18000001</v>
      </c>
      <c r="K12" s="120" t="s">
        <v>71</v>
      </c>
    </row>
    <row r="13" spans="1:11" x14ac:dyDescent="0.25">
      <c r="A13" s="115">
        <v>8</v>
      </c>
      <c r="B13" s="116" t="s">
        <v>76</v>
      </c>
      <c r="C13" s="117">
        <v>451528637.31999999</v>
      </c>
      <c r="D13" s="67">
        <v>2.6918999999999998E-2</v>
      </c>
      <c r="E13" s="117">
        <v>262580314.15000001</v>
      </c>
      <c r="F13" s="67">
        <v>4.5407999999999997E-2</v>
      </c>
      <c r="G13" s="118">
        <v>12589466.109999999</v>
      </c>
      <c r="H13" s="119">
        <v>51634371.140000001</v>
      </c>
      <c r="I13" s="119">
        <v>51634371.140000001</v>
      </c>
      <c r="J13" s="119">
        <v>37870568.460000001</v>
      </c>
      <c r="K13" s="120" t="s">
        <v>71</v>
      </c>
    </row>
    <row r="14" spans="1:11" x14ac:dyDescent="0.25">
      <c r="A14" s="115">
        <v>9</v>
      </c>
      <c r="B14" s="116" t="s">
        <v>100</v>
      </c>
      <c r="C14" s="117">
        <v>465591862.00999999</v>
      </c>
      <c r="D14" s="67">
        <v>2.7757E-2</v>
      </c>
      <c r="E14" s="117">
        <v>151776226.90000001</v>
      </c>
      <c r="F14" s="67">
        <v>2.6245999999999998E-2</v>
      </c>
      <c r="G14" s="118">
        <v>18145726.399999999</v>
      </c>
      <c r="H14" s="119">
        <v>99547176.780000001</v>
      </c>
      <c r="I14" s="119">
        <v>99547176.780000001</v>
      </c>
      <c r="J14" s="119">
        <v>24019046.960000001</v>
      </c>
      <c r="K14" s="120" t="s">
        <v>71</v>
      </c>
    </row>
    <row r="15" spans="1:11" x14ac:dyDescent="0.25">
      <c r="A15" s="115">
        <v>10</v>
      </c>
      <c r="B15" s="116" t="s">
        <v>101</v>
      </c>
      <c r="C15" s="117">
        <v>370535786.00999999</v>
      </c>
      <c r="D15" s="67">
        <v>2.2089999999999999E-2</v>
      </c>
      <c r="E15" s="117">
        <v>180216350.53999999</v>
      </c>
      <c r="F15" s="67">
        <v>3.1165000000000002E-2</v>
      </c>
      <c r="G15" s="118">
        <v>25145724.600000001</v>
      </c>
      <c r="H15" s="119">
        <v>68225293.670000002</v>
      </c>
      <c r="I15" s="119">
        <v>68225293.670000002</v>
      </c>
      <c r="J15" s="119">
        <v>35786006.039999999</v>
      </c>
      <c r="K15" s="120" t="s">
        <v>71</v>
      </c>
    </row>
    <row r="16" spans="1:11" x14ac:dyDescent="0.25">
      <c r="A16" s="115">
        <v>11</v>
      </c>
      <c r="B16" s="116" t="s">
        <v>102</v>
      </c>
      <c r="C16" s="117">
        <v>51120022.630000003</v>
      </c>
      <c r="D16" s="67">
        <v>3.0479999999999999E-3</v>
      </c>
      <c r="E16" s="117">
        <v>10835713.93</v>
      </c>
      <c r="F16" s="67">
        <v>1.874E-3</v>
      </c>
      <c r="G16" s="118">
        <v>543732.86</v>
      </c>
      <c r="H16" s="119">
        <v>34996713.020000003</v>
      </c>
      <c r="I16" s="119">
        <v>32996713.02</v>
      </c>
      <c r="J16" s="119">
        <v>975214.25</v>
      </c>
      <c r="K16" s="120" t="s">
        <v>71</v>
      </c>
    </row>
    <row r="17" spans="1:11" x14ac:dyDescent="0.25">
      <c r="A17" s="115">
        <v>12</v>
      </c>
      <c r="B17" s="116" t="s">
        <v>103</v>
      </c>
      <c r="C17" s="117">
        <v>86869835.349999994</v>
      </c>
      <c r="D17" s="67">
        <v>5.1789999999999996E-3</v>
      </c>
      <c r="E17" s="117">
        <v>41529603.350000001</v>
      </c>
      <c r="F17" s="67">
        <v>7.182E-3</v>
      </c>
      <c r="G17" s="118">
        <v>-7935141.7400000002</v>
      </c>
      <c r="H17" s="119">
        <v>31540554.039999999</v>
      </c>
      <c r="I17" s="119">
        <v>31540554.039999999</v>
      </c>
      <c r="J17" s="119">
        <v>6227651.8499999996</v>
      </c>
      <c r="K17" s="120" t="s">
        <v>71</v>
      </c>
    </row>
    <row r="18" spans="1:11" x14ac:dyDescent="0.25">
      <c r="A18" s="115">
        <v>13</v>
      </c>
      <c r="B18" s="116" t="s">
        <v>104</v>
      </c>
      <c r="C18" s="117">
        <v>1808640287.8699999</v>
      </c>
      <c r="D18" s="67">
        <v>0.10782600000000001</v>
      </c>
      <c r="E18" s="117">
        <v>557815623.24000001</v>
      </c>
      <c r="F18" s="67">
        <v>9.6462000000000006E-2</v>
      </c>
      <c r="G18" s="118">
        <v>76442700.260000005</v>
      </c>
      <c r="H18" s="119">
        <v>402842240.98000002</v>
      </c>
      <c r="I18" s="119">
        <v>186002849.06</v>
      </c>
      <c r="J18" s="119">
        <v>110950276.8</v>
      </c>
      <c r="K18" s="120" t="s">
        <v>71</v>
      </c>
    </row>
    <row r="19" spans="1:11" x14ac:dyDescent="0.25">
      <c r="A19" s="115">
        <v>14</v>
      </c>
      <c r="B19" s="116" t="s">
        <v>79</v>
      </c>
      <c r="C19" s="117">
        <v>87213823.840000004</v>
      </c>
      <c r="D19" s="67">
        <v>5.1989999999999996E-3</v>
      </c>
      <c r="E19" s="117">
        <v>26761511.27</v>
      </c>
      <c r="F19" s="67">
        <v>4.6280000000000002E-3</v>
      </c>
      <c r="G19" s="118">
        <v>2018400.8</v>
      </c>
      <c r="H19" s="119">
        <v>42346486.359999999</v>
      </c>
      <c r="I19" s="119">
        <v>42346486.359999999</v>
      </c>
      <c r="J19" s="119">
        <v>3975130.74</v>
      </c>
      <c r="K19" s="120" t="s">
        <v>71</v>
      </c>
    </row>
    <row r="20" spans="1:11" x14ac:dyDescent="0.25">
      <c r="A20" s="115">
        <v>15</v>
      </c>
      <c r="B20" s="116" t="s">
        <v>105</v>
      </c>
      <c r="C20" s="117">
        <v>295671218.16000003</v>
      </c>
      <c r="D20" s="67">
        <v>1.7627E-2</v>
      </c>
      <c r="E20" s="117">
        <v>53784861</v>
      </c>
      <c r="F20" s="67">
        <v>9.3010000000000002E-3</v>
      </c>
      <c r="G20" s="118">
        <v>7983907.9800000004</v>
      </c>
      <c r="H20" s="119">
        <v>129856192.04000001</v>
      </c>
      <c r="I20" s="119">
        <v>81601752.950000003</v>
      </c>
      <c r="J20" s="119">
        <v>26661864.5</v>
      </c>
      <c r="K20" s="120" t="s">
        <v>71</v>
      </c>
    </row>
    <row r="21" spans="1:11" x14ac:dyDescent="0.25">
      <c r="A21" s="115">
        <v>16</v>
      </c>
      <c r="B21" s="116" t="s">
        <v>81</v>
      </c>
      <c r="C21" s="117">
        <v>515970852.81999999</v>
      </c>
      <c r="D21" s="67">
        <v>3.0761E-2</v>
      </c>
      <c r="E21" s="117">
        <v>259122719.63999999</v>
      </c>
      <c r="F21" s="67">
        <v>4.4810000000000003E-2</v>
      </c>
      <c r="G21" s="118">
        <v>-8543427.5399999991</v>
      </c>
      <c r="H21" s="119">
        <v>56235226.259999998</v>
      </c>
      <c r="I21" s="119">
        <v>56235226.259999998</v>
      </c>
      <c r="J21" s="119">
        <v>42433971.530000001</v>
      </c>
      <c r="K21" s="120" t="s">
        <v>71</v>
      </c>
    </row>
    <row r="22" spans="1:11" x14ac:dyDescent="0.25">
      <c r="A22" s="115">
        <v>17</v>
      </c>
      <c r="B22" s="116" t="s">
        <v>82</v>
      </c>
      <c r="C22" s="117">
        <v>988460445.19000006</v>
      </c>
      <c r="D22" s="67">
        <v>5.8929000000000002E-2</v>
      </c>
      <c r="E22" s="117">
        <v>191760930.80000001</v>
      </c>
      <c r="F22" s="67">
        <v>3.3161000000000003E-2</v>
      </c>
      <c r="G22" s="118">
        <v>7637565.0899999999</v>
      </c>
      <c r="H22" s="119">
        <v>111309784.48999999</v>
      </c>
      <c r="I22" s="119">
        <v>111309784.48999999</v>
      </c>
      <c r="J22" s="119">
        <v>52766892.789999999</v>
      </c>
      <c r="K22" s="120" t="s">
        <v>71</v>
      </c>
    </row>
    <row r="23" spans="1:11" x14ac:dyDescent="0.25">
      <c r="A23" s="115">
        <v>18</v>
      </c>
      <c r="B23" s="116" t="s">
        <v>106</v>
      </c>
      <c r="C23" s="117">
        <v>140151047.69999999</v>
      </c>
      <c r="D23" s="67">
        <v>8.3549999999999996E-3</v>
      </c>
      <c r="E23" s="117">
        <v>55304942.329999998</v>
      </c>
      <c r="F23" s="67">
        <v>9.5639999999999996E-3</v>
      </c>
      <c r="G23" s="118">
        <v>456833.05</v>
      </c>
      <c r="H23" s="119">
        <v>34728914.619999997</v>
      </c>
      <c r="I23" s="119">
        <v>34728914.619999997</v>
      </c>
      <c r="J23" s="119">
        <v>10310278.470000001</v>
      </c>
      <c r="K23" s="120" t="s">
        <v>71</v>
      </c>
    </row>
    <row r="24" spans="1:11" x14ac:dyDescent="0.25">
      <c r="A24" s="115">
        <v>19</v>
      </c>
      <c r="B24" s="71" t="s">
        <v>84</v>
      </c>
      <c r="C24" s="117">
        <v>942982833.17999995</v>
      </c>
      <c r="D24" s="67">
        <v>5.6217999999999997E-2</v>
      </c>
      <c r="E24" s="117">
        <v>282700085.13999999</v>
      </c>
      <c r="F24" s="67">
        <v>4.8887E-2</v>
      </c>
      <c r="G24" s="118">
        <v>9234466.7300000004</v>
      </c>
      <c r="H24" s="119">
        <v>205270909.27000001</v>
      </c>
      <c r="I24" s="119">
        <v>203720909.27000001</v>
      </c>
      <c r="J24" s="121">
        <v>34703943.409999996</v>
      </c>
      <c r="K24" s="120" t="s">
        <v>71</v>
      </c>
    </row>
    <row r="25" spans="1:11" x14ac:dyDescent="0.25">
      <c r="A25" s="115">
        <v>20</v>
      </c>
      <c r="B25" s="122" t="s">
        <v>107</v>
      </c>
      <c r="C25" s="123">
        <v>796867949.26999998</v>
      </c>
      <c r="D25" s="67">
        <v>1</v>
      </c>
      <c r="E25" s="123">
        <v>335711677.06999999</v>
      </c>
      <c r="F25" s="67">
        <v>1</v>
      </c>
      <c r="G25" s="124">
        <v>-29688943.02</v>
      </c>
      <c r="H25" s="125">
        <v>242976512.47</v>
      </c>
      <c r="I25" s="125">
        <v>203931199.36000001</v>
      </c>
      <c r="J25" s="125">
        <v>44697581.280000001</v>
      </c>
      <c r="K25" s="126" t="s">
        <v>71</v>
      </c>
    </row>
    <row r="26" spans="1:11" x14ac:dyDescent="0.25">
      <c r="A26" s="286"/>
      <c r="B26" s="127" t="s">
        <v>86</v>
      </c>
      <c r="C26" s="128">
        <v>16773732246.870001</v>
      </c>
      <c r="D26" s="129">
        <v>1</v>
      </c>
      <c r="E26" s="128">
        <v>5782739125.8299999</v>
      </c>
      <c r="F26" s="129">
        <v>1</v>
      </c>
      <c r="G26" s="128">
        <v>-166866283.63</v>
      </c>
      <c r="H26" s="130"/>
      <c r="I26" s="130"/>
      <c r="J26" s="130"/>
      <c r="K26" s="130"/>
    </row>
    <row r="27" spans="1:11" x14ac:dyDescent="0.25">
      <c r="A27" s="287"/>
      <c r="B27" s="131" t="s">
        <v>108</v>
      </c>
      <c r="C27" s="132">
        <v>796867949.26999998</v>
      </c>
      <c r="D27" s="133">
        <v>1</v>
      </c>
      <c r="E27" s="132">
        <v>335711677.06999999</v>
      </c>
      <c r="F27" s="133">
        <v>1</v>
      </c>
      <c r="G27" s="132">
        <v>-29688943.02</v>
      </c>
      <c r="H27" s="134"/>
      <c r="I27" s="134"/>
      <c r="J27" s="134"/>
      <c r="K27" s="134"/>
    </row>
    <row r="28" spans="1:11" x14ac:dyDescent="0.25">
      <c r="A28" s="288"/>
      <c r="B28" s="82" t="s">
        <v>17</v>
      </c>
      <c r="C28" s="84">
        <v>17570600196.139999</v>
      </c>
      <c r="D28" s="217"/>
      <c r="E28" s="84">
        <v>6118450802.8999996</v>
      </c>
      <c r="F28" s="217"/>
      <c r="G28" s="84">
        <v>-196555226.65000001</v>
      </c>
      <c r="H28" s="135"/>
      <c r="I28" s="135"/>
      <c r="J28" s="135"/>
      <c r="K28" s="135"/>
    </row>
    <row r="29" spans="1:11" x14ac:dyDescent="0.25">
      <c r="A29" s="100"/>
      <c r="B29" s="100"/>
      <c r="C29" s="136"/>
      <c r="D29" s="100"/>
      <c r="E29" s="100"/>
      <c r="F29" s="100"/>
      <c r="G29" s="137"/>
      <c r="H29" s="100"/>
      <c r="I29" s="100"/>
      <c r="J29" s="100"/>
      <c r="K29" s="100"/>
    </row>
    <row r="30" spans="1:11" ht="15" customHeight="1" x14ac:dyDescent="0.25">
      <c r="A30" s="100"/>
      <c r="B30" s="100"/>
      <c r="C30" s="100"/>
      <c r="D30" s="100"/>
      <c r="E30" s="100"/>
      <c r="F30" s="100"/>
      <c r="G30" s="137"/>
      <c r="H30" s="100"/>
      <c r="I30" s="100"/>
      <c r="J30" s="100"/>
      <c r="K30" s="100"/>
    </row>
    <row r="31" spans="1:11" x14ac:dyDescent="0.25">
      <c r="A31" s="289" t="s">
        <v>59</v>
      </c>
      <c r="B31" s="289"/>
      <c r="C31" s="289"/>
      <c r="D31" s="289"/>
      <c r="E31" s="289"/>
      <c r="F31" s="289"/>
      <c r="G31" s="289"/>
      <c r="H31" s="99"/>
      <c r="I31" s="99"/>
      <c r="J31" s="99"/>
      <c r="K31" s="99"/>
    </row>
    <row r="32" spans="1:11" s="98" customFormat="1" x14ac:dyDescent="0.25">
      <c r="A32" s="138"/>
      <c r="B32" s="139" t="s">
        <v>109</v>
      </c>
      <c r="C32" s="140"/>
      <c r="D32" s="140"/>
      <c r="E32" s="140"/>
      <c r="F32" s="140"/>
      <c r="G32" s="140"/>
      <c r="H32" s="99"/>
      <c r="I32" s="141"/>
      <c r="J32" s="99"/>
      <c r="K32" s="99"/>
    </row>
    <row r="33" spans="1:11" s="98" customFormat="1" x14ac:dyDescent="0.25">
      <c r="A33" s="138"/>
      <c r="B33" s="142" t="s">
        <v>110</v>
      </c>
      <c r="C33" s="99"/>
      <c r="D33" s="99"/>
      <c r="E33" s="99"/>
      <c r="F33" s="99"/>
      <c r="G33" s="99"/>
      <c r="H33" s="99"/>
      <c r="I33" s="99"/>
      <c r="J33" s="99"/>
      <c r="K33" s="99"/>
    </row>
    <row r="34" spans="1:11" s="98" customFormat="1" x14ac:dyDescent="0.25">
      <c r="A34" s="138"/>
      <c r="B34" s="142" t="s">
        <v>111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1" s="98" customFormat="1" x14ac:dyDescent="0.25">
      <c r="A35" s="138"/>
      <c r="B35" s="139" t="s">
        <v>88</v>
      </c>
      <c r="C35" s="140"/>
      <c r="D35" s="140"/>
      <c r="E35" s="140"/>
      <c r="F35" s="140"/>
      <c r="G35" s="140"/>
      <c r="H35" s="99"/>
      <c r="I35" s="99"/>
      <c r="J35" s="99"/>
      <c r="K35" s="99"/>
    </row>
    <row r="36" spans="1:11" s="98" customFormat="1" x14ac:dyDescent="0.25">
      <c r="A36" s="138"/>
      <c r="B36" s="139" t="s">
        <v>89</v>
      </c>
      <c r="C36" s="140"/>
      <c r="D36" s="140"/>
      <c r="E36" s="140"/>
      <c r="F36" s="140"/>
      <c r="G36" s="140"/>
      <c r="H36" s="99"/>
      <c r="I36" s="99"/>
      <c r="J36" s="99"/>
      <c r="K36" s="99"/>
    </row>
    <row r="37" spans="1:11" s="98" customFormat="1" x14ac:dyDescent="0.25">
      <c r="A37" s="138"/>
      <c r="B37" s="139" t="s">
        <v>112</v>
      </c>
      <c r="C37" s="140"/>
      <c r="D37" s="140"/>
      <c r="E37" s="140"/>
      <c r="F37" s="140"/>
      <c r="G37" s="140"/>
      <c r="H37" s="99"/>
      <c r="I37" s="99"/>
      <c r="J37" s="99"/>
      <c r="K37" s="99"/>
    </row>
    <row r="38" spans="1:11" s="98" customFormat="1" ht="22.5" customHeight="1" x14ac:dyDescent="0.25">
      <c r="A38" s="138"/>
      <c r="B38" s="290" t="s">
        <v>156</v>
      </c>
      <c r="C38" s="290"/>
      <c r="D38" s="290"/>
      <c r="E38" s="290"/>
      <c r="F38" s="290"/>
      <c r="G38" s="290"/>
      <c r="H38" s="290"/>
      <c r="I38" s="290"/>
      <c r="J38" s="290"/>
      <c r="K38" s="290"/>
    </row>
    <row r="39" spans="1:11" s="98" customFormat="1" ht="23.25" customHeight="1" x14ac:dyDescent="0.25">
      <c r="A39" s="138"/>
      <c r="B39" s="290" t="s">
        <v>157</v>
      </c>
      <c r="C39" s="290"/>
      <c r="D39" s="290"/>
      <c r="E39" s="290"/>
      <c r="F39" s="290"/>
      <c r="G39" s="290"/>
      <c r="H39" s="290"/>
      <c r="I39" s="290"/>
      <c r="J39" s="290"/>
      <c r="K39" s="290"/>
    </row>
    <row r="40" spans="1:11" s="98" customFormat="1" x14ac:dyDescent="0.25">
      <c r="A40" s="138"/>
      <c r="B40" s="290" t="s">
        <v>91</v>
      </c>
      <c r="C40" s="291"/>
      <c r="D40" s="291"/>
      <c r="E40" s="291"/>
      <c r="F40" s="291"/>
      <c r="G40" s="291"/>
      <c r="H40" s="291"/>
      <c r="I40" s="291"/>
      <c r="J40" s="291"/>
      <c r="K40" s="291"/>
    </row>
    <row r="41" spans="1:11" s="98" customFormat="1" ht="21" customHeight="1" x14ac:dyDescent="0.25">
      <c r="A41" s="138"/>
      <c r="B41" s="290" t="s">
        <v>158</v>
      </c>
      <c r="C41" s="290"/>
      <c r="D41" s="290"/>
      <c r="E41" s="290"/>
      <c r="F41" s="290"/>
      <c r="G41" s="290"/>
      <c r="H41" s="290"/>
      <c r="I41" s="290"/>
      <c r="J41" s="290"/>
      <c r="K41" s="290"/>
    </row>
    <row r="42" spans="1:11" s="98" customFormat="1" x14ac:dyDescent="0.25">
      <c r="A42" s="99"/>
      <c r="B42" s="291" t="s">
        <v>113</v>
      </c>
      <c r="C42" s="291"/>
      <c r="D42" s="291"/>
      <c r="E42" s="291"/>
      <c r="F42" s="291"/>
      <c r="G42" s="291"/>
      <c r="H42" s="291"/>
      <c r="I42" s="291"/>
      <c r="J42" s="291"/>
      <c r="K42" s="291"/>
    </row>
    <row r="43" spans="1:11" s="98" customFormat="1" x14ac:dyDescent="0.25">
      <c r="A43" s="99"/>
      <c r="B43" s="291" t="s">
        <v>114</v>
      </c>
      <c r="C43" s="291"/>
      <c r="D43" s="291"/>
      <c r="E43" s="291"/>
      <c r="F43" s="291"/>
      <c r="G43" s="291"/>
      <c r="H43" s="291"/>
      <c r="I43" s="291"/>
      <c r="J43" s="291"/>
      <c r="K43" s="291"/>
    </row>
    <row r="44" spans="1:11" s="98" customFormat="1" ht="12.75" customHeight="1" x14ac:dyDescent="0.25">
      <c r="A44" s="99"/>
      <c r="B44" s="291" t="s">
        <v>115</v>
      </c>
      <c r="C44" s="291"/>
      <c r="D44" s="291"/>
      <c r="E44" s="291"/>
      <c r="F44" s="291"/>
      <c r="G44" s="291"/>
      <c r="H44" s="291"/>
      <c r="I44" s="291"/>
      <c r="J44" s="291"/>
      <c r="K44" s="291"/>
    </row>
    <row r="45" spans="1:11" s="98" customFormat="1" ht="12.75" customHeight="1" x14ac:dyDescent="0.2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1" ht="21.75" customHeight="1" x14ac:dyDescent="0.25">
      <c r="B46" s="285" t="s">
        <v>159</v>
      </c>
      <c r="C46" s="285"/>
      <c r="D46" s="285"/>
      <c r="E46" s="285"/>
      <c r="F46" s="285"/>
      <c r="G46" s="285"/>
      <c r="H46" s="285"/>
      <c r="I46" s="285"/>
      <c r="J46" s="285"/>
      <c r="K46" s="285"/>
    </row>
    <row r="47" spans="1:11" x14ac:dyDescent="0.25">
      <c r="B47" s="179"/>
      <c r="C47" s="180"/>
      <c r="D47" s="180"/>
      <c r="E47" s="180"/>
      <c r="F47" s="180"/>
      <c r="G47" s="180"/>
      <c r="H47" s="180"/>
      <c r="I47" s="180"/>
      <c r="J47" s="180"/>
      <c r="K47" s="180"/>
    </row>
    <row r="48" spans="1:11" x14ac:dyDescent="0.25">
      <c r="B48" s="276"/>
    </row>
    <row r="50" spans="2:3" x14ac:dyDescent="0.25">
      <c r="B50" s="96"/>
      <c r="C50" s="143"/>
    </row>
  </sheetData>
  <mergeCells count="10">
    <mergeCell ref="A26:A28"/>
    <mergeCell ref="A31:G31"/>
    <mergeCell ref="B38:K38"/>
    <mergeCell ref="B46:K46"/>
    <mergeCell ref="B43:K43"/>
    <mergeCell ref="B44:K44"/>
    <mergeCell ref="B39:K39"/>
    <mergeCell ref="B40:K40"/>
    <mergeCell ref="B41:K41"/>
    <mergeCell ref="B42:K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/>
  </sheetViews>
  <sheetFormatPr defaultRowHeight="12.75" x14ac:dyDescent="0.25"/>
  <cols>
    <col min="1" max="1" width="6.5703125" style="165" customWidth="1"/>
    <col min="2" max="2" width="33.5703125" style="165" customWidth="1"/>
    <col min="3" max="3" width="15.42578125" style="165" customWidth="1"/>
    <col min="4" max="4" width="13.7109375" style="165" customWidth="1"/>
    <col min="5" max="6" width="13.7109375" style="144" customWidth="1"/>
    <col min="7" max="7" width="13.7109375" style="165" customWidth="1"/>
    <col min="8" max="8" width="11" style="165" bestFit="1" customWidth="1"/>
    <col min="9" max="9" width="12.7109375" style="165" bestFit="1" customWidth="1"/>
    <col min="10" max="10" width="11" style="165" bestFit="1" customWidth="1"/>
    <col min="11" max="256" width="9.140625" style="165"/>
    <col min="257" max="257" width="7.5703125" style="165" customWidth="1"/>
    <col min="258" max="258" width="32.28515625" style="165" customWidth="1"/>
    <col min="259" max="259" width="15.42578125" style="165" customWidth="1"/>
    <col min="260" max="263" width="13.7109375" style="165" customWidth="1"/>
    <col min="264" max="264" width="11" style="165" bestFit="1" customWidth="1"/>
    <col min="265" max="265" width="12.7109375" style="165" bestFit="1" customWidth="1"/>
    <col min="266" max="266" width="11" style="165" bestFit="1" customWidth="1"/>
    <col min="267" max="512" width="9.140625" style="165"/>
    <col min="513" max="513" width="7.5703125" style="165" customWidth="1"/>
    <col min="514" max="514" width="32.28515625" style="165" customWidth="1"/>
    <col min="515" max="515" width="15.42578125" style="165" customWidth="1"/>
    <col min="516" max="519" width="13.7109375" style="165" customWidth="1"/>
    <col min="520" max="520" width="11" style="165" bestFit="1" customWidth="1"/>
    <col min="521" max="521" width="12.7109375" style="165" bestFit="1" customWidth="1"/>
    <col min="522" max="522" width="11" style="165" bestFit="1" customWidth="1"/>
    <col min="523" max="768" width="9.140625" style="165"/>
    <col min="769" max="769" width="7.5703125" style="165" customWidth="1"/>
    <col min="770" max="770" width="32.28515625" style="165" customWidth="1"/>
    <col min="771" max="771" width="15.42578125" style="165" customWidth="1"/>
    <col min="772" max="775" width="13.7109375" style="165" customWidth="1"/>
    <col min="776" max="776" width="11" style="165" bestFit="1" customWidth="1"/>
    <col min="777" max="777" width="12.7109375" style="165" bestFit="1" customWidth="1"/>
    <col min="778" max="778" width="11" style="165" bestFit="1" customWidth="1"/>
    <col min="779" max="1024" width="9.140625" style="165"/>
    <col min="1025" max="1025" width="7.5703125" style="165" customWidth="1"/>
    <col min="1026" max="1026" width="32.28515625" style="165" customWidth="1"/>
    <col min="1027" max="1027" width="15.42578125" style="165" customWidth="1"/>
    <col min="1028" max="1031" width="13.7109375" style="165" customWidth="1"/>
    <col min="1032" max="1032" width="11" style="165" bestFit="1" customWidth="1"/>
    <col min="1033" max="1033" width="12.7109375" style="165" bestFit="1" customWidth="1"/>
    <col min="1034" max="1034" width="11" style="165" bestFit="1" customWidth="1"/>
    <col min="1035" max="1280" width="9.140625" style="165"/>
    <col min="1281" max="1281" width="7.5703125" style="165" customWidth="1"/>
    <col min="1282" max="1282" width="32.28515625" style="165" customWidth="1"/>
    <col min="1283" max="1283" width="15.42578125" style="165" customWidth="1"/>
    <col min="1284" max="1287" width="13.7109375" style="165" customWidth="1"/>
    <col min="1288" max="1288" width="11" style="165" bestFit="1" customWidth="1"/>
    <col min="1289" max="1289" width="12.7109375" style="165" bestFit="1" customWidth="1"/>
    <col min="1290" max="1290" width="11" style="165" bestFit="1" customWidth="1"/>
    <col min="1291" max="1536" width="9.140625" style="165"/>
    <col min="1537" max="1537" width="7.5703125" style="165" customWidth="1"/>
    <col min="1538" max="1538" width="32.28515625" style="165" customWidth="1"/>
    <col min="1539" max="1539" width="15.42578125" style="165" customWidth="1"/>
    <col min="1540" max="1543" width="13.7109375" style="165" customWidth="1"/>
    <col min="1544" max="1544" width="11" style="165" bestFit="1" customWidth="1"/>
    <col min="1545" max="1545" width="12.7109375" style="165" bestFit="1" customWidth="1"/>
    <col min="1546" max="1546" width="11" style="165" bestFit="1" customWidth="1"/>
    <col min="1547" max="1792" width="9.140625" style="165"/>
    <col min="1793" max="1793" width="7.5703125" style="165" customWidth="1"/>
    <col min="1794" max="1794" width="32.28515625" style="165" customWidth="1"/>
    <col min="1795" max="1795" width="15.42578125" style="165" customWidth="1"/>
    <col min="1796" max="1799" width="13.7109375" style="165" customWidth="1"/>
    <col min="1800" max="1800" width="11" style="165" bestFit="1" customWidth="1"/>
    <col min="1801" max="1801" width="12.7109375" style="165" bestFit="1" customWidth="1"/>
    <col min="1802" max="1802" width="11" style="165" bestFit="1" customWidth="1"/>
    <col min="1803" max="2048" width="9.140625" style="165"/>
    <col min="2049" max="2049" width="7.5703125" style="165" customWidth="1"/>
    <col min="2050" max="2050" width="32.28515625" style="165" customWidth="1"/>
    <col min="2051" max="2051" width="15.42578125" style="165" customWidth="1"/>
    <col min="2052" max="2055" width="13.7109375" style="165" customWidth="1"/>
    <col min="2056" max="2056" width="11" style="165" bestFit="1" customWidth="1"/>
    <col min="2057" max="2057" width="12.7109375" style="165" bestFit="1" customWidth="1"/>
    <col min="2058" max="2058" width="11" style="165" bestFit="1" customWidth="1"/>
    <col min="2059" max="2304" width="9.140625" style="165"/>
    <col min="2305" max="2305" width="7.5703125" style="165" customWidth="1"/>
    <col min="2306" max="2306" width="32.28515625" style="165" customWidth="1"/>
    <col min="2307" max="2307" width="15.42578125" style="165" customWidth="1"/>
    <col min="2308" max="2311" width="13.7109375" style="165" customWidth="1"/>
    <col min="2312" max="2312" width="11" style="165" bestFit="1" customWidth="1"/>
    <col min="2313" max="2313" width="12.7109375" style="165" bestFit="1" customWidth="1"/>
    <col min="2314" max="2314" width="11" style="165" bestFit="1" customWidth="1"/>
    <col min="2315" max="2560" width="9.140625" style="165"/>
    <col min="2561" max="2561" width="7.5703125" style="165" customWidth="1"/>
    <col min="2562" max="2562" width="32.28515625" style="165" customWidth="1"/>
    <col min="2563" max="2563" width="15.42578125" style="165" customWidth="1"/>
    <col min="2564" max="2567" width="13.7109375" style="165" customWidth="1"/>
    <col min="2568" max="2568" width="11" style="165" bestFit="1" customWidth="1"/>
    <col min="2569" max="2569" width="12.7109375" style="165" bestFit="1" customWidth="1"/>
    <col min="2570" max="2570" width="11" style="165" bestFit="1" customWidth="1"/>
    <col min="2571" max="2816" width="9.140625" style="165"/>
    <col min="2817" max="2817" width="7.5703125" style="165" customWidth="1"/>
    <col min="2818" max="2818" width="32.28515625" style="165" customWidth="1"/>
    <col min="2819" max="2819" width="15.42578125" style="165" customWidth="1"/>
    <col min="2820" max="2823" width="13.7109375" style="165" customWidth="1"/>
    <col min="2824" max="2824" width="11" style="165" bestFit="1" customWidth="1"/>
    <col min="2825" max="2825" width="12.7109375" style="165" bestFit="1" customWidth="1"/>
    <col min="2826" max="2826" width="11" style="165" bestFit="1" customWidth="1"/>
    <col min="2827" max="3072" width="9.140625" style="165"/>
    <col min="3073" max="3073" width="7.5703125" style="165" customWidth="1"/>
    <col min="3074" max="3074" width="32.28515625" style="165" customWidth="1"/>
    <col min="3075" max="3075" width="15.42578125" style="165" customWidth="1"/>
    <col min="3076" max="3079" width="13.7109375" style="165" customWidth="1"/>
    <col min="3080" max="3080" width="11" style="165" bestFit="1" customWidth="1"/>
    <col min="3081" max="3081" width="12.7109375" style="165" bestFit="1" customWidth="1"/>
    <col min="3082" max="3082" width="11" style="165" bestFit="1" customWidth="1"/>
    <col min="3083" max="3328" width="9.140625" style="165"/>
    <col min="3329" max="3329" width="7.5703125" style="165" customWidth="1"/>
    <col min="3330" max="3330" width="32.28515625" style="165" customWidth="1"/>
    <col min="3331" max="3331" width="15.42578125" style="165" customWidth="1"/>
    <col min="3332" max="3335" width="13.7109375" style="165" customWidth="1"/>
    <col min="3336" max="3336" width="11" style="165" bestFit="1" customWidth="1"/>
    <col min="3337" max="3337" width="12.7109375" style="165" bestFit="1" customWidth="1"/>
    <col min="3338" max="3338" width="11" style="165" bestFit="1" customWidth="1"/>
    <col min="3339" max="3584" width="9.140625" style="165"/>
    <col min="3585" max="3585" width="7.5703125" style="165" customWidth="1"/>
    <col min="3586" max="3586" width="32.28515625" style="165" customWidth="1"/>
    <col min="3587" max="3587" width="15.42578125" style="165" customWidth="1"/>
    <col min="3588" max="3591" width="13.7109375" style="165" customWidth="1"/>
    <col min="3592" max="3592" width="11" style="165" bestFit="1" customWidth="1"/>
    <col min="3593" max="3593" width="12.7109375" style="165" bestFit="1" customWidth="1"/>
    <col min="3594" max="3594" width="11" style="165" bestFit="1" customWidth="1"/>
    <col min="3595" max="3840" width="9.140625" style="165"/>
    <col min="3841" max="3841" width="7.5703125" style="165" customWidth="1"/>
    <col min="3842" max="3842" width="32.28515625" style="165" customWidth="1"/>
    <col min="3843" max="3843" width="15.42578125" style="165" customWidth="1"/>
    <col min="3844" max="3847" width="13.7109375" style="165" customWidth="1"/>
    <col min="3848" max="3848" width="11" style="165" bestFit="1" customWidth="1"/>
    <col min="3849" max="3849" width="12.7109375" style="165" bestFit="1" customWidth="1"/>
    <col min="3850" max="3850" width="11" style="165" bestFit="1" customWidth="1"/>
    <col min="3851" max="4096" width="9.140625" style="165"/>
    <col min="4097" max="4097" width="7.5703125" style="165" customWidth="1"/>
    <col min="4098" max="4098" width="32.28515625" style="165" customWidth="1"/>
    <col min="4099" max="4099" width="15.42578125" style="165" customWidth="1"/>
    <col min="4100" max="4103" width="13.7109375" style="165" customWidth="1"/>
    <col min="4104" max="4104" width="11" style="165" bestFit="1" customWidth="1"/>
    <col min="4105" max="4105" width="12.7109375" style="165" bestFit="1" customWidth="1"/>
    <col min="4106" max="4106" width="11" style="165" bestFit="1" customWidth="1"/>
    <col min="4107" max="4352" width="9.140625" style="165"/>
    <col min="4353" max="4353" width="7.5703125" style="165" customWidth="1"/>
    <col min="4354" max="4354" width="32.28515625" style="165" customWidth="1"/>
    <col min="4355" max="4355" width="15.42578125" style="165" customWidth="1"/>
    <col min="4356" max="4359" width="13.7109375" style="165" customWidth="1"/>
    <col min="4360" max="4360" width="11" style="165" bestFit="1" customWidth="1"/>
    <col min="4361" max="4361" width="12.7109375" style="165" bestFit="1" customWidth="1"/>
    <col min="4362" max="4362" width="11" style="165" bestFit="1" customWidth="1"/>
    <col min="4363" max="4608" width="9.140625" style="165"/>
    <col min="4609" max="4609" width="7.5703125" style="165" customWidth="1"/>
    <col min="4610" max="4610" width="32.28515625" style="165" customWidth="1"/>
    <col min="4611" max="4611" width="15.42578125" style="165" customWidth="1"/>
    <col min="4612" max="4615" width="13.7109375" style="165" customWidth="1"/>
    <col min="4616" max="4616" width="11" style="165" bestFit="1" customWidth="1"/>
    <col min="4617" max="4617" width="12.7109375" style="165" bestFit="1" customWidth="1"/>
    <col min="4618" max="4618" width="11" style="165" bestFit="1" customWidth="1"/>
    <col min="4619" max="4864" width="9.140625" style="165"/>
    <col min="4865" max="4865" width="7.5703125" style="165" customWidth="1"/>
    <col min="4866" max="4866" width="32.28515625" style="165" customWidth="1"/>
    <col min="4867" max="4867" width="15.42578125" style="165" customWidth="1"/>
    <col min="4868" max="4871" width="13.7109375" style="165" customWidth="1"/>
    <col min="4872" max="4872" width="11" style="165" bestFit="1" customWidth="1"/>
    <col min="4873" max="4873" width="12.7109375" style="165" bestFit="1" customWidth="1"/>
    <col min="4874" max="4874" width="11" style="165" bestFit="1" customWidth="1"/>
    <col min="4875" max="5120" width="9.140625" style="165"/>
    <col min="5121" max="5121" width="7.5703125" style="165" customWidth="1"/>
    <col min="5122" max="5122" width="32.28515625" style="165" customWidth="1"/>
    <col min="5123" max="5123" width="15.42578125" style="165" customWidth="1"/>
    <col min="5124" max="5127" width="13.7109375" style="165" customWidth="1"/>
    <col min="5128" max="5128" width="11" style="165" bestFit="1" customWidth="1"/>
    <col min="5129" max="5129" width="12.7109375" style="165" bestFit="1" customWidth="1"/>
    <col min="5130" max="5130" width="11" style="165" bestFit="1" customWidth="1"/>
    <col min="5131" max="5376" width="9.140625" style="165"/>
    <col min="5377" max="5377" width="7.5703125" style="165" customWidth="1"/>
    <col min="5378" max="5378" width="32.28515625" style="165" customWidth="1"/>
    <col min="5379" max="5379" width="15.42578125" style="165" customWidth="1"/>
    <col min="5380" max="5383" width="13.7109375" style="165" customWidth="1"/>
    <col min="5384" max="5384" width="11" style="165" bestFit="1" customWidth="1"/>
    <col min="5385" max="5385" width="12.7109375" style="165" bestFit="1" customWidth="1"/>
    <col min="5386" max="5386" width="11" style="165" bestFit="1" customWidth="1"/>
    <col min="5387" max="5632" width="9.140625" style="165"/>
    <col min="5633" max="5633" width="7.5703125" style="165" customWidth="1"/>
    <col min="5634" max="5634" width="32.28515625" style="165" customWidth="1"/>
    <col min="5635" max="5635" width="15.42578125" style="165" customWidth="1"/>
    <col min="5636" max="5639" width="13.7109375" style="165" customWidth="1"/>
    <col min="5640" max="5640" width="11" style="165" bestFit="1" customWidth="1"/>
    <col min="5641" max="5641" width="12.7109375" style="165" bestFit="1" customWidth="1"/>
    <col min="5642" max="5642" width="11" style="165" bestFit="1" customWidth="1"/>
    <col min="5643" max="5888" width="9.140625" style="165"/>
    <col min="5889" max="5889" width="7.5703125" style="165" customWidth="1"/>
    <col min="5890" max="5890" width="32.28515625" style="165" customWidth="1"/>
    <col min="5891" max="5891" width="15.42578125" style="165" customWidth="1"/>
    <col min="5892" max="5895" width="13.7109375" style="165" customWidth="1"/>
    <col min="5896" max="5896" width="11" style="165" bestFit="1" customWidth="1"/>
    <col min="5897" max="5897" width="12.7109375" style="165" bestFit="1" customWidth="1"/>
    <col min="5898" max="5898" width="11" style="165" bestFit="1" customWidth="1"/>
    <col min="5899" max="6144" width="9.140625" style="165"/>
    <col min="6145" max="6145" width="7.5703125" style="165" customWidth="1"/>
    <col min="6146" max="6146" width="32.28515625" style="165" customWidth="1"/>
    <col min="6147" max="6147" width="15.42578125" style="165" customWidth="1"/>
    <col min="6148" max="6151" width="13.7109375" style="165" customWidth="1"/>
    <col min="6152" max="6152" width="11" style="165" bestFit="1" customWidth="1"/>
    <col min="6153" max="6153" width="12.7109375" style="165" bestFit="1" customWidth="1"/>
    <col min="6154" max="6154" width="11" style="165" bestFit="1" customWidth="1"/>
    <col min="6155" max="6400" width="9.140625" style="165"/>
    <col min="6401" max="6401" width="7.5703125" style="165" customWidth="1"/>
    <col min="6402" max="6402" width="32.28515625" style="165" customWidth="1"/>
    <col min="6403" max="6403" width="15.42578125" style="165" customWidth="1"/>
    <col min="6404" max="6407" width="13.7109375" style="165" customWidth="1"/>
    <col min="6408" max="6408" width="11" style="165" bestFit="1" customWidth="1"/>
    <col min="6409" max="6409" width="12.7109375" style="165" bestFit="1" customWidth="1"/>
    <col min="6410" max="6410" width="11" style="165" bestFit="1" customWidth="1"/>
    <col min="6411" max="6656" width="9.140625" style="165"/>
    <col min="6657" max="6657" width="7.5703125" style="165" customWidth="1"/>
    <col min="6658" max="6658" width="32.28515625" style="165" customWidth="1"/>
    <col min="6659" max="6659" width="15.42578125" style="165" customWidth="1"/>
    <col min="6660" max="6663" width="13.7109375" style="165" customWidth="1"/>
    <col min="6664" max="6664" width="11" style="165" bestFit="1" customWidth="1"/>
    <col min="6665" max="6665" width="12.7109375" style="165" bestFit="1" customWidth="1"/>
    <col min="6666" max="6666" width="11" style="165" bestFit="1" customWidth="1"/>
    <col min="6667" max="6912" width="9.140625" style="165"/>
    <col min="6913" max="6913" width="7.5703125" style="165" customWidth="1"/>
    <col min="6914" max="6914" width="32.28515625" style="165" customWidth="1"/>
    <col min="6915" max="6915" width="15.42578125" style="165" customWidth="1"/>
    <col min="6916" max="6919" width="13.7109375" style="165" customWidth="1"/>
    <col min="6920" max="6920" width="11" style="165" bestFit="1" customWidth="1"/>
    <col min="6921" max="6921" width="12.7109375" style="165" bestFit="1" customWidth="1"/>
    <col min="6922" max="6922" width="11" style="165" bestFit="1" customWidth="1"/>
    <col min="6923" max="7168" width="9.140625" style="165"/>
    <col min="7169" max="7169" width="7.5703125" style="165" customWidth="1"/>
    <col min="7170" max="7170" width="32.28515625" style="165" customWidth="1"/>
    <col min="7171" max="7171" width="15.42578125" style="165" customWidth="1"/>
    <col min="7172" max="7175" width="13.7109375" style="165" customWidth="1"/>
    <col min="7176" max="7176" width="11" style="165" bestFit="1" customWidth="1"/>
    <col min="7177" max="7177" width="12.7109375" style="165" bestFit="1" customWidth="1"/>
    <col min="7178" max="7178" width="11" style="165" bestFit="1" customWidth="1"/>
    <col min="7179" max="7424" width="9.140625" style="165"/>
    <col min="7425" max="7425" width="7.5703125" style="165" customWidth="1"/>
    <col min="7426" max="7426" width="32.28515625" style="165" customWidth="1"/>
    <col min="7427" max="7427" width="15.42578125" style="165" customWidth="1"/>
    <col min="7428" max="7431" width="13.7109375" style="165" customWidth="1"/>
    <col min="7432" max="7432" width="11" style="165" bestFit="1" customWidth="1"/>
    <col min="7433" max="7433" width="12.7109375" style="165" bestFit="1" customWidth="1"/>
    <col min="7434" max="7434" width="11" style="165" bestFit="1" customWidth="1"/>
    <col min="7435" max="7680" width="9.140625" style="165"/>
    <col min="7681" max="7681" width="7.5703125" style="165" customWidth="1"/>
    <col min="7682" max="7682" width="32.28515625" style="165" customWidth="1"/>
    <col min="7683" max="7683" width="15.42578125" style="165" customWidth="1"/>
    <col min="7684" max="7687" width="13.7109375" style="165" customWidth="1"/>
    <col min="7688" max="7688" width="11" style="165" bestFit="1" customWidth="1"/>
    <col min="7689" max="7689" width="12.7109375" style="165" bestFit="1" customWidth="1"/>
    <col min="7690" max="7690" width="11" style="165" bestFit="1" customWidth="1"/>
    <col min="7691" max="7936" width="9.140625" style="165"/>
    <col min="7937" max="7937" width="7.5703125" style="165" customWidth="1"/>
    <col min="7938" max="7938" width="32.28515625" style="165" customWidth="1"/>
    <col min="7939" max="7939" width="15.42578125" style="165" customWidth="1"/>
    <col min="7940" max="7943" width="13.7109375" style="165" customWidth="1"/>
    <col min="7944" max="7944" width="11" style="165" bestFit="1" customWidth="1"/>
    <col min="7945" max="7945" width="12.7109375" style="165" bestFit="1" customWidth="1"/>
    <col min="7946" max="7946" width="11" style="165" bestFit="1" customWidth="1"/>
    <col min="7947" max="8192" width="9.140625" style="165"/>
    <col min="8193" max="8193" width="7.5703125" style="165" customWidth="1"/>
    <col min="8194" max="8194" width="32.28515625" style="165" customWidth="1"/>
    <col min="8195" max="8195" width="15.42578125" style="165" customWidth="1"/>
    <col min="8196" max="8199" width="13.7109375" style="165" customWidth="1"/>
    <col min="8200" max="8200" width="11" style="165" bestFit="1" customWidth="1"/>
    <col min="8201" max="8201" width="12.7109375" style="165" bestFit="1" customWidth="1"/>
    <col min="8202" max="8202" width="11" style="165" bestFit="1" customWidth="1"/>
    <col min="8203" max="8448" width="9.140625" style="165"/>
    <col min="8449" max="8449" width="7.5703125" style="165" customWidth="1"/>
    <col min="8450" max="8450" width="32.28515625" style="165" customWidth="1"/>
    <col min="8451" max="8451" width="15.42578125" style="165" customWidth="1"/>
    <col min="8452" max="8455" width="13.7109375" style="165" customWidth="1"/>
    <col min="8456" max="8456" width="11" style="165" bestFit="1" customWidth="1"/>
    <col min="8457" max="8457" width="12.7109375" style="165" bestFit="1" customWidth="1"/>
    <col min="8458" max="8458" width="11" style="165" bestFit="1" customWidth="1"/>
    <col min="8459" max="8704" width="9.140625" style="165"/>
    <col min="8705" max="8705" width="7.5703125" style="165" customWidth="1"/>
    <col min="8706" max="8706" width="32.28515625" style="165" customWidth="1"/>
    <col min="8707" max="8707" width="15.42578125" style="165" customWidth="1"/>
    <col min="8708" max="8711" width="13.7109375" style="165" customWidth="1"/>
    <col min="8712" max="8712" width="11" style="165" bestFit="1" customWidth="1"/>
    <col min="8713" max="8713" width="12.7109375" style="165" bestFit="1" customWidth="1"/>
    <col min="8714" max="8714" width="11" style="165" bestFit="1" customWidth="1"/>
    <col min="8715" max="8960" width="9.140625" style="165"/>
    <col min="8961" max="8961" width="7.5703125" style="165" customWidth="1"/>
    <col min="8962" max="8962" width="32.28515625" style="165" customWidth="1"/>
    <col min="8963" max="8963" width="15.42578125" style="165" customWidth="1"/>
    <col min="8964" max="8967" width="13.7109375" style="165" customWidth="1"/>
    <col min="8968" max="8968" width="11" style="165" bestFit="1" customWidth="1"/>
    <col min="8969" max="8969" width="12.7109375" style="165" bestFit="1" customWidth="1"/>
    <col min="8970" max="8970" width="11" style="165" bestFit="1" customWidth="1"/>
    <col min="8971" max="9216" width="9.140625" style="165"/>
    <col min="9217" max="9217" width="7.5703125" style="165" customWidth="1"/>
    <col min="9218" max="9218" width="32.28515625" style="165" customWidth="1"/>
    <col min="9219" max="9219" width="15.42578125" style="165" customWidth="1"/>
    <col min="9220" max="9223" width="13.7109375" style="165" customWidth="1"/>
    <col min="9224" max="9224" width="11" style="165" bestFit="1" customWidth="1"/>
    <col min="9225" max="9225" width="12.7109375" style="165" bestFit="1" customWidth="1"/>
    <col min="9226" max="9226" width="11" style="165" bestFit="1" customWidth="1"/>
    <col min="9227" max="9472" width="9.140625" style="165"/>
    <col min="9473" max="9473" width="7.5703125" style="165" customWidth="1"/>
    <col min="9474" max="9474" width="32.28515625" style="165" customWidth="1"/>
    <col min="9475" max="9475" width="15.42578125" style="165" customWidth="1"/>
    <col min="9476" max="9479" width="13.7109375" style="165" customWidth="1"/>
    <col min="9480" max="9480" width="11" style="165" bestFit="1" customWidth="1"/>
    <col min="9481" max="9481" width="12.7109375" style="165" bestFit="1" customWidth="1"/>
    <col min="9482" max="9482" width="11" style="165" bestFit="1" customWidth="1"/>
    <col min="9483" max="9728" width="9.140625" style="165"/>
    <col min="9729" max="9729" width="7.5703125" style="165" customWidth="1"/>
    <col min="9730" max="9730" width="32.28515625" style="165" customWidth="1"/>
    <col min="9731" max="9731" width="15.42578125" style="165" customWidth="1"/>
    <col min="9732" max="9735" width="13.7109375" style="165" customWidth="1"/>
    <col min="9736" max="9736" width="11" style="165" bestFit="1" customWidth="1"/>
    <col min="9737" max="9737" width="12.7109375" style="165" bestFit="1" customWidth="1"/>
    <col min="9738" max="9738" width="11" style="165" bestFit="1" customWidth="1"/>
    <col min="9739" max="9984" width="9.140625" style="165"/>
    <col min="9985" max="9985" width="7.5703125" style="165" customWidth="1"/>
    <col min="9986" max="9986" width="32.28515625" style="165" customWidth="1"/>
    <col min="9987" max="9987" width="15.42578125" style="165" customWidth="1"/>
    <col min="9988" max="9991" width="13.7109375" style="165" customWidth="1"/>
    <col min="9992" max="9992" width="11" style="165" bestFit="1" customWidth="1"/>
    <col min="9993" max="9993" width="12.7109375" style="165" bestFit="1" customWidth="1"/>
    <col min="9994" max="9994" width="11" style="165" bestFit="1" customWidth="1"/>
    <col min="9995" max="10240" width="9.140625" style="165"/>
    <col min="10241" max="10241" width="7.5703125" style="165" customWidth="1"/>
    <col min="10242" max="10242" width="32.28515625" style="165" customWidth="1"/>
    <col min="10243" max="10243" width="15.42578125" style="165" customWidth="1"/>
    <col min="10244" max="10247" width="13.7109375" style="165" customWidth="1"/>
    <col min="10248" max="10248" width="11" style="165" bestFit="1" customWidth="1"/>
    <col min="10249" max="10249" width="12.7109375" style="165" bestFit="1" customWidth="1"/>
    <col min="10250" max="10250" width="11" style="165" bestFit="1" customWidth="1"/>
    <col min="10251" max="10496" width="9.140625" style="165"/>
    <col min="10497" max="10497" width="7.5703125" style="165" customWidth="1"/>
    <col min="10498" max="10498" width="32.28515625" style="165" customWidth="1"/>
    <col min="10499" max="10499" width="15.42578125" style="165" customWidth="1"/>
    <col min="10500" max="10503" width="13.7109375" style="165" customWidth="1"/>
    <col min="10504" max="10504" width="11" style="165" bestFit="1" customWidth="1"/>
    <col min="10505" max="10505" width="12.7109375" style="165" bestFit="1" customWidth="1"/>
    <col min="10506" max="10506" width="11" style="165" bestFit="1" customWidth="1"/>
    <col min="10507" max="10752" width="9.140625" style="165"/>
    <col min="10753" max="10753" width="7.5703125" style="165" customWidth="1"/>
    <col min="10754" max="10754" width="32.28515625" style="165" customWidth="1"/>
    <col min="10755" max="10755" width="15.42578125" style="165" customWidth="1"/>
    <col min="10756" max="10759" width="13.7109375" style="165" customWidth="1"/>
    <col min="10760" max="10760" width="11" style="165" bestFit="1" customWidth="1"/>
    <col min="10761" max="10761" width="12.7109375" style="165" bestFit="1" customWidth="1"/>
    <col min="10762" max="10762" width="11" style="165" bestFit="1" customWidth="1"/>
    <col min="10763" max="11008" width="9.140625" style="165"/>
    <col min="11009" max="11009" width="7.5703125" style="165" customWidth="1"/>
    <col min="11010" max="11010" width="32.28515625" style="165" customWidth="1"/>
    <col min="11011" max="11011" width="15.42578125" style="165" customWidth="1"/>
    <col min="11012" max="11015" width="13.7109375" style="165" customWidth="1"/>
    <col min="11016" max="11016" width="11" style="165" bestFit="1" customWidth="1"/>
    <col min="11017" max="11017" width="12.7109375" style="165" bestFit="1" customWidth="1"/>
    <col min="11018" max="11018" width="11" style="165" bestFit="1" customWidth="1"/>
    <col min="11019" max="11264" width="9.140625" style="165"/>
    <col min="11265" max="11265" width="7.5703125" style="165" customWidth="1"/>
    <col min="11266" max="11266" width="32.28515625" style="165" customWidth="1"/>
    <col min="11267" max="11267" width="15.42578125" style="165" customWidth="1"/>
    <col min="11268" max="11271" width="13.7109375" style="165" customWidth="1"/>
    <col min="11272" max="11272" width="11" style="165" bestFit="1" customWidth="1"/>
    <col min="11273" max="11273" width="12.7109375" style="165" bestFit="1" customWidth="1"/>
    <col min="11274" max="11274" width="11" style="165" bestFit="1" customWidth="1"/>
    <col min="11275" max="11520" width="9.140625" style="165"/>
    <col min="11521" max="11521" width="7.5703125" style="165" customWidth="1"/>
    <col min="11522" max="11522" width="32.28515625" style="165" customWidth="1"/>
    <col min="11523" max="11523" width="15.42578125" style="165" customWidth="1"/>
    <col min="11524" max="11527" width="13.7109375" style="165" customWidth="1"/>
    <col min="11528" max="11528" width="11" style="165" bestFit="1" customWidth="1"/>
    <col min="11529" max="11529" width="12.7109375" style="165" bestFit="1" customWidth="1"/>
    <col min="11530" max="11530" width="11" style="165" bestFit="1" customWidth="1"/>
    <col min="11531" max="11776" width="9.140625" style="165"/>
    <col min="11777" max="11777" width="7.5703125" style="165" customWidth="1"/>
    <col min="11778" max="11778" width="32.28515625" style="165" customWidth="1"/>
    <col min="11779" max="11779" width="15.42578125" style="165" customWidth="1"/>
    <col min="11780" max="11783" width="13.7109375" style="165" customWidth="1"/>
    <col min="11784" max="11784" width="11" style="165" bestFit="1" customWidth="1"/>
    <col min="11785" max="11785" width="12.7109375" style="165" bestFit="1" customWidth="1"/>
    <col min="11786" max="11786" width="11" style="165" bestFit="1" customWidth="1"/>
    <col min="11787" max="12032" width="9.140625" style="165"/>
    <col min="12033" max="12033" width="7.5703125" style="165" customWidth="1"/>
    <col min="12034" max="12034" width="32.28515625" style="165" customWidth="1"/>
    <col min="12035" max="12035" width="15.42578125" style="165" customWidth="1"/>
    <col min="12036" max="12039" width="13.7109375" style="165" customWidth="1"/>
    <col min="12040" max="12040" width="11" style="165" bestFit="1" customWidth="1"/>
    <col min="12041" max="12041" width="12.7109375" style="165" bestFit="1" customWidth="1"/>
    <col min="12042" max="12042" width="11" style="165" bestFit="1" customWidth="1"/>
    <col min="12043" max="12288" width="9.140625" style="165"/>
    <col min="12289" max="12289" width="7.5703125" style="165" customWidth="1"/>
    <col min="12290" max="12290" width="32.28515625" style="165" customWidth="1"/>
    <col min="12291" max="12291" width="15.42578125" style="165" customWidth="1"/>
    <col min="12292" max="12295" width="13.7109375" style="165" customWidth="1"/>
    <col min="12296" max="12296" width="11" style="165" bestFit="1" customWidth="1"/>
    <col min="12297" max="12297" width="12.7109375" style="165" bestFit="1" customWidth="1"/>
    <col min="12298" max="12298" width="11" style="165" bestFit="1" customWidth="1"/>
    <col min="12299" max="12544" width="9.140625" style="165"/>
    <col min="12545" max="12545" width="7.5703125" style="165" customWidth="1"/>
    <col min="12546" max="12546" width="32.28515625" style="165" customWidth="1"/>
    <col min="12547" max="12547" width="15.42578125" style="165" customWidth="1"/>
    <col min="12548" max="12551" width="13.7109375" style="165" customWidth="1"/>
    <col min="12552" max="12552" width="11" style="165" bestFit="1" customWidth="1"/>
    <col min="12553" max="12553" width="12.7109375" style="165" bestFit="1" customWidth="1"/>
    <col min="12554" max="12554" width="11" style="165" bestFit="1" customWidth="1"/>
    <col min="12555" max="12800" width="9.140625" style="165"/>
    <col min="12801" max="12801" width="7.5703125" style="165" customWidth="1"/>
    <col min="12802" max="12802" width="32.28515625" style="165" customWidth="1"/>
    <col min="12803" max="12803" width="15.42578125" style="165" customWidth="1"/>
    <col min="12804" max="12807" width="13.7109375" style="165" customWidth="1"/>
    <col min="12808" max="12808" width="11" style="165" bestFit="1" customWidth="1"/>
    <col min="12809" max="12809" width="12.7109375" style="165" bestFit="1" customWidth="1"/>
    <col min="12810" max="12810" width="11" style="165" bestFit="1" customWidth="1"/>
    <col min="12811" max="13056" width="9.140625" style="165"/>
    <col min="13057" max="13057" width="7.5703125" style="165" customWidth="1"/>
    <col min="13058" max="13058" width="32.28515625" style="165" customWidth="1"/>
    <col min="13059" max="13059" width="15.42578125" style="165" customWidth="1"/>
    <col min="13060" max="13063" width="13.7109375" style="165" customWidth="1"/>
    <col min="13064" max="13064" width="11" style="165" bestFit="1" customWidth="1"/>
    <col min="13065" max="13065" width="12.7109375" style="165" bestFit="1" customWidth="1"/>
    <col min="13066" max="13066" width="11" style="165" bestFit="1" customWidth="1"/>
    <col min="13067" max="13312" width="9.140625" style="165"/>
    <col min="13313" max="13313" width="7.5703125" style="165" customWidth="1"/>
    <col min="13314" max="13314" width="32.28515625" style="165" customWidth="1"/>
    <col min="13315" max="13315" width="15.42578125" style="165" customWidth="1"/>
    <col min="13316" max="13319" width="13.7109375" style="165" customWidth="1"/>
    <col min="13320" max="13320" width="11" style="165" bestFit="1" customWidth="1"/>
    <col min="13321" max="13321" width="12.7109375" style="165" bestFit="1" customWidth="1"/>
    <col min="13322" max="13322" width="11" style="165" bestFit="1" customWidth="1"/>
    <col min="13323" max="13568" width="9.140625" style="165"/>
    <col min="13569" max="13569" width="7.5703125" style="165" customWidth="1"/>
    <col min="13570" max="13570" width="32.28515625" style="165" customWidth="1"/>
    <col min="13571" max="13571" width="15.42578125" style="165" customWidth="1"/>
    <col min="13572" max="13575" width="13.7109375" style="165" customWidth="1"/>
    <col min="13576" max="13576" width="11" style="165" bestFit="1" customWidth="1"/>
    <col min="13577" max="13577" width="12.7109375" style="165" bestFit="1" customWidth="1"/>
    <col min="13578" max="13578" width="11" style="165" bestFit="1" customWidth="1"/>
    <col min="13579" max="13824" width="9.140625" style="165"/>
    <col min="13825" max="13825" width="7.5703125" style="165" customWidth="1"/>
    <col min="13826" max="13826" width="32.28515625" style="165" customWidth="1"/>
    <col min="13827" max="13827" width="15.42578125" style="165" customWidth="1"/>
    <col min="13828" max="13831" width="13.7109375" style="165" customWidth="1"/>
    <col min="13832" max="13832" width="11" style="165" bestFit="1" customWidth="1"/>
    <col min="13833" max="13833" width="12.7109375" style="165" bestFit="1" customWidth="1"/>
    <col min="13834" max="13834" width="11" style="165" bestFit="1" customWidth="1"/>
    <col min="13835" max="14080" width="9.140625" style="165"/>
    <col min="14081" max="14081" width="7.5703125" style="165" customWidth="1"/>
    <col min="14082" max="14082" width="32.28515625" style="165" customWidth="1"/>
    <col min="14083" max="14083" width="15.42578125" style="165" customWidth="1"/>
    <col min="14084" max="14087" width="13.7109375" style="165" customWidth="1"/>
    <col min="14088" max="14088" width="11" style="165" bestFit="1" customWidth="1"/>
    <col min="14089" max="14089" width="12.7109375" style="165" bestFit="1" customWidth="1"/>
    <col min="14090" max="14090" width="11" style="165" bestFit="1" customWidth="1"/>
    <col min="14091" max="14336" width="9.140625" style="165"/>
    <col min="14337" max="14337" width="7.5703125" style="165" customWidth="1"/>
    <col min="14338" max="14338" width="32.28515625" style="165" customWidth="1"/>
    <col min="14339" max="14339" width="15.42578125" style="165" customWidth="1"/>
    <col min="14340" max="14343" width="13.7109375" style="165" customWidth="1"/>
    <col min="14344" max="14344" width="11" style="165" bestFit="1" customWidth="1"/>
    <col min="14345" max="14345" width="12.7109375" style="165" bestFit="1" customWidth="1"/>
    <col min="14346" max="14346" width="11" style="165" bestFit="1" customWidth="1"/>
    <col min="14347" max="14592" width="9.140625" style="165"/>
    <col min="14593" max="14593" width="7.5703125" style="165" customWidth="1"/>
    <col min="14594" max="14594" width="32.28515625" style="165" customWidth="1"/>
    <col min="14595" max="14595" width="15.42578125" style="165" customWidth="1"/>
    <col min="14596" max="14599" width="13.7109375" style="165" customWidth="1"/>
    <col min="14600" max="14600" width="11" style="165" bestFit="1" customWidth="1"/>
    <col min="14601" max="14601" width="12.7109375" style="165" bestFit="1" customWidth="1"/>
    <col min="14602" max="14602" width="11" style="165" bestFit="1" customWidth="1"/>
    <col min="14603" max="14848" width="9.140625" style="165"/>
    <col min="14849" max="14849" width="7.5703125" style="165" customWidth="1"/>
    <col min="14850" max="14850" width="32.28515625" style="165" customWidth="1"/>
    <col min="14851" max="14851" width="15.42578125" style="165" customWidth="1"/>
    <col min="14852" max="14855" width="13.7109375" style="165" customWidth="1"/>
    <col min="14856" max="14856" width="11" style="165" bestFit="1" customWidth="1"/>
    <col min="14857" max="14857" width="12.7109375" style="165" bestFit="1" customWidth="1"/>
    <col min="14858" max="14858" width="11" style="165" bestFit="1" customWidth="1"/>
    <col min="14859" max="15104" width="9.140625" style="165"/>
    <col min="15105" max="15105" width="7.5703125" style="165" customWidth="1"/>
    <col min="15106" max="15106" width="32.28515625" style="165" customWidth="1"/>
    <col min="15107" max="15107" width="15.42578125" style="165" customWidth="1"/>
    <col min="15108" max="15111" width="13.7109375" style="165" customWidth="1"/>
    <col min="15112" max="15112" width="11" style="165" bestFit="1" customWidth="1"/>
    <col min="15113" max="15113" width="12.7109375" style="165" bestFit="1" customWidth="1"/>
    <col min="15114" max="15114" width="11" style="165" bestFit="1" customWidth="1"/>
    <col min="15115" max="15360" width="9.140625" style="165"/>
    <col min="15361" max="15361" width="7.5703125" style="165" customWidth="1"/>
    <col min="15362" max="15362" width="32.28515625" style="165" customWidth="1"/>
    <col min="15363" max="15363" width="15.42578125" style="165" customWidth="1"/>
    <col min="15364" max="15367" width="13.7109375" style="165" customWidth="1"/>
    <col min="15368" max="15368" width="11" style="165" bestFit="1" customWidth="1"/>
    <col min="15369" max="15369" width="12.7109375" style="165" bestFit="1" customWidth="1"/>
    <col min="15370" max="15370" width="11" style="165" bestFit="1" customWidth="1"/>
    <col min="15371" max="15616" width="9.140625" style="165"/>
    <col min="15617" max="15617" width="7.5703125" style="165" customWidth="1"/>
    <col min="15618" max="15618" width="32.28515625" style="165" customWidth="1"/>
    <col min="15619" max="15619" width="15.42578125" style="165" customWidth="1"/>
    <col min="15620" max="15623" width="13.7109375" style="165" customWidth="1"/>
    <col min="15624" max="15624" width="11" style="165" bestFit="1" customWidth="1"/>
    <col min="15625" max="15625" width="12.7109375" style="165" bestFit="1" customWidth="1"/>
    <col min="15626" max="15626" width="11" style="165" bestFit="1" customWidth="1"/>
    <col min="15627" max="15872" width="9.140625" style="165"/>
    <col min="15873" max="15873" width="7.5703125" style="165" customWidth="1"/>
    <col min="15874" max="15874" width="32.28515625" style="165" customWidth="1"/>
    <col min="15875" max="15875" width="15.42578125" style="165" customWidth="1"/>
    <col min="15876" max="15879" width="13.7109375" style="165" customWidth="1"/>
    <col min="15880" max="15880" width="11" style="165" bestFit="1" customWidth="1"/>
    <col min="15881" max="15881" width="12.7109375" style="165" bestFit="1" customWidth="1"/>
    <col min="15882" max="15882" width="11" style="165" bestFit="1" customWidth="1"/>
    <col min="15883" max="16128" width="9.140625" style="165"/>
    <col min="16129" max="16129" width="7.5703125" style="165" customWidth="1"/>
    <col min="16130" max="16130" width="32.28515625" style="165" customWidth="1"/>
    <col min="16131" max="16131" width="15.42578125" style="165" customWidth="1"/>
    <col min="16132" max="16135" width="13.7109375" style="165" customWidth="1"/>
    <col min="16136" max="16136" width="11" style="165" bestFit="1" customWidth="1"/>
    <col min="16137" max="16137" width="12.7109375" style="165" bestFit="1" customWidth="1"/>
    <col min="16138" max="16138" width="11" style="165" bestFit="1" customWidth="1"/>
    <col min="16139" max="16384" width="9.140625" style="165"/>
  </cols>
  <sheetData>
    <row r="1" spans="1:10" s="144" customFormat="1" x14ac:dyDescent="0.25">
      <c r="A1" s="218" t="s">
        <v>4</v>
      </c>
    </row>
    <row r="2" spans="1:10" s="144" customFormat="1" x14ac:dyDescent="0.25">
      <c r="A2" s="219" t="s">
        <v>160</v>
      </c>
      <c r="B2" s="53"/>
      <c r="C2" s="53"/>
      <c r="D2" s="53"/>
      <c r="E2" s="53"/>
      <c r="F2" s="53"/>
      <c r="G2" s="53"/>
    </row>
    <row r="3" spans="1:10" s="144" customFormat="1" x14ac:dyDescent="0.25">
      <c r="A3" s="53" t="s">
        <v>6</v>
      </c>
      <c r="B3" s="53"/>
      <c r="C3" s="53"/>
      <c r="D3" s="53"/>
      <c r="E3" s="53"/>
      <c r="F3" s="53"/>
      <c r="G3" s="53"/>
    </row>
    <row r="4" spans="1:10" s="144" customFormat="1" x14ac:dyDescent="0.25">
      <c r="A4" s="53"/>
      <c r="B4" s="53"/>
      <c r="C4" s="53"/>
      <c r="D4" s="53"/>
      <c r="E4" s="53"/>
      <c r="F4" s="53"/>
      <c r="G4" s="53"/>
    </row>
    <row r="5" spans="1:10" s="144" customFormat="1" ht="33.75" x14ac:dyDescent="0.25">
      <c r="A5" s="54" t="s">
        <v>7</v>
      </c>
      <c r="B5" s="55" t="s">
        <v>24</v>
      </c>
      <c r="C5" s="55" t="s">
        <v>25</v>
      </c>
      <c r="D5" s="55" t="s">
        <v>65</v>
      </c>
      <c r="E5" s="55" t="s">
        <v>66</v>
      </c>
      <c r="F5" s="55" t="s">
        <v>67</v>
      </c>
      <c r="G5" s="55" t="s">
        <v>149</v>
      </c>
    </row>
    <row r="6" spans="1:10" s="144" customFormat="1" x14ac:dyDescent="0.25">
      <c r="A6" s="59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</row>
    <row r="7" spans="1:10" s="144" customFormat="1" x14ac:dyDescent="0.25">
      <c r="A7" s="64">
        <v>1</v>
      </c>
      <c r="B7" s="65" t="s">
        <v>150</v>
      </c>
      <c r="C7" s="66">
        <v>1667205836.3699999</v>
      </c>
      <c r="D7" s="67">
        <v>4.5562999999999999E-2</v>
      </c>
      <c r="E7" s="145">
        <v>208373601.53999999</v>
      </c>
      <c r="F7" s="67">
        <v>2.5079000000000001E-2</v>
      </c>
      <c r="G7" s="146">
        <v>25885355.940000001</v>
      </c>
      <c r="H7" s="147"/>
      <c r="I7" s="148"/>
    </row>
    <row r="8" spans="1:10" s="144" customFormat="1" x14ac:dyDescent="0.25">
      <c r="A8" s="70">
        <v>2</v>
      </c>
      <c r="B8" s="71" t="s">
        <v>72</v>
      </c>
      <c r="C8" s="72">
        <v>4395807912.0699997</v>
      </c>
      <c r="D8" s="67">
        <v>0.120132</v>
      </c>
      <c r="E8" s="149">
        <v>1218090295.6700001</v>
      </c>
      <c r="F8" s="67">
        <v>0.14660500000000001</v>
      </c>
      <c r="G8" s="150">
        <v>113672398.98999999</v>
      </c>
      <c r="H8" s="147"/>
      <c r="I8" s="148"/>
    </row>
    <row r="9" spans="1:10" s="144" customFormat="1" x14ac:dyDescent="0.25">
      <c r="A9" s="70">
        <v>4</v>
      </c>
      <c r="B9" s="71" t="s">
        <v>116</v>
      </c>
      <c r="C9" s="72">
        <v>180524987.44999999</v>
      </c>
      <c r="D9" s="67">
        <v>4.934E-3</v>
      </c>
      <c r="E9" s="149">
        <v>55719652.460000001</v>
      </c>
      <c r="F9" s="67">
        <v>6.7060000000000002E-3</v>
      </c>
      <c r="G9" s="150">
        <v>14309710.619999999</v>
      </c>
      <c r="H9" s="147"/>
      <c r="I9" s="148"/>
    </row>
    <row r="10" spans="1:10" s="144" customFormat="1" x14ac:dyDescent="0.25">
      <c r="A10" s="70">
        <v>5</v>
      </c>
      <c r="B10" s="71" t="s">
        <v>73</v>
      </c>
      <c r="C10" s="72">
        <v>8196991412.3800001</v>
      </c>
      <c r="D10" s="67">
        <v>0.22401299999999999</v>
      </c>
      <c r="E10" s="149">
        <v>2279905185.8899999</v>
      </c>
      <c r="F10" s="67">
        <v>0.27440100000000001</v>
      </c>
      <c r="G10" s="150">
        <v>-538678186.73000002</v>
      </c>
      <c r="H10" s="147"/>
      <c r="I10" s="148"/>
    </row>
    <row r="11" spans="1:10" s="144" customFormat="1" x14ac:dyDescent="0.25">
      <c r="A11" s="70">
        <v>6</v>
      </c>
      <c r="B11" s="71" t="s">
        <v>97</v>
      </c>
      <c r="C11" s="72">
        <v>188058195.78</v>
      </c>
      <c r="D11" s="67">
        <v>5.1390000000000003E-3</v>
      </c>
      <c r="E11" s="149">
        <v>173506250.63999999</v>
      </c>
      <c r="F11" s="67">
        <v>2.0882999999999999E-2</v>
      </c>
      <c r="G11" s="150">
        <v>10862038.939999999</v>
      </c>
      <c r="H11" s="147"/>
      <c r="I11" s="148"/>
    </row>
    <row r="12" spans="1:10" s="144" customFormat="1" x14ac:dyDescent="0.25">
      <c r="A12" s="70">
        <v>7</v>
      </c>
      <c r="B12" s="71" t="s">
        <v>117</v>
      </c>
      <c r="C12" s="72">
        <v>66675539.630000003</v>
      </c>
      <c r="D12" s="67">
        <v>1.8220000000000001E-3</v>
      </c>
      <c r="E12" s="149">
        <v>18570401.18</v>
      </c>
      <c r="F12" s="67">
        <v>2.235E-3</v>
      </c>
      <c r="G12" s="150">
        <v>-21883319.25</v>
      </c>
      <c r="H12" s="147"/>
      <c r="I12" s="148"/>
      <c r="J12" s="151"/>
    </row>
    <row r="13" spans="1:10" s="144" customFormat="1" x14ac:dyDescent="0.25">
      <c r="A13" s="70">
        <v>8</v>
      </c>
      <c r="B13" s="71" t="s">
        <v>74</v>
      </c>
      <c r="C13" s="72">
        <v>162169145.00999999</v>
      </c>
      <c r="D13" s="67">
        <v>4.4320000000000002E-3</v>
      </c>
      <c r="E13" s="149">
        <v>1357164.04</v>
      </c>
      <c r="F13" s="67">
        <v>1.63E-4</v>
      </c>
      <c r="G13" s="150">
        <v>-2610938.52</v>
      </c>
      <c r="H13" s="147"/>
      <c r="I13" s="148"/>
    </row>
    <row r="14" spans="1:10" s="144" customFormat="1" x14ac:dyDescent="0.25">
      <c r="A14" s="70">
        <v>9</v>
      </c>
      <c r="B14" s="71" t="s">
        <v>75</v>
      </c>
      <c r="C14" s="72">
        <v>673625512.41999996</v>
      </c>
      <c r="D14" s="67">
        <v>1.8408999999999998E-2</v>
      </c>
      <c r="E14" s="149">
        <v>151384722.59999999</v>
      </c>
      <c r="F14" s="67">
        <v>1.822E-2</v>
      </c>
      <c r="G14" s="150">
        <v>14480526.550000001</v>
      </c>
      <c r="H14" s="147"/>
      <c r="I14" s="148"/>
    </row>
    <row r="15" spans="1:10" s="144" customFormat="1" x14ac:dyDescent="0.25">
      <c r="A15" s="70">
        <v>10</v>
      </c>
      <c r="B15" s="71" t="s">
        <v>99</v>
      </c>
      <c r="C15" s="72">
        <v>2838243911.8600001</v>
      </c>
      <c r="D15" s="67">
        <v>7.7564999999999995E-2</v>
      </c>
      <c r="E15" s="149">
        <v>870444635.39999998</v>
      </c>
      <c r="F15" s="67">
        <v>0.104763</v>
      </c>
      <c r="G15" s="150">
        <v>141559022.63999999</v>
      </c>
      <c r="H15" s="147"/>
      <c r="I15" s="148"/>
    </row>
    <row r="16" spans="1:10" s="144" customFormat="1" x14ac:dyDescent="0.25">
      <c r="A16" s="70">
        <v>11</v>
      </c>
      <c r="B16" s="71" t="s">
        <v>76</v>
      </c>
      <c r="C16" s="72">
        <v>1246176906.8900001</v>
      </c>
      <c r="D16" s="67">
        <v>3.4056000000000003E-2</v>
      </c>
      <c r="E16" s="149">
        <v>379955360.48000002</v>
      </c>
      <c r="F16" s="67">
        <v>4.573E-2</v>
      </c>
      <c r="G16" s="150">
        <v>14418404.710000001</v>
      </c>
      <c r="H16" s="147"/>
      <c r="I16" s="148"/>
    </row>
    <row r="17" spans="1:9" s="144" customFormat="1" x14ac:dyDescent="0.25">
      <c r="A17" s="70">
        <v>12</v>
      </c>
      <c r="B17" s="71" t="s">
        <v>77</v>
      </c>
      <c r="C17" s="72">
        <v>3147416310.1900001</v>
      </c>
      <c r="D17" s="67">
        <v>8.6014999999999994E-2</v>
      </c>
      <c r="E17" s="149">
        <v>398199268.69</v>
      </c>
      <c r="F17" s="67">
        <v>4.7926000000000003E-2</v>
      </c>
      <c r="G17" s="150">
        <v>52943437.060000002</v>
      </c>
      <c r="H17" s="147"/>
      <c r="I17" s="148"/>
    </row>
    <row r="18" spans="1:9" s="144" customFormat="1" x14ac:dyDescent="0.25">
      <c r="A18" s="70">
        <v>13</v>
      </c>
      <c r="B18" s="152" t="s">
        <v>101</v>
      </c>
      <c r="C18" s="149">
        <v>370535786.00999999</v>
      </c>
      <c r="D18" s="67">
        <v>1.0126E-2</v>
      </c>
      <c r="E18" s="149">
        <v>180216350.53999999</v>
      </c>
      <c r="F18" s="67">
        <v>2.1690000000000001E-2</v>
      </c>
      <c r="G18" s="150">
        <v>25145724.600000001</v>
      </c>
      <c r="H18" s="147"/>
      <c r="I18" s="148"/>
    </row>
    <row r="19" spans="1:9" s="144" customFormat="1" x14ac:dyDescent="0.25">
      <c r="A19" s="70">
        <v>14</v>
      </c>
      <c r="B19" s="71" t="s">
        <v>118</v>
      </c>
      <c r="C19" s="72">
        <v>51120022.630000003</v>
      </c>
      <c r="D19" s="67">
        <v>1.397E-3</v>
      </c>
      <c r="E19" s="149">
        <v>10835713.93</v>
      </c>
      <c r="F19" s="67">
        <v>1.304E-3</v>
      </c>
      <c r="G19" s="150">
        <v>543732.86</v>
      </c>
      <c r="H19" s="147"/>
      <c r="I19" s="148"/>
    </row>
    <row r="20" spans="1:9" s="144" customFormat="1" x14ac:dyDescent="0.25">
      <c r="A20" s="70">
        <v>15</v>
      </c>
      <c r="B20" s="71" t="s">
        <v>103</v>
      </c>
      <c r="C20" s="72">
        <v>86869835.349999994</v>
      </c>
      <c r="D20" s="67">
        <v>2.3739999999999998E-3</v>
      </c>
      <c r="E20" s="149">
        <v>41529603.350000001</v>
      </c>
      <c r="F20" s="67">
        <v>4.9979999999999998E-3</v>
      </c>
      <c r="G20" s="150">
        <v>-7935141.7400000002</v>
      </c>
      <c r="H20" s="147"/>
      <c r="I20" s="148"/>
    </row>
    <row r="21" spans="1:9" s="144" customFormat="1" x14ac:dyDescent="0.25">
      <c r="A21" s="70">
        <v>16</v>
      </c>
      <c r="B21" s="71" t="s">
        <v>119</v>
      </c>
      <c r="C21" s="72">
        <v>1808640287.8699999</v>
      </c>
      <c r="D21" s="67">
        <v>4.9428E-2</v>
      </c>
      <c r="E21" s="149">
        <v>557815623.24000001</v>
      </c>
      <c r="F21" s="67">
        <v>6.7137000000000002E-2</v>
      </c>
      <c r="G21" s="150">
        <v>76442700.260000005</v>
      </c>
      <c r="H21" s="147"/>
      <c r="I21" s="148"/>
    </row>
    <row r="22" spans="1:9" s="144" customFormat="1" x14ac:dyDescent="0.25">
      <c r="A22" s="70">
        <v>17</v>
      </c>
      <c r="B22" s="71" t="s">
        <v>78</v>
      </c>
      <c r="C22" s="72">
        <v>59775190.710000001</v>
      </c>
      <c r="D22" s="67">
        <v>1.634E-3</v>
      </c>
      <c r="E22" s="149">
        <v>17043193.329999998</v>
      </c>
      <c r="F22" s="67">
        <v>2.0509999999999999E-3</v>
      </c>
      <c r="G22" s="150">
        <v>-5059858.76</v>
      </c>
      <c r="H22" s="147"/>
      <c r="I22" s="148"/>
    </row>
    <row r="23" spans="1:9" s="144" customFormat="1" x14ac:dyDescent="0.25">
      <c r="A23" s="70">
        <v>18</v>
      </c>
      <c r="B23" s="152" t="s">
        <v>79</v>
      </c>
      <c r="C23" s="72">
        <v>2433364472.8099999</v>
      </c>
      <c r="D23" s="67">
        <v>6.6501000000000005E-2</v>
      </c>
      <c r="E23" s="149">
        <v>267674074.38</v>
      </c>
      <c r="F23" s="67">
        <v>3.2216000000000002E-2</v>
      </c>
      <c r="G23" s="150">
        <v>40964949.890000001</v>
      </c>
      <c r="H23" s="147"/>
      <c r="I23" s="148"/>
    </row>
    <row r="24" spans="1:9" s="144" customFormat="1" x14ac:dyDescent="0.25">
      <c r="A24" s="70">
        <v>19</v>
      </c>
      <c r="B24" s="71" t="s">
        <v>80</v>
      </c>
      <c r="C24" s="72">
        <v>134567885.02000001</v>
      </c>
      <c r="D24" s="67">
        <v>3.6779999999999998E-3</v>
      </c>
      <c r="E24" s="149">
        <v>41446011.890000001</v>
      </c>
      <c r="F24" s="67">
        <v>4.9880000000000002E-3</v>
      </c>
      <c r="G24" s="150">
        <v>7155508.7599999998</v>
      </c>
      <c r="H24" s="147"/>
      <c r="I24" s="148"/>
    </row>
    <row r="25" spans="1:9" s="144" customFormat="1" x14ac:dyDescent="0.25">
      <c r="A25" s="70">
        <v>20</v>
      </c>
      <c r="B25" s="71" t="s">
        <v>120</v>
      </c>
      <c r="C25" s="72">
        <v>295671218.16000003</v>
      </c>
      <c r="D25" s="67">
        <v>8.0800000000000004E-3</v>
      </c>
      <c r="E25" s="149">
        <v>53784861</v>
      </c>
      <c r="F25" s="67">
        <v>6.4729999999999996E-3</v>
      </c>
      <c r="G25" s="150">
        <v>7983907.9800000004</v>
      </c>
      <c r="H25" s="147"/>
      <c r="I25" s="148"/>
    </row>
    <row r="26" spans="1:9" s="144" customFormat="1" x14ac:dyDescent="0.25">
      <c r="A26" s="70">
        <v>21</v>
      </c>
      <c r="B26" s="71" t="s">
        <v>81</v>
      </c>
      <c r="C26" s="72">
        <v>1025766041.88</v>
      </c>
      <c r="D26" s="67">
        <v>2.8032999999999999E-2</v>
      </c>
      <c r="E26" s="149">
        <v>320287243.47000003</v>
      </c>
      <c r="F26" s="67">
        <v>3.8549E-2</v>
      </c>
      <c r="G26" s="150">
        <v>3338274.42</v>
      </c>
      <c r="H26" s="147"/>
      <c r="I26" s="148"/>
    </row>
    <row r="27" spans="1:9" s="144" customFormat="1" x14ac:dyDescent="0.25">
      <c r="A27" s="70">
        <v>22</v>
      </c>
      <c r="B27" s="71" t="s">
        <v>82</v>
      </c>
      <c r="C27" s="72">
        <v>3871673634.3400002</v>
      </c>
      <c r="D27" s="67">
        <v>0.105808</v>
      </c>
      <c r="E27" s="149">
        <v>402158358.25999999</v>
      </c>
      <c r="F27" s="67">
        <v>4.8402000000000001E-2</v>
      </c>
      <c r="G27" s="150">
        <v>20023964.210000001</v>
      </c>
      <c r="H27" s="147"/>
      <c r="I27" s="148"/>
    </row>
    <row r="28" spans="1:9" s="144" customFormat="1" x14ac:dyDescent="0.25">
      <c r="A28" s="70">
        <v>23</v>
      </c>
      <c r="B28" s="71" t="s">
        <v>121</v>
      </c>
      <c r="C28" s="72">
        <v>140151047.69999999</v>
      </c>
      <c r="D28" s="67">
        <v>3.8300000000000001E-3</v>
      </c>
      <c r="E28" s="149">
        <v>55304942.329999998</v>
      </c>
      <c r="F28" s="67">
        <v>6.6559999999999996E-3</v>
      </c>
      <c r="G28" s="150">
        <v>456833.05</v>
      </c>
      <c r="H28" s="147"/>
      <c r="I28" s="148"/>
    </row>
    <row r="29" spans="1:9" s="144" customFormat="1" x14ac:dyDescent="0.25">
      <c r="A29" s="70">
        <v>24</v>
      </c>
      <c r="B29" s="71" t="s">
        <v>83</v>
      </c>
      <c r="C29" s="72">
        <v>68713465.060000002</v>
      </c>
      <c r="D29" s="67">
        <v>1.8779999999999999E-3</v>
      </c>
      <c r="E29" s="149">
        <v>19611593.120000001</v>
      </c>
      <c r="F29" s="67">
        <v>2.3600000000000001E-3</v>
      </c>
      <c r="G29" s="150">
        <v>-5425980.6699999999</v>
      </c>
      <c r="H29" s="147"/>
      <c r="I29" s="148"/>
    </row>
    <row r="30" spans="1:9" s="144" customFormat="1" x14ac:dyDescent="0.25">
      <c r="A30" s="70">
        <v>25</v>
      </c>
      <c r="B30" s="71" t="s">
        <v>84</v>
      </c>
      <c r="C30" s="72">
        <v>3406214453.6399999</v>
      </c>
      <c r="D30" s="67">
        <v>9.3087000000000003E-2</v>
      </c>
      <c r="E30" s="149">
        <v>563534345.21000004</v>
      </c>
      <c r="F30" s="67">
        <v>6.7824999999999996E-2</v>
      </c>
      <c r="G30" s="150">
        <v>31070434.690000001</v>
      </c>
      <c r="H30" s="147"/>
      <c r="I30" s="148"/>
    </row>
    <row r="31" spans="1:9" s="144" customFormat="1" x14ac:dyDescent="0.25">
      <c r="A31" s="70">
        <v>26</v>
      </c>
      <c r="B31" s="153" t="s">
        <v>85</v>
      </c>
      <c r="C31" s="154">
        <v>75623909.069999993</v>
      </c>
      <c r="D31" s="67">
        <v>2.0669999999999998E-3</v>
      </c>
      <c r="E31" s="155">
        <v>21919110.379999999</v>
      </c>
      <c r="F31" s="67">
        <v>2.6380000000000002E-3</v>
      </c>
      <c r="G31" s="156">
        <v>-5211559.82</v>
      </c>
      <c r="H31" s="147"/>
      <c r="I31" s="148"/>
    </row>
    <row r="32" spans="1:9" s="144" customFormat="1" x14ac:dyDescent="0.25">
      <c r="A32" s="70">
        <v>27</v>
      </c>
      <c r="B32" s="153" t="s">
        <v>122</v>
      </c>
      <c r="C32" s="154">
        <v>796867949.26999998</v>
      </c>
      <c r="D32" s="67">
        <v>1</v>
      </c>
      <c r="E32" s="155">
        <v>335711677.06999999</v>
      </c>
      <c r="F32" s="67">
        <v>1</v>
      </c>
      <c r="G32" s="124">
        <v>-29688943.02</v>
      </c>
      <c r="H32" s="147"/>
      <c r="I32" s="148"/>
    </row>
    <row r="33" spans="1:11" s="144" customFormat="1" x14ac:dyDescent="0.25">
      <c r="A33" s="292"/>
      <c r="B33" s="157" t="s">
        <v>86</v>
      </c>
      <c r="C33" s="78">
        <v>36591582920.300003</v>
      </c>
      <c r="D33" s="79">
        <v>1</v>
      </c>
      <c r="E33" s="78">
        <v>8308667563.0200005</v>
      </c>
      <c r="F33" s="79">
        <v>1</v>
      </c>
      <c r="G33" s="78">
        <v>14451940.68</v>
      </c>
      <c r="I33" s="148"/>
    </row>
    <row r="34" spans="1:11" s="144" customFormat="1" x14ac:dyDescent="0.25">
      <c r="A34" s="280"/>
      <c r="B34" s="158" t="s">
        <v>108</v>
      </c>
      <c r="C34" s="159">
        <v>796867949.26999998</v>
      </c>
      <c r="D34" s="160">
        <v>1</v>
      </c>
      <c r="E34" s="159">
        <v>335711677.06999999</v>
      </c>
      <c r="F34" s="160">
        <v>1</v>
      </c>
      <c r="G34" s="159">
        <v>-29688943.02</v>
      </c>
    </row>
    <row r="35" spans="1:11" s="144" customFormat="1" x14ac:dyDescent="0.25">
      <c r="A35" s="281"/>
      <c r="B35" s="161" t="s">
        <v>17</v>
      </c>
      <c r="C35" s="83">
        <v>37388450869.57</v>
      </c>
      <c r="D35" s="162"/>
      <c r="E35" s="83">
        <v>8644379240.0900002</v>
      </c>
      <c r="F35" s="162"/>
      <c r="G35" s="83">
        <v>-15237002.34</v>
      </c>
    </row>
    <row r="36" spans="1:11" s="144" customFormat="1" x14ac:dyDescent="0.25">
      <c r="A36" s="163"/>
      <c r="B36" s="163"/>
      <c r="C36" s="163"/>
      <c r="D36" s="163"/>
      <c r="E36" s="53"/>
      <c r="F36" s="53"/>
      <c r="G36" s="164"/>
    </row>
    <row r="37" spans="1:11" ht="15" customHeight="1" x14ac:dyDescent="0.25">
      <c r="A37" s="163"/>
      <c r="B37" s="163"/>
      <c r="C37" s="166"/>
      <c r="D37" s="163"/>
      <c r="E37" s="167"/>
      <c r="F37" s="53"/>
      <c r="G37" s="164"/>
    </row>
    <row r="38" spans="1:11" x14ac:dyDescent="0.25">
      <c r="A38" s="282" t="s">
        <v>59</v>
      </c>
      <c r="B38" s="282"/>
      <c r="C38" s="282"/>
      <c r="D38" s="282"/>
      <c r="E38" s="282"/>
      <c r="F38" s="282"/>
      <c r="G38" s="282"/>
    </row>
    <row r="39" spans="1:11" s="144" customFormat="1" x14ac:dyDescent="0.25">
      <c r="A39" s="88"/>
      <c r="B39" s="89" t="s">
        <v>87</v>
      </c>
      <c r="C39" s="90"/>
      <c r="D39" s="90"/>
      <c r="E39" s="90"/>
      <c r="F39" s="90"/>
      <c r="G39" s="90"/>
    </row>
    <row r="40" spans="1:11" s="144" customFormat="1" x14ac:dyDescent="0.25">
      <c r="A40" s="88"/>
      <c r="B40" s="222" t="s">
        <v>110</v>
      </c>
      <c r="C40" s="53"/>
      <c r="D40" s="53"/>
      <c r="E40" s="53"/>
      <c r="F40" s="53"/>
      <c r="G40" s="53"/>
    </row>
    <row r="41" spans="1:11" s="144" customFormat="1" x14ac:dyDescent="0.25">
      <c r="A41" s="88"/>
      <c r="B41" s="222" t="s">
        <v>111</v>
      </c>
      <c r="C41" s="53"/>
      <c r="D41" s="53"/>
      <c r="E41" s="53"/>
      <c r="F41" s="53"/>
      <c r="G41" s="53"/>
    </row>
    <row r="42" spans="1:11" s="144" customFormat="1" x14ac:dyDescent="0.25">
      <c r="A42" s="168"/>
      <c r="B42" s="169"/>
      <c r="C42" s="170"/>
      <c r="D42" s="170"/>
      <c r="E42" s="90"/>
      <c r="F42" s="90"/>
      <c r="G42" s="170"/>
    </row>
    <row r="43" spans="1:11" ht="19.5" customHeight="1" x14ac:dyDescent="0.25">
      <c r="A43" s="168"/>
      <c r="B43" s="285" t="s">
        <v>161</v>
      </c>
      <c r="C43" s="285"/>
      <c r="D43" s="285"/>
      <c r="E43" s="285"/>
      <c r="F43" s="285"/>
      <c r="G43" s="285"/>
      <c r="H43" s="285"/>
      <c r="I43" s="285"/>
      <c r="J43" s="285"/>
      <c r="K43" s="285"/>
    </row>
    <row r="44" spans="1:11" x14ac:dyDescent="0.25">
      <c r="A44" s="168"/>
      <c r="B44" s="179"/>
      <c r="C44" s="180"/>
      <c r="D44" s="180"/>
      <c r="E44" s="180"/>
      <c r="F44" s="180"/>
      <c r="G44" s="180"/>
      <c r="H44" s="171"/>
      <c r="I44" s="171"/>
      <c r="J44" s="171"/>
      <c r="K44" s="171"/>
    </row>
    <row r="45" spans="1:11" x14ac:dyDescent="0.25">
      <c r="A45" s="168"/>
      <c r="B45" s="276"/>
      <c r="C45" s="170"/>
      <c r="D45" s="170"/>
      <c r="E45" s="90"/>
      <c r="F45" s="90"/>
      <c r="G45" s="170"/>
    </row>
    <row r="46" spans="1:11" s="168" customFormat="1" ht="11.25" x14ac:dyDescent="0.25">
      <c r="C46" s="96"/>
      <c r="D46" s="96"/>
      <c r="E46" s="172"/>
      <c r="F46" s="88"/>
    </row>
    <row r="47" spans="1:11" s="168" customFormat="1" x14ac:dyDescent="0.25">
      <c r="B47" s="173"/>
      <c r="C47" s="96"/>
      <c r="D47" s="96"/>
      <c r="E47" s="172"/>
      <c r="F47" s="88"/>
    </row>
    <row r="48" spans="1:11" s="168" customFormat="1" ht="11.25" x14ac:dyDescent="0.25">
      <c r="C48" s="96"/>
      <c r="D48" s="96"/>
      <c r="E48" s="172"/>
      <c r="F48" s="88"/>
    </row>
    <row r="49" spans="3:6" s="168" customFormat="1" ht="11.25" x14ac:dyDescent="0.25">
      <c r="C49" s="96"/>
      <c r="D49" s="96"/>
      <c r="E49" s="172"/>
      <c r="F49" s="88"/>
    </row>
    <row r="50" spans="3:6" s="168" customFormat="1" ht="11.25" x14ac:dyDescent="0.25">
      <c r="E50" s="88"/>
      <c r="F50" s="88"/>
    </row>
    <row r="51" spans="3:6" s="168" customFormat="1" ht="11.25" x14ac:dyDescent="0.25">
      <c r="E51" s="88"/>
      <c r="F51" s="88"/>
    </row>
    <row r="52" spans="3:6" s="168" customFormat="1" ht="11.25" x14ac:dyDescent="0.25">
      <c r="E52" s="88"/>
      <c r="F52" s="88"/>
    </row>
    <row r="53" spans="3:6" s="168" customFormat="1" ht="11.25" x14ac:dyDescent="0.25">
      <c r="E53" s="88"/>
      <c r="F53" s="88"/>
    </row>
    <row r="54" spans="3:6" s="168" customFormat="1" ht="11.25" x14ac:dyDescent="0.25">
      <c r="E54" s="88"/>
      <c r="F54" s="88"/>
    </row>
    <row r="55" spans="3:6" s="168" customFormat="1" ht="11.25" x14ac:dyDescent="0.25">
      <c r="E55" s="88"/>
      <c r="F55" s="88"/>
    </row>
    <row r="56" spans="3:6" s="168" customFormat="1" ht="11.25" x14ac:dyDescent="0.25">
      <c r="E56" s="88"/>
      <c r="F56" s="88"/>
    </row>
    <row r="57" spans="3:6" s="168" customFormat="1" ht="11.25" x14ac:dyDescent="0.25">
      <c r="E57" s="88"/>
      <c r="F57" s="88"/>
    </row>
  </sheetData>
  <mergeCells count="3">
    <mergeCell ref="A33:A35"/>
    <mergeCell ref="A38:G38"/>
    <mergeCell ref="B43:K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5"/>
  <cols>
    <col min="1" max="1" width="6.28515625" style="278" customWidth="1"/>
    <col min="2" max="2" width="35.28515625" style="278" customWidth="1"/>
    <col min="3" max="15" width="13.7109375" style="278" customWidth="1"/>
    <col min="16" max="16384" width="9.140625" style="278"/>
  </cols>
  <sheetData>
    <row r="1" spans="1:15" x14ac:dyDescent="0.25">
      <c r="A1" s="277" t="s">
        <v>5</v>
      </c>
    </row>
    <row r="2" spans="1:15" ht="13.5" x14ac:dyDescent="0.25">
      <c r="A2" s="237" t="s">
        <v>165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5" x14ac:dyDescent="0.25">
      <c r="A3" s="224" t="s">
        <v>6</v>
      </c>
      <c r="B3" s="225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</row>
    <row r="4" spans="1:15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6"/>
    </row>
    <row r="5" spans="1:15" ht="90" x14ac:dyDescent="0.25">
      <c r="A5" s="33" t="s">
        <v>7</v>
      </c>
      <c r="B5" s="33" t="s">
        <v>24</v>
      </c>
      <c r="C5" s="33" t="s">
        <v>25</v>
      </c>
      <c r="D5" s="33" t="s">
        <v>26</v>
      </c>
      <c r="E5" s="33" t="s">
        <v>162</v>
      </c>
      <c r="F5" s="34" t="s">
        <v>27</v>
      </c>
      <c r="G5" s="34" t="s">
        <v>28</v>
      </c>
      <c r="H5" s="34" t="s">
        <v>29</v>
      </c>
      <c r="I5" s="34" t="s">
        <v>30</v>
      </c>
      <c r="J5" s="34" t="s">
        <v>31</v>
      </c>
      <c r="K5" s="34" t="s">
        <v>32</v>
      </c>
      <c r="L5" s="34" t="s">
        <v>33</v>
      </c>
      <c r="M5" s="34" t="s">
        <v>34</v>
      </c>
      <c r="N5" s="34" t="s">
        <v>35</v>
      </c>
      <c r="O5" s="34" t="s">
        <v>36</v>
      </c>
    </row>
    <row r="6" spans="1:15" ht="12.75" customHeight="1" x14ac:dyDescent="0.25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  <c r="M6" s="35">
        <v>13</v>
      </c>
      <c r="N6" s="35">
        <v>14</v>
      </c>
      <c r="O6" s="35">
        <v>15</v>
      </c>
    </row>
    <row r="7" spans="1:15" ht="12.75" customHeight="1" x14ac:dyDescent="0.25">
      <c r="A7" s="36">
        <v>1</v>
      </c>
      <c r="B7" s="37" t="s">
        <v>37</v>
      </c>
      <c r="C7" s="227">
        <v>274051748.63</v>
      </c>
      <c r="D7" s="38">
        <v>1.43143E-2</v>
      </c>
      <c r="E7" s="228">
        <v>21520352.649999999</v>
      </c>
      <c r="F7" s="228">
        <v>951</v>
      </c>
      <c r="G7" s="228">
        <v>131673071.77</v>
      </c>
      <c r="H7" s="228">
        <v>0</v>
      </c>
      <c r="I7" s="228">
        <v>0</v>
      </c>
      <c r="J7" s="228">
        <v>2840</v>
      </c>
      <c r="K7" s="228">
        <v>203367464.91</v>
      </c>
      <c r="L7" s="228">
        <v>13</v>
      </c>
      <c r="M7" s="228">
        <v>71858.98</v>
      </c>
      <c r="N7" s="228">
        <v>0</v>
      </c>
      <c r="O7" s="228">
        <v>0</v>
      </c>
    </row>
    <row r="8" spans="1:15" ht="12.75" customHeight="1" x14ac:dyDescent="0.25">
      <c r="A8" s="39">
        <v>2</v>
      </c>
      <c r="B8" s="40" t="s">
        <v>38</v>
      </c>
      <c r="C8" s="229">
        <v>55587117.68</v>
      </c>
      <c r="D8" s="41">
        <v>2.9034299999999998E-3</v>
      </c>
      <c r="E8" s="230">
        <v>1834419.57</v>
      </c>
      <c r="F8" s="230">
        <v>48</v>
      </c>
      <c r="G8" s="230">
        <v>6830925.6100000003</v>
      </c>
      <c r="H8" s="230">
        <v>167</v>
      </c>
      <c r="I8" s="230">
        <v>20779306.219999999</v>
      </c>
      <c r="J8" s="230">
        <v>114</v>
      </c>
      <c r="K8" s="230">
        <v>7992537.2999999998</v>
      </c>
      <c r="L8" s="230">
        <v>422</v>
      </c>
      <c r="M8" s="230">
        <v>31138030.600000001</v>
      </c>
      <c r="N8" s="230">
        <v>0</v>
      </c>
      <c r="O8" s="230">
        <v>0</v>
      </c>
    </row>
    <row r="9" spans="1:15" ht="12.75" customHeight="1" x14ac:dyDescent="0.25">
      <c r="A9" s="39">
        <v>3</v>
      </c>
      <c r="B9" s="40" t="s">
        <v>39</v>
      </c>
      <c r="C9" s="229">
        <v>468398284.16000003</v>
      </c>
      <c r="D9" s="41">
        <v>2.446543E-2</v>
      </c>
      <c r="E9" s="230">
        <v>1726702.36</v>
      </c>
      <c r="F9" s="230">
        <v>194</v>
      </c>
      <c r="G9" s="230">
        <v>37707032.229999997</v>
      </c>
      <c r="H9" s="230">
        <v>109</v>
      </c>
      <c r="I9" s="230">
        <v>32527122.300000001</v>
      </c>
      <c r="J9" s="230">
        <v>591</v>
      </c>
      <c r="K9" s="230">
        <v>91286951.290000007</v>
      </c>
      <c r="L9" s="230">
        <v>600</v>
      </c>
      <c r="M9" s="230">
        <v>82165881.959999993</v>
      </c>
      <c r="N9" s="230">
        <v>0</v>
      </c>
      <c r="O9" s="230">
        <v>0</v>
      </c>
    </row>
    <row r="10" spans="1:15" ht="12.75" customHeight="1" x14ac:dyDescent="0.25">
      <c r="A10" s="39">
        <v>4</v>
      </c>
      <c r="B10" s="40" t="s">
        <v>40</v>
      </c>
      <c r="C10" s="229">
        <v>1735659507.1500001</v>
      </c>
      <c r="D10" s="41">
        <v>9.0657139999999997E-2</v>
      </c>
      <c r="E10" s="230">
        <v>27902465.859999999</v>
      </c>
      <c r="F10" s="230">
        <v>1251</v>
      </c>
      <c r="G10" s="230">
        <v>248393531.21000001</v>
      </c>
      <c r="H10" s="230">
        <v>2223</v>
      </c>
      <c r="I10" s="230">
        <v>555328453.90999997</v>
      </c>
      <c r="J10" s="230">
        <v>3899</v>
      </c>
      <c r="K10" s="230">
        <v>455788508.49000001</v>
      </c>
      <c r="L10" s="230">
        <v>4543</v>
      </c>
      <c r="M10" s="230">
        <v>946924630.42999995</v>
      </c>
      <c r="N10" s="230">
        <v>2</v>
      </c>
      <c r="O10" s="230">
        <v>0</v>
      </c>
    </row>
    <row r="11" spans="1:15" ht="12.75" customHeight="1" x14ac:dyDescent="0.25">
      <c r="A11" s="39">
        <v>5</v>
      </c>
      <c r="B11" s="40" t="s">
        <v>41</v>
      </c>
      <c r="C11" s="229">
        <v>1089055490.26</v>
      </c>
      <c r="D11" s="41">
        <v>5.6883660000000003E-2</v>
      </c>
      <c r="E11" s="230">
        <v>-53462352.140000001</v>
      </c>
      <c r="F11" s="230">
        <v>0</v>
      </c>
      <c r="G11" s="230">
        <v>0</v>
      </c>
      <c r="H11" s="230">
        <v>0</v>
      </c>
      <c r="I11" s="230">
        <v>0</v>
      </c>
      <c r="J11" s="230">
        <v>2</v>
      </c>
      <c r="K11" s="230">
        <v>8569891.3399999999</v>
      </c>
      <c r="L11" s="230">
        <v>18</v>
      </c>
      <c r="M11" s="230">
        <v>970011273.01999998</v>
      </c>
      <c r="N11" s="230">
        <v>0</v>
      </c>
      <c r="O11" s="230">
        <v>0</v>
      </c>
    </row>
    <row r="12" spans="1:15" x14ac:dyDescent="0.25">
      <c r="A12" s="39">
        <v>6</v>
      </c>
      <c r="B12" s="40" t="s">
        <v>42</v>
      </c>
      <c r="C12" s="229">
        <v>244723421.49000001</v>
      </c>
      <c r="D12" s="41">
        <v>1.2782419999999999E-2</v>
      </c>
      <c r="E12" s="230">
        <v>-5116708.2</v>
      </c>
      <c r="F12" s="230">
        <v>59</v>
      </c>
      <c r="G12" s="230">
        <v>3569743.01</v>
      </c>
      <c r="H12" s="230">
        <v>146</v>
      </c>
      <c r="I12" s="230">
        <v>9203664.0899999999</v>
      </c>
      <c r="J12" s="230">
        <v>724</v>
      </c>
      <c r="K12" s="230">
        <v>25431743.620000001</v>
      </c>
      <c r="L12" s="230">
        <v>730</v>
      </c>
      <c r="M12" s="230">
        <v>53745238.109999999</v>
      </c>
      <c r="N12" s="230">
        <v>1</v>
      </c>
      <c r="O12" s="230">
        <v>0</v>
      </c>
    </row>
    <row r="13" spans="1:15" x14ac:dyDescent="0.25">
      <c r="A13" s="39">
        <v>7</v>
      </c>
      <c r="B13" s="40" t="s">
        <v>163</v>
      </c>
      <c r="C13" s="229">
        <v>2195160779.9899998</v>
      </c>
      <c r="D13" s="41">
        <v>0.11465786</v>
      </c>
      <c r="E13" s="230">
        <v>-159359664.53</v>
      </c>
      <c r="F13" s="230">
        <v>0</v>
      </c>
      <c r="G13" s="230">
        <v>0</v>
      </c>
      <c r="H13" s="230">
        <v>0</v>
      </c>
      <c r="I13" s="230">
        <v>0</v>
      </c>
      <c r="J13" s="230">
        <v>2748</v>
      </c>
      <c r="K13" s="230">
        <v>112536658.8</v>
      </c>
      <c r="L13" s="230">
        <v>3539</v>
      </c>
      <c r="M13" s="230">
        <v>533119520.81999999</v>
      </c>
      <c r="N13" s="230">
        <v>1737</v>
      </c>
      <c r="O13" s="230">
        <v>116400334.79000001</v>
      </c>
    </row>
    <row r="14" spans="1:15" x14ac:dyDescent="0.25">
      <c r="A14" s="39">
        <v>8</v>
      </c>
      <c r="B14" s="40" t="s">
        <v>43</v>
      </c>
      <c r="C14" s="229">
        <v>289360332.64999998</v>
      </c>
      <c r="D14" s="41">
        <v>1.51139E-2</v>
      </c>
      <c r="E14" s="230">
        <v>-10961132.640000001</v>
      </c>
      <c r="F14" s="230">
        <v>131</v>
      </c>
      <c r="G14" s="230">
        <v>15024337.970000001</v>
      </c>
      <c r="H14" s="230">
        <v>369</v>
      </c>
      <c r="I14" s="230">
        <v>70743151.909999996</v>
      </c>
      <c r="J14" s="230">
        <v>1043</v>
      </c>
      <c r="K14" s="230">
        <v>37358021.119999997</v>
      </c>
      <c r="L14" s="230">
        <v>1832</v>
      </c>
      <c r="M14" s="230">
        <v>189674216.88999999</v>
      </c>
      <c r="N14" s="230">
        <v>0</v>
      </c>
      <c r="O14" s="230">
        <v>0</v>
      </c>
    </row>
    <row r="15" spans="1:15" x14ac:dyDescent="0.25">
      <c r="A15" s="39">
        <v>9</v>
      </c>
      <c r="B15" s="40" t="s">
        <v>44</v>
      </c>
      <c r="C15" s="229">
        <v>732905982.26999998</v>
      </c>
      <c r="D15" s="41">
        <v>3.8281219999999998E-2</v>
      </c>
      <c r="E15" s="230">
        <v>639253.64</v>
      </c>
      <c r="F15" s="230">
        <v>865</v>
      </c>
      <c r="G15" s="230">
        <v>64718326.609999999</v>
      </c>
      <c r="H15" s="230">
        <v>227</v>
      </c>
      <c r="I15" s="230">
        <v>73820994.129999995</v>
      </c>
      <c r="J15" s="230">
        <v>1439</v>
      </c>
      <c r="K15" s="230">
        <v>132120074.58</v>
      </c>
      <c r="L15" s="230">
        <v>1231</v>
      </c>
      <c r="M15" s="230">
        <v>436523827.68000001</v>
      </c>
      <c r="N15" s="230">
        <v>0</v>
      </c>
      <c r="O15" s="230">
        <v>0</v>
      </c>
    </row>
    <row r="16" spans="1:15" x14ac:dyDescent="0.25">
      <c r="A16" s="39">
        <v>10</v>
      </c>
      <c r="B16" s="40" t="s">
        <v>45</v>
      </c>
      <c r="C16" s="229">
        <v>44027059</v>
      </c>
      <c r="D16" s="41">
        <v>2.29963E-3</v>
      </c>
      <c r="E16" s="230">
        <v>178355</v>
      </c>
      <c r="F16" s="230">
        <v>0</v>
      </c>
      <c r="G16" s="230">
        <v>0</v>
      </c>
      <c r="H16" s="230">
        <v>44</v>
      </c>
      <c r="I16" s="230">
        <v>11593431</v>
      </c>
      <c r="J16" s="230">
        <v>0</v>
      </c>
      <c r="K16" s="230">
        <v>0</v>
      </c>
      <c r="L16" s="230">
        <v>79</v>
      </c>
      <c r="M16" s="230">
        <v>33617127</v>
      </c>
      <c r="N16" s="230">
        <v>0</v>
      </c>
      <c r="O16" s="230">
        <v>0</v>
      </c>
    </row>
    <row r="17" spans="1:15" x14ac:dyDescent="0.25">
      <c r="A17" s="39">
        <v>11</v>
      </c>
      <c r="B17" s="40" t="s">
        <v>46</v>
      </c>
      <c r="C17" s="229">
        <v>852509103.11000001</v>
      </c>
      <c r="D17" s="41">
        <v>4.452834E-2</v>
      </c>
      <c r="E17" s="230">
        <v>13024296.439999999</v>
      </c>
      <c r="F17" s="230">
        <v>910</v>
      </c>
      <c r="G17" s="230">
        <v>91418502.079999998</v>
      </c>
      <c r="H17" s="230">
        <v>1921</v>
      </c>
      <c r="I17" s="230">
        <v>285197814.75</v>
      </c>
      <c r="J17" s="230">
        <v>3637</v>
      </c>
      <c r="K17" s="230">
        <v>175821571.86000001</v>
      </c>
      <c r="L17" s="230">
        <v>5875</v>
      </c>
      <c r="M17" s="230">
        <v>543056022.88</v>
      </c>
      <c r="N17" s="230">
        <v>0</v>
      </c>
      <c r="O17" s="230">
        <v>0</v>
      </c>
    </row>
    <row r="18" spans="1:15" x14ac:dyDescent="0.25">
      <c r="A18" s="39">
        <v>12</v>
      </c>
      <c r="B18" s="40" t="s">
        <v>47</v>
      </c>
      <c r="C18" s="229">
        <v>172332339.65000001</v>
      </c>
      <c r="D18" s="41">
        <v>9.0012800000000004E-3</v>
      </c>
      <c r="E18" s="230">
        <v>-15813545.539999999</v>
      </c>
      <c r="F18" s="230">
        <v>0</v>
      </c>
      <c r="G18" s="230">
        <v>0</v>
      </c>
      <c r="H18" s="230">
        <v>141</v>
      </c>
      <c r="I18" s="230">
        <v>15707107.41</v>
      </c>
      <c r="J18" s="230">
        <v>51</v>
      </c>
      <c r="K18" s="230">
        <v>1454951.6</v>
      </c>
      <c r="L18" s="230">
        <v>600</v>
      </c>
      <c r="M18" s="230">
        <v>123117907.66</v>
      </c>
      <c r="N18" s="230">
        <v>0</v>
      </c>
      <c r="O18" s="230">
        <v>0</v>
      </c>
    </row>
    <row r="19" spans="1:15" x14ac:dyDescent="0.25">
      <c r="A19" s="39">
        <v>13</v>
      </c>
      <c r="B19" s="40" t="s">
        <v>48</v>
      </c>
      <c r="C19" s="229">
        <v>679987787.34000003</v>
      </c>
      <c r="D19" s="41">
        <v>3.5517189999999997E-2</v>
      </c>
      <c r="E19" s="230">
        <v>19497736.93</v>
      </c>
      <c r="F19" s="230">
        <v>227</v>
      </c>
      <c r="G19" s="230">
        <v>35945021.240000002</v>
      </c>
      <c r="H19" s="230">
        <v>1582</v>
      </c>
      <c r="I19" s="230">
        <v>304021626.57999998</v>
      </c>
      <c r="J19" s="230">
        <v>873</v>
      </c>
      <c r="K19" s="230">
        <v>102085241.95</v>
      </c>
      <c r="L19" s="230">
        <v>3141</v>
      </c>
      <c r="M19" s="230">
        <v>511601869.83999997</v>
      </c>
      <c r="N19" s="230">
        <v>1</v>
      </c>
      <c r="O19" s="230">
        <v>0</v>
      </c>
    </row>
    <row r="20" spans="1:15" ht="12.75" customHeight="1" x14ac:dyDescent="0.25">
      <c r="A20" s="39">
        <v>14</v>
      </c>
      <c r="B20" s="40" t="s">
        <v>49</v>
      </c>
      <c r="C20" s="229">
        <v>283657924.23000002</v>
      </c>
      <c r="D20" s="41">
        <v>1.4816050000000001E-2</v>
      </c>
      <c r="E20" s="230">
        <v>-7888886.2599999998</v>
      </c>
      <c r="F20" s="230">
        <v>0</v>
      </c>
      <c r="G20" s="230">
        <v>0</v>
      </c>
      <c r="H20" s="230">
        <v>2</v>
      </c>
      <c r="I20" s="230">
        <v>2023426</v>
      </c>
      <c r="J20" s="230">
        <v>285</v>
      </c>
      <c r="K20" s="230">
        <v>607431.1</v>
      </c>
      <c r="L20" s="230">
        <v>346</v>
      </c>
      <c r="M20" s="230">
        <v>22564061.760000002</v>
      </c>
      <c r="N20" s="230">
        <v>0</v>
      </c>
      <c r="O20" s="230">
        <v>0</v>
      </c>
    </row>
    <row r="21" spans="1:15" ht="12.75" customHeight="1" x14ac:dyDescent="0.25">
      <c r="A21" s="39">
        <v>15</v>
      </c>
      <c r="B21" s="40" t="s">
        <v>50</v>
      </c>
      <c r="C21" s="229">
        <v>746953123.47000003</v>
      </c>
      <c r="D21" s="41">
        <v>3.9014930000000003E-2</v>
      </c>
      <c r="E21" s="230">
        <v>9797488.3499999996</v>
      </c>
      <c r="F21" s="230">
        <v>1708</v>
      </c>
      <c r="G21" s="230">
        <v>172237762.43000001</v>
      </c>
      <c r="H21" s="230">
        <v>1132</v>
      </c>
      <c r="I21" s="230">
        <v>215519123.66999999</v>
      </c>
      <c r="J21" s="230">
        <v>3540</v>
      </c>
      <c r="K21" s="230">
        <v>258131254.31</v>
      </c>
      <c r="L21" s="230">
        <v>3466</v>
      </c>
      <c r="M21" s="230">
        <v>345329710.06999999</v>
      </c>
      <c r="N21" s="230">
        <v>0</v>
      </c>
      <c r="O21" s="230">
        <v>0</v>
      </c>
    </row>
    <row r="22" spans="1:15" ht="12.75" customHeight="1" x14ac:dyDescent="0.25">
      <c r="A22" s="39">
        <v>16</v>
      </c>
      <c r="B22" s="40" t="s">
        <v>51</v>
      </c>
      <c r="C22" s="229">
        <v>1158035400.0999999</v>
      </c>
      <c r="D22" s="41">
        <v>6.0486619999999998E-2</v>
      </c>
      <c r="E22" s="230">
        <v>12981341.35</v>
      </c>
      <c r="F22" s="230">
        <v>420</v>
      </c>
      <c r="G22" s="230">
        <v>184928230.41999999</v>
      </c>
      <c r="H22" s="230">
        <v>916</v>
      </c>
      <c r="I22" s="230">
        <v>149662583.69</v>
      </c>
      <c r="J22" s="230">
        <v>1244</v>
      </c>
      <c r="K22" s="230">
        <v>411371690.38999999</v>
      </c>
      <c r="L22" s="230">
        <v>3432</v>
      </c>
      <c r="M22" s="230">
        <v>624941684.03999996</v>
      </c>
      <c r="N22" s="230">
        <v>0</v>
      </c>
      <c r="O22" s="230">
        <v>0</v>
      </c>
    </row>
    <row r="23" spans="1:15" ht="12.75" customHeight="1" x14ac:dyDescent="0.25">
      <c r="A23" s="39">
        <v>17</v>
      </c>
      <c r="B23" s="40" t="s">
        <v>52</v>
      </c>
      <c r="C23" s="229">
        <v>1251280561.1600001</v>
      </c>
      <c r="D23" s="41">
        <v>6.5357009999999993E-2</v>
      </c>
      <c r="E23" s="230">
        <v>25775029.960000001</v>
      </c>
      <c r="F23" s="230">
        <v>5303</v>
      </c>
      <c r="G23" s="230">
        <v>333242589.25999999</v>
      </c>
      <c r="H23" s="230">
        <v>1781</v>
      </c>
      <c r="I23" s="230">
        <v>190271213.5</v>
      </c>
      <c r="J23" s="230">
        <v>8813</v>
      </c>
      <c r="K23" s="230">
        <v>439507091.54000002</v>
      </c>
      <c r="L23" s="230">
        <v>3048</v>
      </c>
      <c r="M23" s="230">
        <v>222818423.06</v>
      </c>
      <c r="N23" s="230">
        <v>0</v>
      </c>
      <c r="O23" s="230">
        <v>0</v>
      </c>
    </row>
    <row r="24" spans="1:15" ht="12.75" customHeight="1" x14ac:dyDescent="0.25">
      <c r="A24" s="39">
        <v>18</v>
      </c>
      <c r="B24" s="40" t="s">
        <v>53</v>
      </c>
      <c r="C24" s="229">
        <v>74304107.579999998</v>
      </c>
      <c r="D24" s="41">
        <v>3.88106E-3</v>
      </c>
      <c r="E24" s="230">
        <v>-2564719.56</v>
      </c>
      <c r="F24" s="230">
        <v>0</v>
      </c>
      <c r="G24" s="230">
        <v>0</v>
      </c>
      <c r="H24" s="230">
        <v>0</v>
      </c>
      <c r="I24" s="230">
        <v>0</v>
      </c>
      <c r="J24" s="230">
        <v>0</v>
      </c>
      <c r="K24" s="230">
        <v>0</v>
      </c>
      <c r="L24" s="230">
        <v>52</v>
      </c>
      <c r="M24" s="230">
        <v>34638614.890000001</v>
      </c>
      <c r="N24" s="230">
        <v>0</v>
      </c>
      <c r="O24" s="230">
        <v>0</v>
      </c>
    </row>
    <row r="25" spans="1:15" ht="12.75" customHeight="1" x14ac:dyDescent="0.25">
      <c r="A25" s="39">
        <v>19</v>
      </c>
      <c r="B25" s="40" t="s">
        <v>54</v>
      </c>
      <c r="C25" s="229">
        <v>1579012701.8</v>
      </c>
      <c r="D25" s="41">
        <v>8.2475149999999997E-2</v>
      </c>
      <c r="E25" s="230">
        <v>7680811.1799999997</v>
      </c>
      <c r="F25" s="230">
        <v>1401</v>
      </c>
      <c r="G25" s="230">
        <v>146791118.5</v>
      </c>
      <c r="H25" s="230">
        <v>999</v>
      </c>
      <c r="I25" s="230">
        <v>311125546.08999997</v>
      </c>
      <c r="J25" s="230">
        <v>3189</v>
      </c>
      <c r="K25" s="230">
        <v>568890108.14999998</v>
      </c>
      <c r="L25" s="230">
        <v>3048</v>
      </c>
      <c r="M25" s="230">
        <v>620653575.45000005</v>
      </c>
      <c r="N25" s="230">
        <v>22</v>
      </c>
      <c r="O25" s="230">
        <v>1969950.14</v>
      </c>
    </row>
    <row r="26" spans="1:15" ht="12.75" customHeight="1" x14ac:dyDescent="0.25">
      <c r="A26" s="39">
        <v>20</v>
      </c>
      <c r="B26" s="40" t="s">
        <v>55</v>
      </c>
      <c r="C26" s="229">
        <v>65672330.640000001</v>
      </c>
      <c r="D26" s="41">
        <v>3.4302E-3</v>
      </c>
      <c r="E26" s="230">
        <v>-880237.45</v>
      </c>
      <c r="F26" s="230">
        <v>5</v>
      </c>
      <c r="G26" s="230">
        <v>3222501.2</v>
      </c>
      <c r="H26" s="230">
        <v>99</v>
      </c>
      <c r="I26" s="230">
        <v>46418431.520000003</v>
      </c>
      <c r="J26" s="230">
        <v>19</v>
      </c>
      <c r="K26" s="230">
        <v>4587173.55</v>
      </c>
      <c r="L26" s="230">
        <v>224</v>
      </c>
      <c r="M26" s="230">
        <v>56360578.32</v>
      </c>
      <c r="N26" s="230">
        <v>0</v>
      </c>
      <c r="O26" s="230">
        <v>0</v>
      </c>
    </row>
    <row r="27" spans="1:15" ht="12.75" customHeight="1" x14ac:dyDescent="0.25">
      <c r="A27" s="39">
        <v>21</v>
      </c>
      <c r="B27" s="40" t="s">
        <v>56</v>
      </c>
      <c r="C27" s="229">
        <v>685779310.38999999</v>
      </c>
      <c r="D27" s="41">
        <v>3.5819690000000001E-2</v>
      </c>
      <c r="E27" s="230">
        <v>9164326.2799999993</v>
      </c>
      <c r="F27" s="230">
        <v>950</v>
      </c>
      <c r="G27" s="230">
        <v>62752221.240000002</v>
      </c>
      <c r="H27" s="230">
        <v>580</v>
      </c>
      <c r="I27" s="230">
        <v>185303980.88</v>
      </c>
      <c r="J27" s="230">
        <v>1792</v>
      </c>
      <c r="K27" s="230">
        <v>109955569.92</v>
      </c>
      <c r="L27" s="230">
        <v>1660</v>
      </c>
      <c r="M27" s="230">
        <v>402719723.00999999</v>
      </c>
      <c r="N27" s="230">
        <v>0</v>
      </c>
      <c r="O27" s="230">
        <v>0</v>
      </c>
    </row>
    <row r="28" spans="1:15" ht="12.75" customHeight="1" x14ac:dyDescent="0.25">
      <c r="A28" s="39">
        <v>22</v>
      </c>
      <c r="B28" s="40" t="s">
        <v>57</v>
      </c>
      <c r="C28" s="229">
        <v>3282446109.9699998</v>
      </c>
      <c r="D28" s="41">
        <v>0.17144905999999999</v>
      </c>
      <c r="E28" s="230">
        <v>60183986.850000001</v>
      </c>
      <c r="F28" s="230">
        <v>2687</v>
      </c>
      <c r="G28" s="230">
        <v>284505237.62</v>
      </c>
      <c r="H28" s="230">
        <v>2249</v>
      </c>
      <c r="I28" s="230">
        <v>412330496.58999997</v>
      </c>
      <c r="J28" s="230">
        <v>5741</v>
      </c>
      <c r="K28" s="230">
        <v>438862119.85000002</v>
      </c>
      <c r="L28" s="230">
        <v>8972</v>
      </c>
      <c r="M28" s="230">
        <v>2539066778.04</v>
      </c>
      <c r="N28" s="230">
        <v>1</v>
      </c>
      <c r="O28" s="230">
        <v>0</v>
      </c>
    </row>
    <row r="29" spans="1:15" ht="12.75" customHeight="1" x14ac:dyDescent="0.25">
      <c r="A29" s="39">
        <v>23</v>
      </c>
      <c r="B29" s="40" t="s">
        <v>58</v>
      </c>
      <c r="C29" s="229">
        <v>1184413742.4000001</v>
      </c>
      <c r="D29" s="41">
        <v>6.1864420000000003E-2</v>
      </c>
      <c r="E29" s="230">
        <v>27077408.52</v>
      </c>
      <c r="F29" s="230">
        <v>559</v>
      </c>
      <c r="G29" s="230">
        <v>72336900.230000004</v>
      </c>
      <c r="H29" s="230">
        <v>2928</v>
      </c>
      <c r="I29" s="230">
        <v>511170339.31999999</v>
      </c>
      <c r="J29" s="230">
        <v>3620</v>
      </c>
      <c r="K29" s="230">
        <v>170169763.93000001</v>
      </c>
      <c r="L29" s="230">
        <v>10080</v>
      </c>
      <c r="M29" s="230">
        <v>881256725.22000003</v>
      </c>
      <c r="N29" s="230">
        <v>17</v>
      </c>
      <c r="O29" s="230">
        <v>0</v>
      </c>
    </row>
    <row r="30" spans="1:15" ht="12.75" customHeight="1" x14ac:dyDescent="0.25">
      <c r="A30" s="42"/>
      <c r="B30" s="42" t="s">
        <v>164</v>
      </c>
      <c r="C30" s="43">
        <v>19145314265.119999</v>
      </c>
      <c r="D30" s="44">
        <v>0.99999998999999995</v>
      </c>
      <c r="E30" s="45">
        <v>-17063271.379999999</v>
      </c>
      <c r="F30" s="45">
        <v>17669</v>
      </c>
      <c r="G30" s="46">
        <v>1895297052.6300001</v>
      </c>
      <c r="H30" s="46">
        <v>17615</v>
      </c>
      <c r="I30" s="46">
        <v>3402747813.5599999</v>
      </c>
      <c r="J30" s="46">
        <v>46204</v>
      </c>
      <c r="K30" s="46">
        <v>3755895819.5999999</v>
      </c>
      <c r="L30" s="46">
        <v>56951</v>
      </c>
      <c r="M30" s="46">
        <v>10205117279.73</v>
      </c>
      <c r="N30" s="46">
        <v>1781</v>
      </c>
      <c r="O30" s="46">
        <v>118370284.93000001</v>
      </c>
    </row>
    <row r="31" spans="1:15" s="279" customFormat="1" ht="12.75" customHeight="1" x14ac:dyDescent="0.25">
      <c r="A31" s="47"/>
      <c r="B31" s="47"/>
      <c r="C31" s="48"/>
      <c r="D31" s="49"/>
      <c r="E31" s="50"/>
      <c r="F31" s="50"/>
      <c r="G31" s="51"/>
      <c r="H31" s="51"/>
      <c r="I31" s="51"/>
      <c r="J31" s="51"/>
      <c r="K31" s="51"/>
      <c r="L31" s="51"/>
      <c r="M31" s="51"/>
      <c r="N31" s="51"/>
      <c r="O31" s="51"/>
    </row>
    <row r="32" spans="1:15" s="279" customFormat="1" ht="15" customHeight="1" x14ac:dyDescent="0.25">
      <c r="A32" s="231" t="s">
        <v>59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2"/>
      <c r="O32" s="233"/>
    </row>
    <row r="33" spans="1:15" x14ac:dyDescent="0.25">
      <c r="A33" s="223"/>
      <c r="B33" s="225" t="s">
        <v>60</v>
      </c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176"/>
      <c r="O33" s="223"/>
    </row>
    <row r="34" spans="1:15" s="235" customFormat="1" ht="11.25" x14ac:dyDescent="0.25">
      <c r="B34" s="235" t="s">
        <v>61</v>
      </c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177"/>
    </row>
    <row r="35" spans="1:15" s="235" customFormat="1" ht="11.25" x14ac:dyDescent="0.25">
      <c r="B35" s="235" t="s">
        <v>62</v>
      </c>
      <c r="N35" s="175"/>
    </row>
    <row r="36" spans="1:15" s="235" customFormat="1" ht="11.25" x14ac:dyDescent="0.25">
      <c r="B36" s="235" t="s">
        <v>63</v>
      </c>
      <c r="N36" s="175"/>
    </row>
    <row r="37" spans="1:15" s="235" customFormat="1" ht="11.25" x14ac:dyDescent="0.25">
      <c r="B37" s="235" t="s">
        <v>64</v>
      </c>
      <c r="N37" s="175"/>
    </row>
    <row r="38" spans="1:15" x14ac:dyDescent="0.25"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5" x14ac:dyDescent="0.25"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02FBC-E6A0-42F2-A556-62E0F3A244E8}"/>
</file>

<file path=customXml/itemProps2.xml><?xml version="1.0" encoding="utf-8"?>
<ds:datastoreItem xmlns:ds="http://schemas.openxmlformats.org/officeDocument/2006/customXml" ds:itemID="{F9694A43-E9D6-48D7-A3B0-D4B1292EAA25}"/>
</file>

<file path=customXml/itemProps3.xml><?xml version="1.0" encoding="utf-8"?>
<ds:datastoreItem xmlns:ds="http://schemas.openxmlformats.org/officeDocument/2006/customXml" ds:itemID="{74FCACC8-9E0F-45A4-A236-AAB800DB4F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inv.drustva!Print_Area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2015-02-20T12:25:35Z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