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59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inv.drustva!$A$1:$K$28</definedName>
  </definedNames>
  <calcPr calcId="152511"/>
</workbook>
</file>

<file path=xl/calcChain.xml><?xml version="1.0" encoding="utf-8"?>
<calcChain xmlns="http://schemas.openxmlformats.org/spreadsheetml/2006/main">
  <c r="D9" i="3" l="1"/>
  <c r="C9" i="3"/>
  <c r="H14" i="13" l="1"/>
  <c r="F14" i="13"/>
  <c r="C14" i="13"/>
</calcChain>
</file>

<file path=xl/sharedStrings.xml><?xml version="1.0" encoding="utf-8"?>
<sst xmlns="http://schemas.openxmlformats.org/spreadsheetml/2006/main" count="227" uniqueCount="153">
  <si>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</si>
  <si>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</si>
  <si>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</si>
  <si>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</si>
  <si>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</si>
  <si>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</si>
  <si>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</si>
  <si>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</si>
  <si>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</si>
  <si>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</si>
  <si>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</si>
  <si>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</si>
  <si>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</si>
  <si>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</si>
  <si>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</si>
  <si>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</si>
  <si>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</si>
  <si>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</si>
  <si>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</si>
  <si>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</si>
  <si>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</si>
  <si>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</si>
  <si>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</si>
  <si>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</si>
  <si>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</si>
  <si>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</si>
  <si>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</si>
  <si>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</si>
  <si>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</si>
  <si>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</si>
  <si>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</si>
  <si>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</si>
  <si>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</si>
  <si>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</si>
  <si>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</si>
  <si>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</si>
  <si>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</si>
  <si>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</si>
  <si>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</si>
  <si>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 prije oporezivanja</t>
  </si>
  <si>
    <t>Dobit (gubitak)
prije oporezivanja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</si>
  <si>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</si>
  <si>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</si>
  <si>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</si>
  <si>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</si>
  <si>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</si>
  <si>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</si>
  <si>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</si>
  <si>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</si>
  <si>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Udio u ukupnoj aktivi (%)</t>
  </si>
  <si>
    <t>Promjena aktive (%)</t>
  </si>
  <si>
    <t>Investicijska društva</t>
  </si>
  <si>
    <t>Kreditne institucije</t>
  </si>
  <si>
    <t>Društva za upravljanje Investicijskim fondovima</t>
  </si>
  <si>
    <t>Ukupno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</si>
  <si>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</si>
  <si>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</si>
  <si>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</si>
  <si>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</si>
  <si>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</si>
  <si>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Kapital leasing društva
(iz Izvještaja o izračunu kapitala leasing društva - IIKLD)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</si>
  <si>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</si>
  <si>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</si>
  <si>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</si>
  <si>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</si>
  <si>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</si>
  <si>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</si>
  <si>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</si>
  <si>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</si>
  <si>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</si>
  <si>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</si>
  <si>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</si>
  <si>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</si>
  <si>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</si>
  <si>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</si>
  <si>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</si>
  <si>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</si>
  <si>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</si>
  <si>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</si>
  <si>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</si>
  <si>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</si>
  <si>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</si>
  <si>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</si>
  <si>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- podaci u tablici su privremeni i nerevidirani, te prikupljeni od društava za osiguranje, odnosno društava za reosiguranje</t>
  </si>
  <si>
    <t>Hrvatsko kreditno osiguranje d.d.</t>
  </si>
  <si>
    <t>JADRANSKO OSIGURANJE d.d.</t>
  </si>
  <si>
    <t>PRIVREMENI NEREVIDIRANI PODACI NA DAN 31.12.2017. GODINE</t>
  </si>
  <si>
    <t>PRIVREMENI NEREVIDIRANI PODACI ZA INVESTICIJSKA DRUŠTVA, na dan 31.12.2017.</t>
  </si>
  <si>
    <t>PRIVREMENI NEREVIDIRANI PODACI O STANJU PORTFELJA I SKRBNIŠTVA FINANCIJSKIH INSTRUMENATA, na dan 31.12.2017.</t>
  </si>
  <si>
    <t>PRIVREMENI NEREVIDIRANI PODACI ZA TRŽIŠTE OSIGURANJA - ŽIVOTNA osiguranja, na dan 31.12.2017.</t>
  </si>
  <si>
    <t>PRIVREMENI NEREVIDIRANI PODACI ZA TRŽIŠTE OSIGURANJA - NEŽIVOTNA osiguranja, na dan 31.12.2017.</t>
  </si>
  <si>
    <t xml:space="preserve">PRIVREMENI NEREVIDIRANI PODACI ZA TRŽIŠTE OSIGURANJA - ukupno, na dan 31.12.2017.  </t>
  </si>
  <si>
    <t>PRIVREMENI NEREVIDIRANI PODACI ZA LEASING DRUŠTVA, na dan 31.12.2017.</t>
  </si>
  <si>
    <t>Aktiva na dan 31.12.2017.</t>
  </si>
  <si>
    <t>-Podaci o promjeni aktive izračunati su u odnosu prema podacima s kraja prethodne godine</t>
  </si>
  <si>
    <t>-Podaci o regulatornom kapitalu odnose se na 31.12.2017. godine</t>
  </si>
  <si>
    <t>-Podaci o dobiti (gubitku) prije oporezivanja odnose se na razdoblje od siječnja do prosinca 2017.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</si>
  <si>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</si>
  <si>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</si>
  <si>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</si>
  <si>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</si>
  <si>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 xml:space="preserve">     '-Na dan 31.12.2017. investicijsko društvo Interkapital Vrijednosni papiri d.o.o. ima prekoračenje od 77,15% u NLB d.d. i 28,26% u HBOR priznatog kapitala</t>
  </si>
  <si>
    <t xml:space="preserve">PRIVREMENI NEREVIDIRANI PODACI ZA INVESTICIJSKA DRUŠTVA, na dan 31. prosinca 2017. </t>
  </si>
  <si>
    <t xml:space="preserve">PRIVREMENI NEREVIDIRANI PODACI O STANJU PORTFELJA I SKRBNIŠTVA FINANCIJSKIH INSTRUMENATA, na dan 31. prosinca 2017. </t>
  </si>
  <si>
    <t>PRIVREMENI NEREVIDIRANI PODACI ZA TRŽIŠTE OSIGURANJA - ŽIVOTNA osiguranja, na dan 31. prosinca 2017.</t>
  </si>
  <si>
    <t>PRIVREMENI NEREVIDIRANI PODACI ZA TRŽIŠTE OSIGURANJA - NEŽIVOTNA osiguranja, na dan 31. prosinca 2017.</t>
  </si>
  <si>
    <t>PRIVREMENI NEREVIDIRANI PODACI ZA TRŽIŠTE OSIGURANJA - ukupno, na dan 31. prosinca 2017.</t>
  </si>
  <si>
    <t>PRIVREMENI NEREVIDIRANI PODACI ZA LEASING DRUŠTVA, na dan 31. prosinca 2017.</t>
  </si>
  <si>
    <t>OTP Osiguranje d.d.</t>
  </si>
  <si>
    <t xml:space="preserve">- Zaračunata bruto premija (ZBP) obuhvaća premiju iz poslova izravnog osiguranja, suosiguranja i reosiguranja. 
</t>
  </si>
  <si>
    <t>Croatia osiguranje kredita d.d.*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</si>
  <si>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</si>
  <si>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</si>
  <si>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*društvo BNP Paribas Cardif Osiguranje d.d.promijenilo je naziv tvrtke 10.11.2017. u Croatia osiguranje kredita d.d.</t>
  </si>
  <si>
    <t>- razlika u visini zaračunate bruto premije neživotnih osiguranja u odnosu na statističke podatke po vrstama osiguranja u iznosu od 108.909.557 kuna odnosi se na računovodstvene efekte prekograničnog pripajanja društva Croatia zdravstveno osiguranje d.d. društvu Croatia osiguranje d.d. koje je preuzelo sva prava i obveze pripojenog društva.</t>
  </si>
  <si>
    <t>- razlika u visini ukupne zaračunate bruto premije u odnosu na statističke podatke po vrstama osiguranja u iznosu od 108.909.557 kuna odnosi se na računovodstvene efekte prekograničnog pripajanja društva Croatia zdravstveno osiguranje d.d. društvu Croatia osiguranje d.d. koje je preuzelo sva prava i obveze pripojenog društva.</t>
  </si>
  <si>
    <t>ALD Automotive d.o.o.</t>
  </si>
  <si>
    <t xml:space="preserve">BKS - leasing Croatia d.o.o. </t>
  </si>
  <si>
    <t>Erste &amp; Steiermärkische S-Leasing d.o.o.</t>
  </si>
  <si>
    <t>EUROLEASING d.o.o.</t>
  </si>
  <si>
    <t xml:space="preserve">HETA Asset Resolution Hrvatska d.o.o. </t>
  </si>
  <si>
    <t>HYPO - LEASING STEIERMARK d.o.o.</t>
  </si>
  <si>
    <t xml:space="preserve">i4next leasing Croatia d.o.o. </t>
  </si>
  <si>
    <t xml:space="preserve">IMPULS-LEASING d.o.o. </t>
  </si>
  <si>
    <t xml:space="preserve">Mercedes-Benz Leasing Hrvatska d.o.o. </t>
  </si>
  <si>
    <t xml:space="preserve">OTP Leasing d.d. </t>
  </si>
  <si>
    <t>PBZ-LEASING d.o.o.</t>
  </si>
  <si>
    <t>PORSCHE LEASING d.o.o.</t>
  </si>
  <si>
    <t>Raiffeisen Leasing d.o.o.</t>
  </si>
  <si>
    <t xml:space="preserve">SB Leasing d.o.o. </t>
  </si>
  <si>
    <t xml:space="preserve">SCANIA CREDIT HRVATSKA d.o.o. </t>
  </si>
  <si>
    <t xml:space="preserve">UniCredit Leasing Croatia d.o.o. </t>
  </si>
  <si>
    <t>VB LEASING d.o.o.</t>
  </si>
  <si>
    <t>Tablica 7.</t>
  </si>
  <si>
    <t>PRIVREMENI NEREVIDIRANI PODACI ZA FAKTORING DRUŠTVA, na dan 31. prosinca 2017.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</si>
  <si>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</si>
  <si>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</si>
  <si>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</si>
  <si>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</si>
  <si>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</si>
  <si>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</si>
  <si>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</si>
  <si>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ADRIATIC ZAGREB FACTORING d.o.o. </t>
  </si>
  <si>
    <t xml:space="preserve">CENTAR FAKTOR d.o.o. </t>
  </si>
  <si>
    <t xml:space="preserve">ERSTE FACTORING d.o.o. </t>
  </si>
  <si>
    <t xml:space="preserve">FORTIS FACTORING d.o.o. </t>
  </si>
  <si>
    <t xml:space="preserve">INFINITUM FACTORING d.o.o. </t>
  </si>
  <si>
    <t xml:space="preserve">INVICTUS ULAGANJA d.o.o. </t>
  </si>
  <si>
    <t xml:space="preserve">PLUS A-FAKTOR d.o.o. </t>
  </si>
  <si>
    <t xml:space="preserve">Raiffeisen FACTORING d.o.o. </t>
  </si>
  <si>
    <t xml:space="preserve">UXOR GRUPA d.o.o. </t>
  </si>
  <si>
    <t>PRIVREMENI NEREVIDIRANI PODACI ZA FAKTORING DRUŠTVA, na dan 31.12.2017.</t>
  </si>
  <si>
    <t>Ukupna
aktiva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</si>
</sst>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8" fillId="0" borderId="0">
      <alignment vertical="top"/>
    </xf>
    <xf numFmtId="0" fontId="1" fillId="0" borderId="0"/>
    <xf numFmtId="0" fontId="5" fillId="0" borderId="0"/>
    <xf numFmtId="0" fontId="45" fillId="0" borderId="0"/>
    <xf numFmtId="0" fontId="5" fillId="0" borderId="0"/>
    <xf numFmtId="0" fontId="5" fillId="0" borderId="0"/>
  </cellStyleXfs>
  <cellXfs count="284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8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6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4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7" xfId="16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5" fillId="0" borderId="0" xfId="15" applyNumberFormat="1" applyFont="1" applyFill="1" applyBorder="1" applyAlignment="1" applyProtection="1">
      <alignment vertical="center" wrapText="1"/>
      <protection hidden="1"/>
    </xf>
    <xf numFmtId="0" fontId="26" fillId="2" borderId="1" xfId="1" applyFont="1" applyFill="1" applyBorder="1" applyAlignment="1" applyProtection="1">
      <alignment horizontal="center" vertical="center"/>
    </xf>
    <xf numFmtId="0" fontId="15" fillId="3" borderId="10" xfId="12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6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10" fontId="14" fillId="0" borderId="3" xfId="9" quotePrefix="1" applyNumberFormat="1" applyFont="1" applyFill="1" applyBorder="1" applyAlignment="1">
      <alignment horizontal="center" vertical="center" wrapText="1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8" xfId="12" applyFont="1" applyFill="1" applyBorder="1" applyAlignment="1">
      <alignment vertical="center"/>
    </xf>
    <xf numFmtId="10" fontId="14" fillId="0" borderId="3" xfId="9" quotePrefix="1" applyNumberFormat="1" applyFont="1" applyBorder="1" applyAlignment="1">
      <alignment horizontal="center" vertical="center" wrapText="1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0" fontId="14" fillId="0" borderId="11" xfId="12" applyFont="1" applyFill="1" applyBorder="1" applyAlignment="1">
      <alignment vertical="center"/>
    </xf>
    <xf numFmtId="164" fontId="14" fillId="5" borderId="12" xfId="0" applyNumberFormat="1" applyFont="1" applyFill="1" applyBorder="1" applyAlignment="1">
      <alignment horizontal="right" vertical="center"/>
    </xf>
    <xf numFmtId="3" fontId="14" fillId="0" borderId="12" xfId="12" applyNumberFormat="1" applyFont="1" applyFill="1" applyBorder="1" applyAlignment="1">
      <alignment horizontal="center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10" fontId="14" fillId="5" borderId="3" xfId="9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8" fillId="5" borderId="7" xfId="5" applyFont="1" applyFill="1" applyBorder="1" applyAlignment="1">
      <alignment vertical="center"/>
    </xf>
    <xf numFmtId="3" fontId="18" fillId="5" borderId="7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21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7" fillId="0" borderId="1" xfId="21" applyNumberFormat="1" applyFont="1" applyBorder="1" applyAlignment="1">
      <alignment vertical="center"/>
    </xf>
    <xf numFmtId="3" fontId="27" fillId="0" borderId="1" xfId="21" applyNumberFormat="1" applyFont="1" applyFill="1" applyBorder="1" applyAlignment="1">
      <alignment vertical="center"/>
    </xf>
    <xf numFmtId="165" fontId="27" fillId="0" borderId="3" xfId="21" applyNumberFormat="1" applyFont="1" applyFill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0" fontId="27" fillId="0" borderId="3" xfId="21" applyNumberFormat="1" applyFont="1" applyBorder="1" applyAlignment="1">
      <alignment vertical="center"/>
    </xf>
    <xf numFmtId="3" fontId="27" fillId="0" borderId="3" xfId="21" applyNumberFormat="1" applyFont="1" applyFill="1" applyBorder="1" applyAlignment="1">
      <alignment vertical="center"/>
    </xf>
    <xf numFmtId="0" fontId="27" fillId="0" borderId="4" xfId="21" applyNumberFormat="1" applyFont="1" applyBorder="1" applyAlignment="1">
      <alignment vertical="center"/>
    </xf>
    <xf numFmtId="3" fontId="27" fillId="0" borderId="4" xfId="21" applyNumberFormat="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0" fontId="12" fillId="3" borderId="4" xfId="21" applyFont="1" applyFill="1" applyBorder="1" applyAlignment="1">
      <alignment vertical="center"/>
    </xf>
    <xf numFmtId="166" fontId="12" fillId="3" borderId="4" xfId="21" applyNumberFormat="1" applyFont="1" applyFill="1" applyBorder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30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49" fontId="39" fillId="0" borderId="0" xfId="18" applyNumberFormat="1" applyFont="1" applyAlignment="1">
      <alignment vertical="top"/>
    </xf>
    <xf numFmtId="3" fontId="33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27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40" fillId="0" borderId="0" xfId="21" applyFont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0" fontId="16" fillId="3" borderId="0" xfId="21" applyFont="1" applyFill="1" applyBorder="1" applyAlignment="1">
      <alignment vertical="center"/>
    </xf>
    <xf numFmtId="0" fontId="14" fillId="3" borderId="0" xfId="21" applyFont="1" applyFill="1" applyBorder="1" applyAlignment="1">
      <alignment vertical="center"/>
    </xf>
    <xf numFmtId="0" fontId="14" fillId="6" borderId="0" xfId="12" applyFont="1" applyFill="1" applyAlignment="1">
      <alignment horizontal="left" vertical="center"/>
    </xf>
    <xf numFmtId="0" fontId="19" fillId="6" borderId="0" xfId="12" applyFont="1" applyFill="1" applyBorder="1" applyAlignment="1">
      <alignment vertical="center"/>
    </xf>
    <xf numFmtId="0" fontId="14" fillId="0" borderId="1" xfId="15" applyFont="1" applyFill="1" applyBorder="1" applyAlignment="1">
      <alignment horizontal="center" vertical="center"/>
    </xf>
    <xf numFmtId="0" fontId="14" fillId="0" borderId="1" xfId="7" applyNumberFormat="1" applyFont="1" applyBorder="1" applyAlignment="1" applyProtection="1">
      <alignment vertical="center"/>
      <protection hidden="1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4" fillId="0" borderId="1" xfId="9" applyNumberFormat="1" applyFont="1" applyFill="1" applyBorder="1" applyAlignment="1">
      <alignment vertical="center"/>
    </xf>
    <xf numFmtId="3" fontId="14" fillId="0" borderId="1" xfId="7" applyNumberFormat="1" applyFont="1" applyBorder="1" applyAlignment="1" applyProtection="1">
      <alignment vertical="center"/>
      <protection hidden="1"/>
    </xf>
    <xf numFmtId="0" fontId="14" fillId="0" borderId="3" xfId="15" applyFont="1" applyFill="1" applyBorder="1" applyAlignment="1">
      <alignment horizontal="center" vertical="center"/>
    </xf>
    <xf numFmtId="0" fontId="14" fillId="0" borderId="3" xfId="7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4" fillId="0" borderId="3" xfId="9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0" fontId="14" fillId="0" borderId="12" xfId="15" applyFont="1" applyFill="1" applyBorder="1" applyAlignment="1">
      <alignment horizontal="center" vertical="center"/>
    </xf>
    <xf numFmtId="0" fontId="14" fillId="0" borderId="12" xfId="7" applyNumberFormat="1" applyFont="1" applyBorder="1" applyAlignment="1" applyProtection="1">
      <alignment vertical="center"/>
      <protection hidden="1"/>
    </xf>
    <xf numFmtId="3" fontId="49" fillId="0" borderId="12" xfId="22" applyNumberFormat="1" applyFont="1" applyFill="1" applyBorder="1" applyAlignment="1" applyProtection="1">
      <alignment vertical="center" wrapText="1"/>
      <protection locked="0"/>
    </xf>
    <xf numFmtId="165" fontId="14" fillId="0" borderId="12" xfId="9" applyNumberFormat="1" applyFont="1" applyFill="1" applyBorder="1" applyAlignment="1">
      <alignment vertical="center"/>
    </xf>
    <xf numFmtId="3" fontId="49" fillId="0" borderId="12" xfId="23" applyNumberFormat="1" applyFont="1" applyFill="1" applyBorder="1" applyAlignment="1" applyProtection="1">
      <alignment vertical="center" wrapText="1"/>
      <protection locked="0"/>
    </xf>
    <xf numFmtId="0" fontId="15" fillId="3" borderId="5" xfId="15" applyFont="1" applyFill="1" applyBorder="1" applyAlignment="1">
      <alignment horizontal="left" vertical="center" wrapText="1"/>
    </xf>
    <xf numFmtId="3" fontId="15" fillId="3" borderId="5" xfId="15" applyNumberFormat="1" applyFont="1" applyFill="1" applyBorder="1" applyAlignment="1">
      <alignment horizontal="right" vertical="center" wrapText="1"/>
    </xf>
    <xf numFmtId="165" fontId="15" fillId="3" borderId="5" xfId="15" applyNumberFormat="1" applyFont="1" applyFill="1" applyBorder="1" applyAlignment="1">
      <alignment horizontal="right" vertical="center" wrapText="1"/>
    </xf>
    <xf numFmtId="0" fontId="16" fillId="0" borderId="0" xfId="23" quotePrefix="1" applyFont="1" applyAlignment="1">
      <alignment vertical="center"/>
    </xf>
    <xf numFmtId="0" fontId="16" fillId="0" borderId="0" xfId="23" quotePrefix="1" applyFont="1" applyFill="1" applyAlignment="1">
      <alignment vertical="center"/>
    </xf>
    <xf numFmtId="0" fontId="16" fillId="0" borderId="0" xfId="10" quotePrefix="1" applyFont="1" applyFill="1" applyBorder="1" applyAlignment="1">
      <alignment vertical="top"/>
    </xf>
    <xf numFmtId="0" fontId="14" fillId="0" borderId="0" xfId="12" quotePrefix="1" applyFont="1" applyFill="1" applyAlignment="1">
      <alignment horizontal="left" vertical="center" indent="2"/>
    </xf>
    <xf numFmtId="0" fontId="14" fillId="0" borderId="0" xfId="13" quotePrefix="1" applyFont="1" applyFill="1" applyAlignment="1">
      <alignment horizontal="left" vertical="center" indent="2"/>
    </xf>
    <xf numFmtId="0" fontId="15" fillId="0" borderId="0" xfId="12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3" fontId="27" fillId="0" borderId="0" xfId="21" applyNumberFormat="1" applyFont="1" applyFill="1" applyBorder="1" applyAlignment="1">
      <alignment vertical="center"/>
    </xf>
    <xf numFmtId="0" fontId="27" fillId="0" borderId="0" xfId="21" applyNumberFormat="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/>
    </xf>
    <xf numFmtId="167" fontId="15" fillId="0" borderId="0" xfId="9" applyNumberFormat="1" applyFont="1" applyFill="1" applyBorder="1" applyAlignment="1">
      <alignment vertical="center"/>
    </xf>
    <xf numFmtId="168" fontId="15" fillId="0" borderId="0" xfId="21" applyNumberFormat="1" applyFont="1" applyFill="1" applyBorder="1" applyAlignment="1">
      <alignment vertical="center"/>
    </xf>
    <xf numFmtId="168" fontId="28" fillId="0" borderId="0" xfId="21" applyNumberFormat="1" applyFont="1" applyFill="1" applyBorder="1" applyAlignment="1">
      <alignment vertical="center"/>
    </xf>
    <xf numFmtId="0" fontId="12" fillId="0" borderId="0" xfId="21" applyFont="1" applyFill="1" applyBorder="1" applyAlignment="1">
      <alignment vertical="center"/>
    </xf>
    <xf numFmtId="166" fontId="12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167" fontId="12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4" fillId="0" borderId="0" xfId="2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0" fontId="16" fillId="0" borderId="0" xfId="10" quotePrefix="1" applyFont="1" applyFill="1" applyBorder="1" applyAlignment="1">
      <alignment vertical="center"/>
    </xf>
    <xf numFmtId="49" fontId="39" fillId="0" borderId="0" xfId="18" applyNumberFormat="1" applyFont="1" applyAlignment="1">
      <alignment vertical="center"/>
    </xf>
    <xf numFmtId="165" fontId="27" fillId="0" borderId="12" xfId="21" applyNumberFormat="1" applyFont="1" applyFill="1" applyBorder="1" applyAlignment="1">
      <alignment horizontal="right" vertical="center"/>
    </xf>
    <xf numFmtId="167" fontId="15" fillId="3" borderId="5" xfId="9" applyNumberFormat="1" applyFont="1" applyFill="1" applyBorder="1" applyAlignment="1">
      <alignment vertical="center"/>
    </xf>
    <xf numFmtId="0" fontId="37" fillId="3" borderId="6" xfId="21" applyFont="1" applyFill="1" applyBorder="1" applyAlignment="1">
      <alignment vertical="center"/>
    </xf>
    <xf numFmtId="0" fontId="12" fillId="3" borderId="5" xfId="21" applyFont="1" applyFill="1" applyBorder="1" applyAlignment="1">
      <alignment vertical="center"/>
    </xf>
    <xf numFmtId="166" fontId="12" fillId="3" borderId="5" xfId="21" applyNumberFormat="1" applyFont="1" applyFill="1" applyBorder="1" applyAlignment="1">
      <alignment vertical="center"/>
    </xf>
    <xf numFmtId="167" fontId="12" fillId="3" borderId="5" xfId="9" applyNumberFormat="1" applyFont="1" applyFill="1" applyBorder="1" applyAlignment="1">
      <alignment vertical="center"/>
    </xf>
    <xf numFmtId="0" fontId="15" fillId="3" borderId="6" xfId="21" applyFont="1" applyFill="1" applyBorder="1" applyAlignment="1">
      <alignment vertical="center"/>
    </xf>
    <xf numFmtId="0" fontId="15" fillId="3" borderId="5" xfId="21" applyFont="1" applyFill="1" applyBorder="1" applyAlignment="1">
      <alignment vertical="center"/>
    </xf>
    <xf numFmtId="166" fontId="15" fillId="3" borderId="5" xfId="2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5" fillId="6" borderId="5" xfId="15" applyFont="1" applyFill="1" applyBorder="1" applyAlignment="1">
      <alignment horizontal="center" vertical="center"/>
    </xf>
    <xf numFmtId="0" fontId="15" fillId="6" borderId="5" xfId="15" applyFont="1" applyFill="1" applyBorder="1" applyAlignment="1">
      <alignment horizontal="left" vertical="center" wrapText="1"/>
    </xf>
    <xf numFmtId="3" fontId="25" fillId="6" borderId="5" xfId="22" applyNumberFormat="1" applyFont="1" applyFill="1" applyBorder="1" applyAlignment="1" applyProtection="1">
      <alignment vertical="center" wrapText="1"/>
      <protection locked="0"/>
    </xf>
    <xf numFmtId="165" fontId="15" fillId="6" borderId="5" xfId="9" applyNumberFormat="1" applyFont="1" applyFill="1" applyBorder="1" applyAlignment="1">
      <alignment vertical="center"/>
    </xf>
    <xf numFmtId="3" fontId="25" fillId="6" borderId="5" xfId="23" applyNumberFormat="1" applyFont="1" applyFill="1" applyBorder="1" applyAlignment="1" applyProtection="1">
      <alignment vertical="center" wrapText="1"/>
      <protection locked="0"/>
    </xf>
    <xf numFmtId="0" fontId="16" fillId="0" borderId="12" xfId="2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0" fontId="16" fillId="0" borderId="0" xfId="21" quotePrefix="1" applyFont="1" applyFill="1" applyBorder="1" applyAlignment="1">
      <alignment horizontal="left" vertical="center" wrapText="1"/>
    </xf>
    <xf numFmtId="0" fontId="16" fillId="0" borderId="0" xfId="10" quotePrefix="1" applyFont="1" applyFill="1" applyBorder="1" applyAlignment="1">
      <alignment horizontal="left" vertical="top" wrapText="1"/>
    </xf>
    <xf numFmtId="0" fontId="16" fillId="0" borderId="0" xfId="10" quotePrefix="1" applyFont="1" applyFill="1" applyBorder="1" applyAlignment="1">
      <alignment horizontal="left" vertical="center" wrapText="1"/>
    </xf>
  </cellXfs>
  <cellStyles count="24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RowHeight="12.75" x14ac:dyDescent="0.25"/>
  <cols>
    <col min="1" max="1" width="3.7109375" style="89" customWidth="1"/>
    <col min="2" max="2" width="12.5703125" style="89" customWidth="1"/>
    <col min="3" max="3" width="115.7109375" style="89" bestFit="1" customWidth="1"/>
    <col min="4" max="16384" width="9.140625" style="89"/>
  </cols>
  <sheetData>
    <row r="2" spans="2:3" ht="27" customHeight="1" x14ac:dyDescent="0.25">
      <c r="C2" s="5" t="s">
        <v>86</v>
      </c>
    </row>
    <row r="4" spans="2:3" ht="24.6" customHeight="1" x14ac:dyDescent="0.25">
      <c r="B4" s="39" t="s">
        <v>0</v>
      </c>
      <c r="C4" s="6" t="s">
        <v>87</v>
      </c>
    </row>
    <row r="5" spans="2:3" ht="24.6" customHeight="1" x14ac:dyDescent="0.25">
      <c r="B5" s="1" t="s">
        <v>1</v>
      </c>
      <c r="C5" s="7" t="s">
        <v>88</v>
      </c>
    </row>
    <row r="6" spans="2:3" ht="24.6" customHeight="1" x14ac:dyDescent="0.25">
      <c r="B6" s="62" t="s">
        <v>2</v>
      </c>
      <c r="C6" s="8" t="s">
        <v>89</v>
      </c>
    </row>
    <row r="7" spans="2:3" ht="24.6" customHeight="1" x14ac:dyDescent="0.25">
      <c r="B7" s="62" t="s">
        <v>3</v>
      </c>
      <c r="C7" s="8" t="s">
        <v>90</v>
      </c>
    </row>
    <row r="8" spans="2:3" ht="24.6" customHeight="1" x14ac:dyDescent="0.25">
      <c r="B8" s="2" t="s">
        <v>4</v>
      </c>
      <c r="C8" s="8" t="s">
        <v>91</v>
      </c>
    </row>
    <row r="9" spans="2:3" ht="24.6" customHeight="1" x14ac:dyDescent="0.25">
      <c r="B9" s="2" t="s">
        <v>5</v>
      </c>
      <c r="C9" s="280" t="s">
        <v>92</v>
      </c>
    </row>
    <row r="10" spans="2:3" ht="24" customHeight="1" x14ac:dyDescent="0.25">
      <c r="B10" s="3" t="s">
        <v>133</v>
      </c>
      <c r="C10" s="279" t="s">
        <v>151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9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96" customWidth="1"/>
    <col min="2" max="2" width="36" style="96" customWidth="1"/>
    <col min="3" max="3" width="13.85546875" style="96" bestFit="1" customWidth="1"/>
    <col min="4" max="4" width="13.28515625" style="96" bestFit="1" customWidth="1"/>
    <col min="5" max="5" width="11.42578125" style="96" bestFit="1" customWidth="1"/>
    <col min="6" max="7" width="14" style="96" customWidth="1"/>
    <col min="8" max="9" width="13.5703125" style="96" customWidth="1"/>
    <col min="10" max="11" width="12.85546875" style="96" customWidth="1"/>
    <col min="12" max="16384" width="11.42578125" style="96"/>
  </cols>
  <sheetData>
    <row r="1" spans="1:71" ht="12.75" customHeight="1" x14ac:dyDescent="0.25">
      <c r="A1" s="90" t="s">
        <v>0</v>
      </c>
      <c r="B1" s="91"/>
      <c r="C1" s="92"/>
      <c r="D1" s="92"/>
      <c r="E1" s="92"/>
      <c r="F1" s="93"/>
      <c r="G1" s="93"/>
      <c r="H1" s="93"/>
      <c r="I1" s="92"/>
      <c r="J1" s="92"/>
      <c r="K1" s="92"/>
      <c r="L1" s="94"/>
      <c r="M1" s="94"/>
      <c r="N1" s="94"/>
      <c r="O1" s="94"/>
      <c r="P1" s="94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</row>
    <row r="2" spans="1:71" ht="12.75" customHeight="1" x14ac:dyDescent="0.25">
      <c r="A2" s="97" t="s">
        <v>102</v>
      </c>
      <c r="B2" s="91"/>
      <c r="C2" s="92"/>
      <c r="D2" s="92"/>
      <c r="E2" s="92"/>
      <c r="F2" s="93"/>
      <c r="G2" s="93"/>
      <c r="H2" s="93"/>
      <c r="I2" s="92"/>
      <c r="J2" s="92"/>
      <c r="K2" s="92"/>
      <c r="L2" s="94"/>
      <c r="M2" s="94"/>
      <c r="N2" s="94"/>
      <c r="O2" s="94"/>
      <c r="P2" s="94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</row>
    <row r="3" spans="1:71" ht="12.75" customHeight="1" x14ac:dyDescent="0.25">
      <c r="A3" s="98" t="s">
        <v>6</v>
      </c>
      <c r="B3" s="91"/>
      <c r="C3" s="92"/>
      <c r="D3" s="92"/>
      <c r="E3" s="92"/>
      <c r="F3" s="93"/>
      <c r="G3" s="93"/>
      <c r="H3" s="93"/>
      <c r="I3" s="92"/>
      <c r="J3" s="92"/>
      <c r="K3" s="92"/>
      <c r="L3" s="94"/>
      <c r="M3" s="94"/>
      <c r="N3" s="94"/>
      <c r="O3" s="94"/>
      <c r="P3" s="94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</row>
    <row r="4" spans="1:71" x14ac:dyDescent="0.25">
      <c r="A4" s="99"/>
      <c r="B4" s="100"/>
      <c r="C4" s="92"/>
      <c r="D4" s="92"/>
      <c r="E4" s="92"/>
      <c r="F4" s="92"/>
      <c r="G4" s="92"/>
      <c r="H4" s="92"/>
      <c r="I4" s="101"/>
      <c r="J4" s="101"/>
      <c r="K4" s="101"/>
      <c r="L4" s="94"/>
      <c r="M4" s="94"/>
      <c r="N4" s="94"/>
      <c r="O4" s="94"/>
      <c r="P4" s="94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</row>
    <row r="5" spans="1:71" ht="33.75" x14ac:dyDescent="0.25">
      <c r="A5" s="9" t="s">
        <v>7</v>
      </c>
      <c r="B5" s="10" t="s">
        <v>8</v>
      </c>
      <c r="C5" s="9" t="s">
        <v>93</v>
      </c>
      <c r="D5" s="9" t="s">
        <v>49</v>
      </c>
      <c r="E5" s="9" t="s">
        <v>50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28"/>
      <c r="M5" s="28"/>
      <c r="N5" s="28"/>
      <c r="O5" s="28"/>
      <c r="P5" s="28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</row>
    <row r="6" spans="1:71" x14ac:dyDescent="0.25">
      <c r="A6" s="123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24">
        <v>10</v>
      </c>
      <c r="K6" s="123">
        <v>11</v>
      </c>
      <c r="L6" s="28"/>
      <c r="M6" s="28"/>
      <c r="N6" s="28"/>
      <c r="O6" s="28"/>
      <c r="P6" s="28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</row>
    <row r="7" spans="1:71" ht="12.75" customHeight="1" x14ac:dyDescent="0.25">
      <c r="A7" s="11">
        <v>1</v>
      </c>
      <c r="B7" s="12" t="s">
        <v>41</v>
      </c>
      <c r="C7" s="137">
        <v>8946562</v>
      </c>
      <c r="D7" s="138">
        <v>7.7791510467402389E-2</v>
      </c>
      <c r="E7" s="138">
        <v>3.8862464805896689E-2</v>
      </c>
      <c r="F7" s="106">
        <v>650148</v>
      </c>
      <c r="G7" s="125">
        <v>6000000</v>
      </c>
      <c r="H7" s="126">
        <v>7625172</v>
      </c>
      <c r="I7" s="127">
        <v>1.1319518245935549</v>
      </c>
      <c r="J7" s="127">
        <v>1.1319518245935549</v>
      </c>
      <c r="K7" s="127">
        <v>1.1319518245935549</v>
      </c>
      <c r="L7" s="102"/>
      <c r="M7" s="102"/>
      <c r="N7" s="103"/>
      <c r="O7" s="103"/>
      <c r="P7" s="103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</row>
    <row r="8" spans="1:71" s="43" customFormat="1" ht="12.75" customHeight="1" x14ac:dyDescent="0.25">
      <c r="A8" s="11">
        <v>2</v>
      </c>
      <c r="B8" s="12" t="s">
        <v>42</v>
      </c>
      <c r="C8" s="104">
        <v>8242159</v>
      </c>
      <c r="D8" s="138">
        <v>7.1666635532453116E-2</v>
      </c>
      <c r="E8" s="138">
        <v>2.750112724157276</v>
      </c>
      <c r="F8" s="13">
        <v>-810497</v>
      </c>
      <c r="G8" s="13">
        <v>1000000</v>
      </c>
      <c r="H8" s="128">
        <v>2097239</v>
      </c>
      <c r="I8" s="127">
        <v>0.59119999999999995</v>
      </c>
      <c r="J8" s="127">
        <v>0.59119999999999995</v>
      </c>
      <c r="K8" s="127">
        <v>0.59119999999999995</v>
      </c>
      <c r="L8" s="105"/>
      <c r="M8" s="105"/>
      <c r="N8" s="28"/>
      <c r="O8" s="28"/>
      <c r="P8" s="28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</row>
    <row r="9" spans="1:71" ht="12.75" customHeight="1" x14ac:dyDescent="0.25">
      <c r="A9" s="11">
        <v>3</v>
      </c>
      <c r="B9" s="129" t="s">
        <v>43</v>
      </c>
      <c r="C9" s="137">
        <v>2771846.29</v>
      </c>
      <c r="D9" s="138">
        <v>2.4101560988742433E-2</v>
      </c>
      <c r="E9" s="138">
        <v>-0.41214027094833372</v>
      </c>
      <c r="F9" s="13">
        <v>-567241.54</v>
      </c>
      <c r="G9" s="125">
        <v>1000000</v>
      </c>
      <c r="H9" s="126">
        <v>2596842.5099999998</v>
      </c>
      <c r="I9" s="130">
        <v>0.11519763001045458</v>
      </c>
      <c r="J9" s="130">
        <v>0.11519763001045458</v>
      </c>
      <c r="K9" s="130">
        <v>0.11519763001045458</v>
      </c>
      <c r="L9" s="102"/>
      <c r="M9" s="102"/>
      <c r="N9" s="103"/>
      <c r="O9" s="103"/>
      <c r="P9" s="103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</row>
    <row r="10" spans="1:71" ht="12.75" customHeight="1" x14ac:dyDescent="0.25">
      <c r="A10" s="11">
        <v>4</v>
      </c>
      <c r="B10" s="12" t="s">
        <v>44</v>
      </c>
      <c r="C10" s="137">
        <v>3609189</v>
      </c>
      <c r="D10" s="138">
        <v>3.1382363847960094E-2</v>
      </c>
      <c r="E10" s="138">
        <v>-0.25550912959156014</v>
      </c>
      <c r="F10" s="139">
        <v>476028</v>
      </c>
      <c r="G10" s="13">
        <v>1000000</v>
      </c>
      <c r="H10" s="126">
        <v>1549116.63</v>
      </c>
      <c r="I10" s="130">
        <v>0.13268316095483079</v>
      </c>
      <c r="J10" s="130">
        <v>0.13268316095483079</v>
      </c>
      <c r="K10" s="130">
        <v>0.13268316095483079</v>
      </c>
      <c r="L10" s="102"/>
      <c r="M10" s="102"/>
      <c r="N10" s="103"/>
      <c r="O10" s="103"/>
      <c r="P10" s="103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</row>
    <row r="11" spans="1:71" s="43" customFormat="1" ht="12.75" customHeight="1" x14ac:dyDescent="0.25">
      <c r="A11" s="11">
        <v>5</v>
      </c>
      <c r="B11" s="12" t="s">
        <v>45</v>
      </c>
      <c r="C11" s="140">
        <v>3300581</v>
      </c>
      <c r="D11" s="138">
        <v>2.8698977485430651E-2</v>
      </c>
      <c r="E11" s="138">
        <v>-0.10766625779742128</v>
      </c>
      <c r="F11" s="106">
        <v>88994</v>
      </c>
      <c r="G11" s="125">
        <v>1000000</v>
      </c>
      <c r="H11" s="131">
        <v>1500741.5499999998</v>
      </c>
      <c r="I11" s="130">
        <v>0.21308545518520175</v>
      </c>
      <c r="J11" s="130">
        <v>0.21308545518520175</v>
      </c>
      <c r="K11" s="130">
        <v>0.21308545518520175</v>
      </c>
      <c r="L11" s="102"/>
      <c r="M11" s="102"/>
      <c r="N11" s="28"/>
      <c r="O11" s="28"/>
      <c r="P11" s="28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</row>
    <row r="12" spans="1:71" ht="12.75" customHeight="1" x14ac:dyDescent="0.25">
      <c r="A12" s="11">
        <v>6</v>
      </c>
      <c r="B12" s="12" t="s">
        <v>46</v>
      </c>
      <c r="C12" s="132">
        <v>82522741</v>
      </c>
      <c r="D12" s="138">
        <v>0.71754587631541988</v>
      </c>
      <c r="E12" s="138">
        <v>0.955309372411558</v>
      </c>
      <c r="F12" s="106">
        <v>14605284</v>
      </c>
      <c r="G12" s="13">
        <v>6000000</v>
      </c>
      <c r="H12" s="133">
        <v>7848766.0099999998</v>
      </c>
      <c r="I12" s="130">
        <v>0.10382164356128781</v>
      </c>
      <c r="J12" s="130">
        <v>0.10382164356128781</v>
      </c>
      <c r="K12" s="130">
        <v>0.10382164356128781</v>
      </c>
      <c r="L12" s="102"/>
      <c r="M12" s="102"/>
      <c r="N12" s="103"/>
      <c r="O12" s="103"/>
      <c r="P12" s="103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</row>
    <row r="13" spans="1:71" s="43" customFormat="1" ht="12.75" customHeight="1" x14ac:dyDescent="0.25">
      <c r="A13" s="11">
        <v>7</v>
      </c>
      <c r="B13" s="134" t="s">
        <v>47</v>
      </c>
      <c r="C13" s="135">
        <v>5613841.4400000004</v>
      </c>
      <c r="D13" s="138">
        <v>4.8813075362591496E-2</v>
      </c>
      <c r="E13" s="138">
        <v>-8.1493115915511477E-2</v>
      </c>
      <c r="F13" s="141">
        <v>-546265.93000000005</v>
      </c>
      <c r="G13" s="136" t="s">
        <v>48</v>
      </c>
      <c r="H13" s="136"/>
      <c r="I13" s="136"/>
      <c r="J13" s="136"/>
      <c r="K13" s="136"/>
      <c r="L13" s="102"/>
      <c r="M13" s="102"/>
      <c r="N13" s="28"/>
      <c r="O13" s="28"/>
      <c r="P13" s="28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</row>
    <row r="14" spans="1:71" s="43" customFormat="1" ht="12.75" customHeight="1" x14ac:dyDescent="0.25">
      <c r="A14" s="14"/>
      <c r="B14" s="14" t="s">
        <v>15</v>
      </c>
      <c r="C14" s="67">
        <f>SUM(C7:C13)</f>
        <v>115006919.72999999</v>
      </c>
      <c r="D14" s="16"/>
      <c r="E14" s="17"/>
      <c r="F14" s="15">
        <f>SUM(F7:F13)</f>
        <v>13896449.530000001</v>
      </c>
      <c r="G14" s="18"/>
      <c r="H14" s="15">
        <f>SUM(H7:H13)</f>
        <v>23217877.700000003</v>
      </c>
      <c r="I14" s="18"/>
      <c r="J14" s="18"/>
      <c r="K14" s="18"/>
      <c r="L14" s="102"/>
      <c r="M14" s="102"/>
      <c r="N14" s="28"/>
      <c r="O14" s="28"/>
      <c r="P14" s="28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</row>
    <row r="15" spans="1:71" s="109" customFormat="1" ht="12.75" customHeight="1" x14ac:dyDescent="0.25">
      <c r="A15" s="19"/>
      <c r="B15" s="19"/>
      <c r="C15" s="20"/>
      <c r="D15" s="21"/>
      <c r="E15" s="68"/>
      <c r="F15" s="20"/>
      <c r="G15" s="20"/>
      <c r="H15" s="20"/>
      <c r="I15" s="22"/>
      <c r="J15" s="22"/>
      <c r="K15" s="22"/>
      <c r="L15" s="107"/>
      <c r="M15" s="102"/>
      <c r="N15" s="107"/>
      <c r="O15" s="107"/>
      <c r="P15" s="107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</row>
    <row r="16" spans="1:71" s="109" customFormat="1" ht="12.75" customHeight="1" x14ac:dyDescent="0.25">
      <c r="A16" s="215" t="s">
        <v>10</v>
      </c>
      <c r="B16" s="216"/>
      <c r="C16" s="110"/>
      <c r="D16" s="110"/>
      <c r="E16" s="110"/>
      <c r="F16" s="110"/>
      <c r="G16" s="110"/>
      <c r="H16" s="110"/>
      <c r="I16" s="110"/>
      <c r="J16" s="110"/>
      <c r="K16" s="110"/>
      <c r="L16" s="107"/>
      <c r="M16" s="107"/>
      <c r="N16" s="107"/>
      <c r="O16" s="107"/>
      <c r="P16" s="107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</row>
    <row r="17" spans="1:71" s="109" customFormat="1" x14ac:dyDescent="0.25">
      <c r="A17" s="238" t="s">
        <v>94</v>
      </c>
      <c r="B17" s="23"/>
      <c r="C17" s="110"/>
      <c r="D17" s="110"/>
      <c r="E17" s="112"/>
      <c r="F17" s="113"/>
      <c r="G17" s="113"/>
      <c r="H17" s="113"/>
      <c r="I17" s="112"/>
      <c r="J17" s="112"/>
      <c r="K17" s="112"/>
      <c r="L17" s="107"/>
      <c r="M17" s="107"/>
      <c r="N17" s="107"/>
      <c r="O17" s="107"/>
      <c r="P17" s="107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</row>
    <row r="18" spans="1:71" x14ac:dyDescent="0.25">
      <c r="A18" s="238" t="s">
        <v>95</v>
      </c>
      <c r="B18" s="114"/>
      <c r="C18" s="115"/>
      <c r="D18" s="110"/>
      <c r="E18" s="112"/>
      <c r="F18" s="112"/>
      <c r="G18" s="112"/>
      <c r="H18" s="112"/>
      <c r="I18" s="112"/>
      <c r="J18" s="112"/>
      <c r="K18" s="112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</row>
    <row r="19" spans="1:71" x14ac:dyDescent="0.25">
      <c r="A19" s="238" t="s">
        <v>96</v>
      </c>
      <c r="B19" s="114"/>
      <c r="C19" s="115"/>
      <c r="D19" s="110"/>
      <c r="E19" s="112"/>
      <c r="F19" s="112"/>
      <c r="G19" s="112"/>
      <c r="H19" s="112"/>
      <c r="I19" s="112"/>
      <c r="J19" s="112"/>
      <c r="K19" s="112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</row>
    <row r="20" spans="1:71" x14ac:dyDescent="0.25">
      <c r="A20" s="239" t="s">
        <v>97</v>
      </c>
      <c r="B20" s="117"/>
      <c r="C20" s="93"/>
      <c r="D20" s="93"/>
      <c r="E20" s="93"/>
      <c r="F20" s="93"/>
      <c r="G20" s="93"/>
      <c r="H20" s="93"/>
      <c r="I20" s="93"/>
      <c r="J20" s="93"/>
      <c r="K20" s="93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</row>
    <row r="21" spans="1:71" x14ac:dyDescent="0.25">
      <c r="A21" s="238" t="s">
        <v>98</v>
      </c>
      <c r="B21" s="117"/>
      <c r="C21" s="93"/>
      <c r="D21" s="93"/>
      <c r="E21" s="93"/>
      <c r="F21" s="93"/>
      <c r="G21" s="93"/>
      <c r="H21" s="93"/>
      <c r="I21" s="93"/>
      <c r="J21" s="93"/>
      <c r="K21" s="93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</row>
    <row r="22" spans="1:71" x14ac:dyDescent="0.25">
      <c r="A22" s="238" t="s">
        <v>99</v>
      </c>
      <c r="B22" s="117"/>
      <c r="C22" s="93"/>
      <c r="D22" s="93"/>
      <c r="E22" s="93"/>
      <c r="F22" s="93"/>
      <c r="G22" s="93"/>
      <c r="H22" s="93"/>
      <c r="I22" s="93"/>
      <c r="J22" s="93"/>
      <c r="K22" s="93"/>
    </row>
    <row r="23" spans="1:71" x14ac:dyDescent="0.25">
      <c r="A23" s="238" t="s">
        <v>100</v>
      </c>
      <c r="B23" s="117"/>
      <c r="C23" s="93"/>
      <c r="D23" s="93"/>
      <c r="E23" s="93"/>
      <c r="F23" s="93"/>
      <c r="G23" s="93"/>
      <c r="H23" s="93"/>
      <c r="I23" s="93"/>
      <c r="J23" s="93"/>
      <c r="K23" s="93"/>
    </row>
    <row r="24" spans="1:71" ht="13.9" customHeight="1" x14ac:dyDescent="0.25">
      <c r="A24" s="111" t="s">
        <v>101</v>
      </c>
      <c r="B24" s="117"/>
      <c r="C24" s="93"/>
      <c r="D24" s="93"/>
      <c r="E24" s="93"/>
      <c r="F24" s="93"/>
      <c r="G24" s="93"/>
      <c r="H24" s="93"/>
      <c r="I24" s="93"/>
      <c r="J24" s="93"/>
      <c r="K24" s="93"/>
    </row>
    <row r="25" spans="1:71" x14ac:dyDescent="0.25">
      <c r="A25" s="111"/>
      <c r="B25" s="117"/>
      <c r="C25" s="93"/>
      <c r="D25" s="93"/>
      <c r="E25" s="93"/>
      <c r="F25" s="93"/>
      <c r="G25" s="93"/>
    </row>
    <row r="34" spans="3:11" x14ac:dyDescent="0.25">
      <c r="E34" s="118"/>
    </row>
    <row r="35" spans="3:11" x14ac:dyDescent="0.25">
      <c r="E35" s="118"/>
    </row>
    <row r="36" spans="3:11" x14ac:dyDescent="0.25">
      <c r="C36" s="119"/>
      <c r="D36" s="119"/>
      <c r="E36" s="118"/>
      <c r="F36" s="119"/>
      <c r="G36" s="119"/>
      <c r="H36" s="119"/>
      <c r="I36" s="119"/>
      <c r="J36" s="119"/>
      <c r="K36" s="119"/>
    </row>
    <row r="37" spans="3:11" x14ac:dyDescent="0.25">
      <c r="C37" s="119"/>
      <c r="D37" s="119"/>
      <c r="E37" s="118"/>
      <c r="F37" s="119"/>
      <c r="G37" s="119"/>
      <c r="H37" s="119"/>
      <c r="I37" s="119"/>
      <c r="J37" s="119"/>
      <c r="K37" s="119"/>
    </row>
    <row r="38" spans="3:11" x14ac:dyDescent="0.25">
      <c r="C38" s="119"/>
      <c r="D38" s="119"/>
      <c r="E38" s="118"/>
      <c r="F38" s="119"/>
      <c r="G38" s="119"/>
      <c r="H38" s="119"/>
      <c r="I38" s="119"/>
      <c r="J38" s="119"/>
      <c r="K38" s="119"/>
    </row>
    <row r="39" spans="3:11" x14ac:dyDescent="0.25">
      <c r="C39" s="119"/>
      <c r="D39" s="119"/>
      <c r="E39" s="118"/>
      <c r="F39" s="119"/>
      <c r="G39" s="119"/>
      <c r="H39" s="119"/>
      <c r="I39" s="119"/>
      <c r="J39" s="119"/>
      <c r="K39" s="119"/>
    </row>
    <row r="40" spans="3:11" x14ac:dyDescent="0.25">
      <c r="C40" s="119"/>
      <c r="D40" s="119"/>
      <c r="E40" s="118"/>
      <c r="F40" s="119"/>
      <c r="G40" s="119"/>
      <c r="H40" s="119"/>
      <c r="I40" s="119"/>
      <c r="J40" s="119"/>
      <c r="K40" s="119"/>
    </row>
    <row r="41" spans="3:11" x14ac:dyDescent="0.25">
      <c r="C41" s="119"/>
      <c r="D41" s="119"/>
      <c r="E41" s="118"/>
      <c r="F41" s="119"/>
      <c r="G41" s="119"/>
      <c r="H41" s="119"/>
      <c r="I41" s="119"/>
      <c r="J41" s="119"/>
      <c r="K41" s="119"/>
    </row>
    <row r="42" spans="3:11" x14ac:dyDescent="0.25">
      <c r="C42" s="119"/>
      <c r="D42" s="119"/>
      <c r="E42" s="118"/>
      <c r="F42" s="119"/>
      <c r="G42" s="119"/>
      <c r="H42" s="119"/>
      <c r="I42" s="119"/>
      <c r="J42" s="119"/>
      <c r="K42" s="119"/>
    </row>
    <row r="43" spans="3:11" x14ac:dyDescent="0.25">
      <c r="C43" s="119"/>
      <c r="D43" s="119"/>
      <c r="E43" s="118"/>
      <c r="F43" s="119"/>
      <c r="G43" s="119"/>
      <c r="H43" s="119"/>
      <c r="I43" s="119"/>
      <c r="J43" s="119"/>
      <c r="K43" s="119"/>
    </row>
    <row r="44" spans="3:11" x14ac:dyDescent="0.25">
      <c r="C44" s="119"/>
      <c r="D44" s="119"/>
      <c r="E44" s="119"/>
      <c r="F44" s="119"/>
      <c r="G44" s="119"/>
      <c r="H44" s="119"/>
      <c r="I44" s="119"/>
      <c r="J44" s="119"/>
      <c r="K44" s="119"/>
    </row>
    <row r="45" spans="3:11" x14ac:dyDescent="0.25">
      <c r="C45" s="119"/>
      <c r="D45" s="119"/>
      <c r="E45" s="119"/>
      <c r="F45" s="119"/>
      <c r="G45" s="119"/>
      <c r="H45" s="119"/>
      <c r="I45" s="119"/>
      <c r="J45" s="119"/>
      <c r="K45" s="119"/>
    </row>
    <row r="46" spans="3:11" x14ac:dyDescent="0.25">
      <c r="C46" s="119"/>
      <c r="D46" s="119"/>
      <c r="E46" s="119"/>
      <c r="F46" s="119"/>
      <c r="G46" s="119"/>
      <c r="H46" s="119"/>
      <c r="I46" s="119"/>
      <c r="J46" s="119"/>
      <c r="K46" s="119"/>
    </row>
    <row r="47" spans="3:11" x14ac:dyDescent="0.25">
      <c r="C47" s="119"/>
      <c r="D47" s="119"/>
      <c r="E47" s="119"/>
      <c r="F47" s="119"/>
      <c r="G47" s="119"/>
      <c r="H47" s="119"/>
      <c r="I47" s="119"/>
      <c r="J47" s="119"/>
      <c r="K47" s="119"/>
    </row>
    <row r="48" spans="3:11" x14ac:dyDescent="0.25">
      <c r="C48" s="119"/>
      <c r="D48" s="119"/>
      <c r="E48" s="119"/>
      <c r="F48" s="119"/>
      <c r="G48" s="119"/>
      <c r="H48" s="119"/>
      <c r="I48" s="119"/>
      <c r="J48" s="119"/>
      <c r="K48" s="119"/>
    </row>
    <row r="49" spans="3:11" x14ac:dyDescent="0.25">
      <c r="C49" s="119"/>
      <c r="D49" s="119"/>
      <c r="E49" s="119"/>
      <c r="F49" s="119"/>
      <c r="G49" s="119"/>
      <c r="H49" s="119"/>
      <c r="I49" s="119"/>
      <c r="J49" s="119"/>
      <c r="K49" s="119"/>
    </row>
    <row r="50" spans="3:11" x14ac:dyDescent="0.25">
      <c r="C50" s="119"/>
      <c r="D50" s="119"/>
      <c r="E50" s="119"/>
      <c r="F50" s="119"/>
      <c r="G50" s="119"/>
      <c r="H50" s="119"/>
      <c r="I50" s="119"/>
      <c r="J50" s="119"/>
      <c r="K50" s="119"/>
    </row>
    <row r="51" spans="3:11" x14ac:dyDescent="0.25">
      <c r="C51" s="119"/>
      <c r="D51" s="119"/>
      <c r="E51" s="119"/>
      <c r="F51" s="119"/>
      <c r="G51" s="119"/>
      <c r="H51" s="119"/>
      <c r="I51" s="119"/>
      <c r="J51" s="119"/>
      <c r="K51" s="119"/>
    </row>
    <row r="52" spans="3:11" x14ac:dyDescent="0.25">
      <c r="C52" s="119"/>
      <c r="D52" s="119"/>
      <c r="E52" s="119"/>
      <c r="F52" s="119"/>
      <c r="G52" s="119"/>
      <c r="H52" s="119"/>
      <c r="I52" s="119"/>
      <c r="J52" s="119"/>
      <c r="K52" s="119"/>
    </row>
    <row r="53" spans="3:11" x14ac:dyDescent="0.25">
      <c r="C53" s="119"/>
      <c r="D53" s="119"/>
      <c r="E53" s="119"/>
      <c r="F53" s="119"/>
      <c r="G53" s="119"/>
      <c r="H53" s="119"/>
      <c r="I53" s="119"/>
      <c r="J53" s="119"/>
      <c r="K53" s="119"/>
    </row>
    <row r="54" spans="3:11" x14ac:dyDescent="0.25">
      <c r="C54" s="119"/>
      <c r="D54" s="119"/>
      <c r="E54" s="119"/>
      <c r="F54" s="119"/>
      <c r="G54" s="119"/>
      <c r="H54" s="119"/>
      <c r="I54" s="119"/>
      <c r="J54" s="119"/>
      <c r="K54" s="119"/>
    </row>
    <row r="55" spans="3:11" x14ac:dyDescent="0.25">
      <c r="C55" s="119"/>
      <c r="D55" s="119"/>
      <c r="E55" s="119"/>
      <c r="F55" s="119"/>
      <c r="G55" s="119"/>
      <c r="H55" s="119"/>
      <c r="I55" s="119"/>
      <c r="J55" s="119"/>
      <c r="K55" s="119"/>
    </row>
    <row r="56" spans="3:11" x14ac:dyDescent="0.25">
      <c r="C56" s="119"/>
      <c r="D56" s="119"/>
      <c r="E56" s="119"/>
      <c r="F56" s="119"/>
      <c r="G56" s="119"/>
      <c r="H56" s="119"/>
      <c r="I56" s="119"/>
      <c r="J56" s="119"/>
      <c r="K56" s="119"/>
    </row>
    <row r="57" spans="3:11" x14ac:dyDescent="0.25">
      <c r="C57" s="119"/>
      <c r="D57" s="119"/>
      <c r="E57" s="119"/>
      <c r="F57" s="119"/>
      <c r="G57" s="119"/>
      <c r="H57" s="119"/>
      <c r="I57" s="119"/>
      <c r="J57" s="119"/>
      <c r="K57" s="119"/>
    </row>
    <row r="58" spans="3:11" x14ac:dyDescent="0.25">
      <c r="C58" s="119"/>
      <c r="D58" s="119"/>
      <c r="E58" s="119"/>
      <c r="F58" s="119"/>
      <c r="G58" s="119"/>
      <c r="H58" s="119"/>
      <c r="I58" s="119"/>
      <c r="J58" s="119"/>
      <c r="K58" s="119"/>
    </row>
    <row r="59" spans="3:11" x14ac:dyDescent="0.25">
      <c r="C59" s="119"/>
      <c r="D59" s="119"/>
      <c r="E59" s="119"/>
      <c r="F59" s="119"/>
      <c r="G59" s="119"/>
      <c r="H59" s="119"/>
      <c r="I59" s="119"/>
      <c r="J59" s="119"/>
      <c r="K59" s="119"/>
    </row>
    <row r="60" spans="3:11" x14ac:dyDescent="0.25">
      <c r="C60" s="119"/>
      <c r="D60" s="119"/>
      <c r="E60" s="119"/>
      <c r="F60" s="119"/>
      <c r="G60" s="119"/>
      <c r="H60" s="119"/>
      <c r="I60" s="119"/>
      <c r="J60" s="119"/>
      <c r="K60" s="119"/>
    </row>
    <row r="61" spans="3:11" x14ac:dyDescent="0.25">
      <c r="C61" s="119"/>
      <c r="D61" s="119"/>
      <c r="E61" s="119"/>
      <c r="F61" s="119"/>
      <c r="G61" s="119"/>
      <c r="H61" s="119"/>
      <c r="I61" s="119"/>
      <c r="J61" s="119"/>
      <c r="K61" s="119"/>
    </row>
    <row r="62" spans="3:11" x14ac:dyDescent="0.25">
      <c r="C62" s="119"/>
      <c r="D62" s="119"/>
      <c r="E62" s="119"/>
      <c r="F62" s="119"/>
      <c r="G62" s="119"/>
      <c r="H62" s="119"/>
      <c r="I62" s="119"/>
      <c r="J62" s="119"/>
      <c r="K62" s="119"/>
    </row>
    <row r="63" spans="3:11" x14ac:dyDescent="0.25">
      <c r="C63" s="119"/>
      <c r="D63" s="119"/>
      <c r="E63" s="119"/>
      <c r="F63" s="119"/>
      <c r="G63" s="119"/>
      <c r="H63" s="119"/>
      <c r="I63" s="119"/>
      <c r="J63" s="119"/>
      <c r="K63" s="119"/>
    </row>
    <row r="64" spans="3:11" x14ac:dyDescent="0.25">
      <c r="C64" s="119"/>
      <c r="D64" s="119"/>
      <c r="E64" s="119"/>
      <c r="F64" s="119"/>
      <c r="G64" s="119"/>
      <c r="H64" s="119"/>
      <c r="I64" s="119"/>
      <c r="J64" s="119"/>
      <c r="K64" s="119"/>
    </row>
    <row r="65" spans="3:11" x14ac:dyDescent="0.25">
      <c r="C65" s="119"/>
      <c r="D65" s="119"/>
      <c r="E65" s="119"/>
      <c r="F65" s="119"/>
      <c r="G65" s="119"/>
      <c r="H65" s="119"/>
      <c r="I65" s="119"/>
      <c r="J65" s="119"/>
      <c r="K65" s="119"/>
    </row>
    <row r="66" spans="3:11" x14ac:dyDescent="0.25">
      <c r="C66" s="119"/>
      <c r="D66" s="119"/>
      <c r="E66" s="119"/>
      <c r="F66" s="119"/>
      <c r="G66" s="119"/>
      <c r="H66" s="119"/>
      <c r="I66" s="119"/>
      <c r="J66" s="119"/>
      <c r="K66" s="119"/>
    </row>
    <row r="67" spans="3:11" x14ac:dyDescent="0.25">
      <c r="C67" s="119"/>
      <c r="D67" s="119"/>
      <c r="E67" s="119"/>
      <c r="F67" s="119"/>
      <c r="G67" s="119"/>
      <c r="H67" s="119"/>
      <c r="I67" s="119"/>
      <c r="J67" s="119"/>
      <c r="K67" s="119"/>
    </row>
    <row r="68" spans="3:11" x14ac:dyDescent="0.25">
      <c r="C68" s="119"/>
      <c r="D68" s="119"/>
      <c r="E68" s="119"/>
      <c r="F68" s="119"/>
      <c r="G68" s="119"/>
      <c r="H68" s="119"/>
      <c r="I68" s="119"/>
      <c r="J68" s="119"/>
      <c r="K68" s="119"/>
    </row>
    <row r="69" spans="3:11" x14ac:dyDescent="0.25">
      <c r="C69" s="119"/>
      <c r="D69" s="119"/>
      <c r="E69" s="119"/>
      <c r="F69" s="119"/>
      <c r="G69" s="119"/>
      <c r="H69" s="119"/>
      <c r="I69" s="119"/>
      <c r="J69" s="119"/>
      <c r="K69" s="119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 F14 H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6.5703125" style="25" customWidth="1"/>
    <col min="2" max="2" width="43.5703125" style="25" customWidth="1"/>
    <col min="3" max="3" width="20.5703125" style="25" customWidth="1"/>
    <col min="4" max="4" width="29" style="25" customWidth="1"/>
    <col min="5" max="5" width="9.140625" style="25"/>
    <col min="6" max="6" width="9.28515625" style="25" bestFit="1" customWidth="1"/>
    <col min="7" max="7" width="10" style="25" bestFit="1" customWidth="1"/>
    <col min="8" max="8" width="12.140625" style="25" bestFit="1" customWidth="1"/>
    <col min="9" max="16384" width="9.140625" style="25"/>
  </cols>
  <sheetData>
    <row r="1" spans="1:4" ht="12.75" customHeight="1" x14ac:dyDescent="0.25">
      <c r="A1" s="76" t="s">
        <v>1</v>
      </c>
      <c r="B1" s="24"/>
    </row>
    <row r="2" spans="1:4" ht="12.75" customHeight="1" x14ac:dyDescent="0.25">
      <c r="A2" s="77" t="s">
        <v>103</v>
      </c>
      <c r="B2" s="70"/>
      <c r="C2" s="70"/>
      <c r="D2" s="70"/>
    </row>
    <row r="3" spans="1:4" ht="12.75" customHeight="1" x14ac:dyDescent="0.25">
      <c r="A3" s="28" t="s">
        <v>11</v>
      </c>
      <c r="B3" s="28"/>
      <c r="C3" s="71"/>
      <c r="D3" s="71"/>
    </row>
    <row r="4" spans="1:4" ht="12.75" customHeight="1" x14ac:dyDescent="0.25">
      <c r="A4" s="71"/>
      <c r="B4" s="69"/>
      <c r="C4" s="71"/>
      <c r="D4" s="71"/>
    </row>
    <row r="5" spans="1:4" ht="22.5" x14ac:dyDescent="0.25">
      <c r="A5" s="29" t="s">
        <v>7</v>
      </c>
      <c r="B5" s="72" t="s">
        <v>12</v>
      </c>
      <c r="C5" s="72" t="s">
        <v>13</v>
      </c>
      <c r="D5" s="72" t="s">
        <v>14</v>
      </c>
    </row>
    <row r="6" spans="1:4" ht="12.75" customHeight="1" x14ac:dyDescent="0.25">
      <c r="A6" s="73">
        <v>1</v>
      </c>
      <c r="B6" s="142" t="s">
        <v>51</v>
      </c>
      <c r="C6" s="143">
        <v>29169290.91</v>
      </c>
      <c r="D6" s="143">
        <v>691025508.44000006</v>
      </c>
    </row>
    <row r="7" spans="1:4" ht="12.75" customHeight="1" x14ac:dyDescent="0.25">
      <c r="A7" s="74">
        <v>2</v>
      </c>
      <c r="B7" s="144" t="s">
        <v>52</v>
      </c>
      <c r="C7" s="145">
        <v>5979924.5099999998</v>
      </c>
      <c r="D7" s="145">
        <v>64185069816.950005</v>
      </c>
    </row>
    <row r="8" spans="1:4" ht="12.75" customHeight="1" x14ac:dyDescent="0.25">
      <c r="A8" s="75">
        <v>3</v>
      </c>
      <c r="B8" s="146" t="s">
        <v>53</v>
      </c>
      <c r="C8" s="147">
        <v>5951118977.8699999</v>
      </c>
      <c r="D8" s="147">
        <v>0</v>
      </c>
    </row>
    <row r="9" spans="1:4" ht="15" customHeight="1" x14ac:dyDescent="0.25">
      <c r="A9" s="72"/>
      <c r="B9" s="148" t="s">
        <v>15</v>
      </c>
      <c r="C9" s="149">
        <f>SUM(C6:C8)</f>
        <v>5986268193.29</v>
      </c>
      <c r="D9" s="149">
        <f>SUM(D6:D8)</f>
        <v>64876095325.390007</v>
      </c>
    </row>
    <row r="10" spans="1:4" ht="12.75" customHeight="1" x14ac:dyDescent="0.25">
      <c r="C10" s="30"/>
      <c r="D10" s="30"/>
    </row>
    <row r="11" spans="1:4" ht="12.75" customHeight="1" x14ac:dyDescent="0.25">
      <c r="C11" s="30"/>
      <c r="D11" s="30"/>
    </row>
    <row r="12" spans="1:4" ht="12.75" customHeight="1" x14ac:dyDescent="0.25">
      <c r="A12" s="26"/>
    </row>
    <row r="14" spans="1:4" ht="12.75" customHeight="1" x14ac:dyDescent="0.25">
      <c r="A14" s="26"/>
    </row>
    <row r="16" spans="1:4" ht="12.75" customHeight="1" x14ac:dyDescent="0.25">
      <c r="A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workbookViewId="0"/>
  </sheetViews>
  <sheetFormatPr defaultRowHeight="12.75" customHeight="1" x14ac:dyDescent="0.25"/>
  <cols>
    <col min="1" max="1" width="7" style="152" customWidth="1"/>
    <col min="2" max="2" width="33.7109375" style="152" customWidth="1"/>
    <col min="3" max="6" width="13.7109375" style="152" customWidth="1"/>
    <col min="7" max="7" width="13" style="152" customWidth="1"/>
    <col min="8" max="11" width="13.7109375" style="152" customWidth="1"/>
    <col min="12" max="221" width="9.140625" style="152"/>
    <col min="222" max="222" width="7.5703125" style="152" customWidth="1"/>
    <col min="223" max="223" width="30.5703125" style="152" customWidth="1"/>
    <col min="224" max="232" width="13.7109375" style="152" customWidth="1"/>
    <col min="233" max="477" width="9.140625" style="152"/>
    <col min="478" max="478" width="7.5703125" style="152" customWidth="1"/>
    <col min="479" max="479" width="30.5703125" style="152" customWidth="1"/>
    <col min="480" max="488" width="13.7109375" style="152" customWidth="1"/>
    <col min="489" max="733" width="9.140625" style="152"/>
    <col min="734" max="734" width="7.5703125" style="152" customWidth="1"/>
    <col min="735" max="735" width="30.5703125" style="152" customWidth="1"/>
    <col min="736" max="744" width="13.7109375" style="152" customWidth="1"/>
    <col min="745" max="989" width="9.140625" style="152"/>
    <col min="990" max="990" width="7.5703125" style="152" customWidth="1"/>
    <col min="991" max="991" width="30.5703125" style="152" customWidth="1"/>
    <col min="992" max="1000" width="13.7109375" style="152" customWidth="1"/>
    <col min="1001" max="1245" width="9.140625" style="152"/>
    <col min="1246" max="1246" width="7.5703125" style="152" customWidth="1"/>
    <col min="1247" max="1247" width="30.5703125" style="152" customWidth="1"/>
    <col min="1248" max="1256" width="13.7109375" style="152" customWidth="1"/>
    <col min="1257" max="1501" width="9.140625" style="152"/>
    <col min="1502" max="1502" width="7.5703125" style="152" customWidth="1"/>
    <col min="1503" max="1503" width="30.5703125" style="152" customWidth="1"/>
    <col min="1504" max="1512" width="13.7109375" style="152" customWidth="1"/>
    <col min="1513" max="1757" width="9.140625" style="152"/>
    <col min="1758" max="1758" width="7.5703125" style="152" customWidth="1"/>
    <col min="1759" max="1759" width="30.5703125" style="152" customWidth="1"/>
    <col min="1760" max="1768" width="13.7109375" style="152" customWidth="1"/>
    <col min="1769" max="2013" width="9.140625" style="152"/>
    <col min="2014" max="2014" width="7.5703125" style="152" customWidth="1"/>
    <col min="2015" max="2015" width="30.5703125" style="152" customWidth="1"/>
    <col min="2016" max="2024" width="13.7109375" style="152" customWidth="1"/>
    <col min="2025" max="2269" width="9.140625" style="152"/>
    <col min="2270" max="2270" width="7.5703125" style="152" customWidth="1"/>
    <col min="2271" max="2271" width="30.5703125" style="152" customWidth="1"/>
    <col min="2272" max="2280" width="13.7109375" style="152" customWidth="1"/>
    <col min="2281" max="2525" width="9.140625" style="152"/>
    <col min="2526" max="2526" width="7.5703125" style="152" customWidth="1"/>
    <col min="2527" max="2527" width="30.5703125" style="152" customWidth="1"/>
    <col min="2528" max="2536" width="13.7109375" style="152" customWidth="1"/>
    <col min="2537" max="2781" width="9.140625" style="152"/>
    <col min="2782" max="2782" width="7.5703125" style="152" customWidth="1"/>
    <col min="2783" max="2783" width="30.5703125" style="152" customWidth="1"/>
    <col min="2784" max="2792" width="13.7109375" style="152" customWidth="1"/>
    <col min="2793" max="3037" width="9.140625" style="152"/>
    <col min="3038" max="3038" width="7.5703125" style="152" customWidth="1"/>
    <col min="3039" max="3039" width="30.5703125" style="152" customWidth="1"/>
    <col min="3040" max="3048" width="13.7109375" style="152" customWidth="1"/>
    <col min="3049" max="3293" width="9.140625" style="152"/>
    <col min="3294" max="3294" width="7.5703125" style="152" customWidth="1"/>
    <col min="3295" max="3295" width="30.5703125" style="152" customWidth="1"/>
    <col min="3296" max="3304" width="13.7109375" style="152" customWidth="1"/>
    <col min="3305" max="3549" width="9.140625" style="152"/>
    <col min="3550" max="3550" width="7.5703125" style="152" customWidth="1"/>
    <col min="3551" max="3551" width="30.5703125" style="152" customWidth="1"/>
    <col min="3552" max="3560" width="13.7109375" style="152" customWidth="1"/>
    <col min="3561" max="3805" width="9.140625" style="152"/>
    <col min="3806" max="3806" width="7.5703125" style="152" customWidth="1"/>
    <col min="3807" max="3807" width="30.5703125" style="152" customWidth="1"/>
    <col min="3808" max="3816" width="13.7109375" style="152" customWidth="1"/>
    <col min="3817" max="4061" width="9.140625" style="152"/>
    <col min="4062" max="4062" width="7.5703125" style="152" customWidth="1"/>
    <col min="4063" max="4063" width="30.5703125" style="152" customWidth="1"/>
    <col min="4064" max="4072" width="13.7109375" style="152" customWidth="1"/>
    <col min="4073" max="4317" width="9.140625" style="152"/>
    <col min="4318" max="4318" width="7.5703125" style="152" customWidth="1"/>
    <col min="4319" max="4319" width="30.5703125" style="152" customWidth="1"/>
    <col min="4320" max="4328" width="13.7109375" style="152" customWidth="1"/>
    <col min="4329" max="4573" width="9.140625" style="152"/>
    <col min="4574" max="4574" width="7.5703125" style="152" customWidth="1"/>
    <col min="4575" max="4575" width="30.5703125" style="152" customWidth="1"/>
    <col min="4576" max="4584" width="13.7109375" style="152" customWidth="1"/>
    <col min="4585" max="4829" width="9.140625" style="152"/>
    <col min="4830" max="4830" width="7.5703125" style="152" customWidth="1"/>
    <col min="4831" max="4831" width="30.5703125" style="152" customWidth="1"/>
    <col min="4832" max="4840" width="13.7109375" style="152" customWidth="1"/>
    <col min="4841" max="5085" width="9.140625" style="152"/>
    <col min="5086" max="5086" width="7.5703125" style="152" customWidth="1"/>
    <col min="5087" max="5087" width="30.5703125" style="152" customWidth="1"/>
    <col min="5088" max="5096" width="13.7109375" style="152" customWidth="1"/>
    <col min="5097" max="5341" width="9.140625" style="152"/>
    <col min="5342" max="5342" width="7.5703125" style="152" customWidth="1"/>
    <col min="5343" max="5343" width="30.5703125" style="152" customWidth="1"/>
    <col min="5344" max="5352" width="13.7109375" style="152" customWidth="1"/>
    <col min="5353" max="5597" width="9.140625" style="152"/>
    <col min="5598" max="5598" width="7.5703125" style="152" customWidth="1"/>
    <col min="5599" max="5599" width="30.5703125" style="152" customWidth="1"/>
    <col min="5600" max="5608" width="13.7109375" style="152" customWidth="1"/>
    <col min="5609" max="5853" width="9.140625" style="152"/>
    <col min="5854" max="5854" width="7.5703125" style="152" customWidth="1"/>
    <col min="5855" max="5855" width="30.5703125" style="152" customWidth="1"/>
    <col min="5856" max="5864" width="13.7109375" style="152" customWidth="1"/>
    <col min="5865" max="6109" width="9.140625" style="152"/>
    <col min="6110" max="6110" width="7.5703125" style="152" customWidth="1"/>
    <col min="6111" max="6111" width="30.5703125" style="152" customWidth="1"/>
    <col min="6112" max="6120" width="13.7109375" style="152" customWidth="1"/>
    <col min="6121" max="6365" width="9.140625" style="152"/>
    <col min="6366" max="6366" width="7.5703125" style="152" customWidth="1"/>
    <col min="6367" max="6367" width="30.5703125" style="152" customWidth="1"/>
    <col min="6368" max="6376" width="13.7109375" style="152" customWidth="1"/>
    <col min="6377" max="6621" width="9.140625" style="152"/>
    <col min="6622" max="6622" width="7.5703125" style="152" customWidth="1"/>
    <col min="6623" max="6623" width="30.5703125" style="152" customWidth="1"/>
    <col min="6624" max="6632" width="13.7109375" style="152" customWidth="1"/>
    <col min="6633" max="6877" width="9.140625" style="152"/>
    <col min="6878" max="6878" width="7.5703125" style="152" customWidth="1"/>
    <col min="6879" max="6879" width="30.5703125" style="152" customWidth="1"/>
    <col min="6880" max="6888" width="13.7109375" style="152" customWidth="1"/>
    <col min="6889" max="7133" width="9.140625" style="152"/>
    <col min="7134" max="7134" width="7.5703125" style="152" customWidth="1"/>
    <col min="7135" max="7135" width="30.5703125" style="152" customWidth="1"/>
    <col min="7136" max="7144" width="13.7109375" style="152" customWidth="1"/>
    <col min="7145" max="7389" width="9.140625" style="152"/>
    <col min="7390" max="7390" width="7.5703125" style="152" customWidth="1"/>
    <col min="7391" max="7391" width="30.5703125" style="152" customWidth="1"/>
    <col min="7392" max="7400" width="13.7109375" style="152" customWidth="1"/>
    <col min="7401" max="7645" width="9.140625" style="152"/>
    <col min="7646" max="7646" width="7.5703125" style="152" customWidth="1"/>
    <col min="7647" max="7647" width="30.5703125" style="152" customWidth="1"/>
    <col min="7648" max="7656" width="13.7109375" style="152" customWidth="1"/>
    <col min="7657" max="7901" width="9.140625" style="152"/>
    <col min="7902" max="7902" width="7.5703125" style="152" customWidth="1"/>
    <col min="7903" max="7903" width="30.5703125" style="152" customWidth="1"/>
    <col min="7904" max="7912" width="13.7109375" style="152" customWidth="1"/>
    <col min="7913" max="8157" width="9.140625" style="152"/>
    <col min="8158" max="8158" width="7.5703125" style="152" customWidth="1"/>
    <col min="8159" max="8159" width="30.5703125" style="152" customWidth="1"/>
    <col min="8160" max="8168" width="13.7109375" style="152" customWidth="1"/>
    <col min="8169" max="8413" width="9.140625" style="152"/>
    <col min="8414" max="8414" width="7.5703125" style="152" customWidth="1"/>
    <col min="8415" max="8415" width="30.5703125" style="152" customWidth="1"/>
    <col min="8416" max="8424" width="13.7109375" style="152" customWidth="1"/>
    <col min="8425" max="8669" width="9.140625" style="152"/>
    <col min="8670" max="8670" width="7.5703125" style="152" customWidth="1"/>
    <col min="8671" max="8671" width="30.5703125" style="152" customWidth="1"/>
    <col min="8672" max="8680" width="13.7109375" style="152" customWidth="1"/>
    <col min="8681" max="8925" width="9.140625" style="152"/>
    <col min="8926" max="8926" width="7.5703125" style="152" customWidth="1"/>
    <col min="8927" max="8927" width="30.5703125" style="152" customWidth="1"/>
    <col min="8928" max="8936" width="13.7109375" style="152" customWidth="1"/>
    <col min="8937" max="9181" width="9.140625" style="152"/>
    <col min="9182" max="9182" width="7.5703125" style="152" customWidth="1"/>
    <col min="9183" max="9183" width="30.5703125" style="152" customWidth="1"/>
    <col min="9184" max="9192" width="13.7109375" style="152" customWidth="1"/>
    <col min="9193" max="9437" width="9.140625" style="152"/>
    <col min="9438" max="9438" width="7.5703125" style="152" customWidth="1"/>
    <col min="9439" max="9439" width="30.5703125" style="152" customWidth="1"/>
    <col min="9440" max="9448" width="13.7109375" style="152" customWidth="1"/>
    <col min="9449" max="9693" width="9.140625" style="152"/>
    <col min="9694" max="9694" width="7.5703125" style="152" customWidth="1"/>
    <col min="9695" max="9695" width="30.5703125" style="152" customWidth="1"/>
    <col min="9696" max="9704" width="13.7109375" style="152" customWidth="1"/>
    <col min="9705" max="9949" width="9.140625" style="152"/>
    <col min="9950" max="9950" width="7.5703125" style="152" customWidth="1"/>
    <col min="9951" max="9951" width="30.5703125" style="152" customWidth="1"/>
    <col min="9952" max="9960" width="13.7109375" style="152" customWidth="1"/>
    <col min="9961" max="10205" width="9.140625" style="152"/>
    <col min="10206" max="10206" width="7.5703125" style="152" customWidth="1"/>
    <col min="10207" max="10207" width="30.5703125" style="152" customWidth="1"/>
    <col min="10208" max="10216" width="13.7109375" style="152" customWidth="1"/>
    <col min="10217" max="10461" width="9.140625" style="152"/>
    <col min="10462" max="10462" width="7.5703125" style="152" customWidth="1"/>
    <col min="10463" max="10463" width="30.5703125" style="152" customWidth="1"/>
    <col min="10464" max="10472" width="13.7109375" style="152" customWidth="1"/>
    <col min="10473" max="10717" width="9.140625" style="152"/>
    <col min="10718" max="10718" width="7.5703125" style="152" customWidth="1"/>
    <col min="10719" max="10719" width="30.5703125" style="152" customWidth="1"/>
    <col min="10720" max="10728" width="13.7109375" style="152" customWidth="1"/>
    <col min="10729" max="10973" width="9.140625" style="152"/>
    <col min="10974" max="10974" width="7.5703125" style="152" customWidth="1"/>
    <col min="10975" max="10975" width="30.5703125" style="152" customWidth="1"/>
    <col min="10976" max="10984" width="13.7109375" style="152" customWidth="1"/>
    <col min="10985" max="11229" width="9.140625" style="152"/>
    <col min="11230" max="11230" width="7.5703125" style="152" customWidth="1"/>
    <col min="11231" max="11231" width="30.5703125" style="152" customWidth="1"/>
    <col min="11232" max="11240" width="13.7109375" style="152" customWidth="1"/>
    <col min="11241" max="11485" width="9.140625" style="152"/>
    <col min="11486" max="11486" width="7.5703125" style="152" customWidth="1"/>
    <col min="11487" max="11487" width="30.5703125" style="152" customWidth="1"/>
    <col min="11488" max="11496" width="13.7109375" style="152" customWidth="1"/>
    <col min="11497" max="11741" width="9.140625" style="152"/>
    <col min="11742" max="11742" width="7.5703125" style="152" customWidth="1"/>
    <col min="11743" max="11743" width="30.5703125" style="152" customWidth="1"/>
    <col min="11744" max="11752" width="13.7109375" style="152" customWidth="1"/>
    <col min="11753" max="11997" width="9.140625" style="152"/>
    <col min="11998" max="11998" width="7.5703125" style="152" customWidth="1"/>
    <col min="11999" max="11999" width="30.5703125" style="152" customWidth="1"/>
    <col min="12000" max="12008" width="13.7109375" style="152" customWidth="1"/>
    <col min="12009" max="12253" width="9.140625" style="152"/>
    <col min="12254" max="12254" width="7.5703125" style="152" customWidth="1"/>
    <col min="12255" max="12255" width="30.5703125" style="152" customWidth="1"/>
    <col min="12256" max="12264" width="13.7109375" style="152" customWidth="1"/>
    <col min="12265" max="12509" width="9.140625" style="152"/>
    <col min="12510" max="12510" width="7.5703125" style="152" customWidth="1"/>
    <col min="12511" max="12511" width="30.5703125" style="152" customWidth="1"/>
    <col min="12512" max="12520" width="13.7109375" style="152" customWidth="1"/>
    <col min="12521" max="12765" width="9.140625" style="152"/>
    <col min="12766" max="12766" width="7.5703125" style="152" customWidth="1"/>
    <col min="12767" max="12767" width="30.5703125" style="152" customWidth="1"/>
    <col min="12768" max="12776" width="13.7109375" style="152" customWidth="1"/>
    <col min="12777" max="13021" width="9.140625" style="152"/>
    <col min="13022" max="13022" width="7.5703125" style="152" customWidth="1"/>
    <col min="13023" max="13023" width="30.5703125" style="152" customWidth="1"/>
    <col min="13024" max="13032" width="13.7109375" style="152" customWidth="1"/>
    <col min="13033" max="13277" width="9.140625" style="152"/>
    <col min="13278" max="13278" width="7.5703125" style="152" customWidth="1"/>
    <col min="13279" max="13279" width="30.5703125" style="152" customWidth="1"/>
    <col min="13280" max="13288" width="13.7109375" style="152" customWidth="1"/>
    <col min="13289" max="13533" width="9.140625" style="152"/>
    <col min="13534" max="13534" width="7.5703125" style="152" customWidth="1"/>
    <col min="13535" max="13535" width="30.5703125" style="152" customWidth="1"/>
    <col min="13536" max="13544" width="13.7109375" style="152" customWidth="1"/>
    <col min="13545" max="13789" width="9.140625" style="152"/>
    <col min="13790" max="13790" width="7.5703125" style="152" customWidth="1"/>
    <col min="13791" max="13791" width="30.5703125" style="152" customWidth="1"/>
    <col min="13792" max="13800" width="13.7109375" style="152" customWidth="1"/>
    <col min="13801" max="14045" width="9.140625" style="152"/>
    <col min="14046" max="14046" width="7.5703125" style="152" customWidth="1"/>
    <col min="14047" max="14047" width="30.5703125" style="152" customWidth="1"/>
    <col min="14048" max="14056" width="13.7109375" style="152" customWidth="1"/>
    <col min="14057" max="14301" width="9.140625" style="152"/>
    <col min="14302" max="14302" width="7.5703125" style="152" customWidth="1"/>
    <col min="14303" max="14303" width="30.5703125" style="152" customWidth="1"/>
    <col min="14304" max="14312" width="13.7109375" style="152" customWidth="1"/>
    <col min="14313" max="14557" width="9.140625" style="152"/>
    <col min="14558" max="14558" width="7.5703125" style="152" customWidth="1"/>
    <col min="14559" max="14559" width="30.5703125" style="152" customWidth="1"/>
    <col min="14560" max="14568" width="13.7109375" style="152" customWidth="1"/>
    <col min="14569" max="14813" width="9.140625" style="152"/>
    <col min="14814" max="14814" width="7.5703125" style="152" customWidth="1"/>
    <col min="14815" max="14815" width="30.5703125" style="152" customWidth="1"/>
    <col min="14816" max="14824" width="13.7109375" style="152" customWidth="1"/>
    <col min="14825" max="15069" width="9.140625" style="152"/>
    <col min="15070" max="15070" width="7.5703125" style="152" customWidth="1"/>
    <col min="15071" max="15071" width="30.5703125" style="152" customWidth="1"/>
    <col min="15072" max="15080" width="13.7109375" style="152" customWidth="1"/>
    <col min="15081" max="15325" width="9.140625" style="152"/>
    <col min="15326" max="15326" width="7.5703125" style="152" customWidth="1"/>
    <col min="15327" max="15327" width="30.5703125" style="152" customWidth="1"/>
    <col min="15328" max="15336" width="13.7109375" style="152" customWidth="1"/>
    <col min="15337" max="15581" width="9.140625" style="152"/>
    <col min="15582" max="15582" width="7.5703125" style="152" customWidth="1"/>
    <col min="15583" max="15583" width="30.5703125" style="152" customWidth="1"/>
    <col min="15584" max="15592" width="13.7109375" style="152" customWidth="1"/>
    <col min="15593" max="15837" width="9.140625" style="152"/>
    <col min="15838" max="15838" width="7.5703125" style="152" customWidth="1"/>
    <col min="15839" max="15839" width="30.5703125" style="152" customWidth="1"/>
    <col min="15840" max="15848" width="13.7109375" style="152" customWidth="1"/>
    <col min="15849" max="16093" width="9.140625" style="152"/>
    <col min="16094" max="16094" width="7.5703125" style="152" customWidth="1"/>
    <col min="16095" max="16095" width="30.5703125" style="152" customWidth="1"/>
    <col min="16096" max="16104" width="13.7109375" style="152" customWidth="1"/>
    <col min="16105" max="16349" width="9.140625" style="152"/>
    <col min="16350" max="16384" width="9.140625" style="152" customWidth="1"/>
  </cols>
  <sheetData>
    <row r="1" spans="1:34" ht="12.75" customHeight="1" x14ac:dyDescent="0.25">
      <c r="A1" s="151" t="s">
        <v>2</v>
      </c>
    </row>
    <row r="2" spans="1:34" ht="12.75" customHeight="1" x14ac:dyDescent="0.25">
      <c r="A2" s="153" t="s">
        <v>104</v>
      </c>
    </row>
    <row r="3" spans="1:34" ht="12.75" customHeight="1" x14ac:dyDescent="0.25">
      <c r="A3" s="154" t="s">
        <v>6</v>
      </c>
    </row>
    <row r="4" spans="1:34" ht="12.75" customHeight="1" x14ac:dyDescent="0.25">
      <c r="A4" s="154"/>
      <c r="C4" s="155"/>
      <c r="D4" s="155"/>
      <c r="E4" s="155"/>
      <c r="F4" s="155"/>
      <c r="G4" s="155"/>
    </row>
    <row r="5" spans="1:34" s="43" customFormat="1" ht="33.75" x14ac:dyDescent="0.25">
      <c r="A5" s="40" t="s">
        <v>7</v>
      </c>
      <c r="B5" s="41" t="s">
        <v>16</v>
      </c>
      <c r="C5" s="41" t="s">
        <v>17</v>
      </c>
      <c r="D5" s="41" t="s">
        <v>30</v>
      </c>
      <c r="E5" s="41" t="s">
        <v>31</v>
      </c>
      <c r="F5" s="41" t="s">
        <v>32</v>
      </c>
      <c r="G5" s="41" t="s">
        <v>39</v>
      </c>
      <c r="H5" s="240"/>
      <c r="I5" s="240"/>
      <c r="J5" s="240"/>
      <c r="K5" s="240"/>
      <c r="L5" s="28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34" s="159" customFormat="1" ht="12.75" customHeight="1" x14ac:dyDescent="0.25">
      <c r="A6" s="156">
        <v>1</v>
      </c>
      <c r="B6" s="157">
        <v>2</v>
      </c>
      <c r="C6" s="157">
        <v>3</v>
      </c>
      <c r="D6" s="157">
        <v>4</v>
      </c>
      <c r="E6" s="157">
        <v>5</v>
      </c>
      <c r="F6" s="157">
        <v>6</v>
      </c>
      <c r="G6" s="157">
        <v>7</v>
      </c>
      <c r="H6" s="241"/>
      <c r="I6" s="241"/>
      <c r="J6" s="241"/>
      <c r="K6" s="241"/>
      <c r="L6" s="158"/>
    </row>
    <row r="7" spans="1:34" s="154" customFormat="1" ht="12.75" customHeight="1" x14ac:dyDescent="0.25">
      <c r="A7" s="160">
        <v>1</v>
      </c>
      <c r="B7" s="161" t="s">
        <v>61</v>
      </c>
      <c r="C7" s="162">
        <v>2125340520.9400001</v>
      </c>
      <c r="D7" s="163">
        <v>9.2417022350167202E-2</v>
      </c>
      <c r="E7" s="162">
        <v>267791170.18000001</v>
      </c>
      <c r="F7" s="163">
        <v>9.1078798138746073E-2</v>
      </c>
      <c r="G7" s="162">
        <v>15104841.1</v>
      </c>
      <c r="H7" s="242"/>
      <c r="I7" s="242"/>
      <c r="J7" s="242"/>
      <c r="K7" s="243"/>
      <c r="L7" s="44"/>
    </row>
    <row r="8" spans="1:34" s="154" customFormat="1" ht="12.75" customHeight="1" x14ac:dyDescent="0.25">
      <c r="A8" s="164">
        <v>2</v>
      </c>
      <c r="B8" s="165" t="s">
        <v>62</v>
      </c>
      <c r="C8" s="166">
        <v>3681536376.1300001</v>
      </c>
      <c r="D8" s="163">
        <v>0.16008570212799555</v>
      </c>
      <c r="E8" s="166">
        <v>531278189.29000002</v>
      </c>
      <c r="F8" s="163">
        <v>0.18069370594010839</v>
      </c>
      <c r="G8" s="166">
        <v>77926136.569999993</v>
      </c>
      <c r="H8" s="242"/>
      <c r="I8" s="242"/>
      <c r="J8" s="242"/>
      <c r="K8" s="243"/>
      <c r="L8" s="44"/>
    </row>
    <row r="9" spans="1:34" s="154" customFormat="1" ht="12.75" customHeight="1" x14ac:dyDescent="0.25">
      <c r="A9" s="164">
        <v>3</v>
      </c>
      <c r="B9" s="165" t="s">
        <v>63</v>
      </c>
      <c r="C9" s="166">
        <v>3044113046.6399999</v>
      </c>
      <c r="D9" s="163">
        <v>0.13236837141906002</v>
      </c>
      <c r="E9" s="166">
        <v>533540915.14999998</v>
      </c>
      <c r="F9" s="163">
        <v>0.18146328453266516</v>
      </c>
      <c r="G9" s="166">
        <v>58744760.979999997</v>
      </c>
      <c r="H9" s="242"/>
      <c r="I9" s="242"/>
      <c r="J9" s="242"/>
      <c r="K9" s="243"/>
      <c r="L9" s="44"/>
    </row>
    <row r="10" spans="1:34" s="154" customFormat="1" ht="12.75" customHeight="1" x14ac:dyDescent="0.25">
      <c r="A10" s="164">
        <v>4</v>
      </c>
      <c r="B10" s="165" t="s">
        <v>64</v>
      </c>
      <c r="C10" s="166">
        <v>64212651.109999999</v>
      </c>
      <c r="D10" s="163">
        <v>2.7921841014783388E-3</v>
      </c>
      <c r="E10" s="166">
        <v>2349412.87</v>
      </c>
      <c r="F10" s="163">
        <v>7.990618226413924E-4</v>
      </c>
      <c r="G10" s="166">
        <v>-2187247.62</v>
      </c>
      <c r="H10" s="242"/>
      <c r="I10" s="242"/>
      <c r="J10" s="242"/>
      <c r="K10" s="243"/>
      <c r="L10" s="44"/>
    </row>
    <row r="11" spans="1:34" s="154" customFormat="1" ht="12.75" customHeight="1" x14ac:dyDescent="0.25">
      <c r="A11" s="164">
        <v>5</v>
      </c>
      <c r="B11" s="165" t="s">
        <v>65</v>
      </c>
      <c r="C11" s="166">
        <v>947614270.34000003</v>
      </c>
      <c r="D11" s="163">
        <v>4.1205486056707749E-2</v>
      </c>
      <c r="E11" s="166">
        <v>182324937.56</v>
      </c>
      <c r="F11" s="163">
        <v>6.2010768213622523E-2</v>
      </c>
      <c r="G11" s="166">
        <v>19238434.129999999</v>
      </c>
      <c r="H11" s="242"/>
      <c r="I11" s="242"/>
      <c r="J11" s="242"/>
      <c r="K11" s="243"/>
      <c r="L11" s="44"/>
    </row>
    <row r="12" spans="1:34" s="154" customFormat="1" ht="12.75" customHeight="1" x14ac:dyDescent="0.25">
      <c r="A12" s="164">
        <v>6</v>
      </c>
      <c r="B12" s="165" t="s">
        <v>66</v>
      </c>
      <c r="C12" s="166">
        <v>1316527107.03</v>
      </c>
      <c r="D12" s="163">
        <v>5.7247068823202137E-2</v>
      </c>
      <c r="E12" s="166">
        <v>265563526.68000001</v>
      </c>
      <c r="F12" s="163">
        <v>9.0321151452616683E-2</v>
      </c>
      <c r="G12" s="166">
        <v>7031535.8099999996</v>
      </c>
      <c r="H12" s="242"/>
      <c r="I12" s="242"/>
      <c r="J12" s="242"/>
      <c r="K12" s="243"/>
      <c r="L12" s="44"/>
    </row>
    <row r="13" spans="1:34" s="154" customFormat="1" ht="12.75" customHeight="1" x14ac:dyDescent="0.25">
      <c r="A13" s="164">
        <v>7</v>
      </c>
      <c r="B13" s="165" t="s">
        <v>67</v>
      </c>
      <c r="C13" s="166">
        <v>3127549635.9299998</v>
      </c>
      <c r="D13" s="163">
        <v>0.13599647762663622</v>
      </c>
      <c r="E13" s="166">
        <v>278300593.24000001</v>
      </c>
      <c r="F13" s="163">
        <v>9.465317148642978E-2</v>
      </c>
      <c r="G13" s="166">
        <v>32726684.02</v>
      </c>
      <c r="H13" s="242"/>
      <c r="I13" s="242"/>
      <c r="J13" s="242"/>
      <c r="K13" s="243"/>
      <c r="L13" s="44"/>
    </row>
    <row r="14" spans="1:34" s="154" customFormat="1" ht="12.75" customHeight="1" x14ac:dyDescent="0.25">
      <c r="A14" s="164">
        <v>8</v>
      </c>
      <c r="B14" s="165" t="s">
        <v>68</v>
      </c>
      <c r="C14" s="166">
        <v>2595050656.1500001</v>
      </c>
      <c r="D14" s="163">
        <v>0.11284161390907819</v>
      </c>
      <c r="E14" s="166">
        <v>254221906.74000001</v>
      </c>
      <c r="F14" s="163">
        <v>8.646373855738454E-2</v>
      </c>
      <c r="G14" s="166">
        <v>28206028.829999998</v>
      </c>
      <c r="H14" s="242"/>
      <c r="I14" s="242"/>
      <c r="J14" s="242"/>
      <c r="K14" s="243"/>
      <c r="L14" s="44"/>
    </row>
    <row r="15" spans="1:34" s="154" customFormat="1" ht="12.75" customHeight="1" x14ac:dyDescent="0.25">
      <c r="A15" s="164">
        <v>9</v>
      </c>
      <c r="B15" s="165" t="s">
        <v>108</v>
      </c>
      <c r="C15" s="166">
        <v>161694902.41999999</v>
      </c>
      <c r="D15" s="163">
        <v>7.0310433851080304E-3</v>
      </c>
      <c r="E15" s="166">
        <v>44868316.68</v>
      </c>
      <c r="F15" s="163">
        <v>1.5260220697255305E-2</v>
      </c>
      <c r="G15" s="166">
        <v>9886439.75</v>
      </c>
      <c r="H15" s="242"/>
      <c r="I15" s="242"/>
      <c r="J15" s="242"/>
      <c r="K15" s="243"/>
      <c r="L15" s="44"/>
    </row>
    <row r="16" spans="1:34" s="154" customFormat="1" ht="12.75" customHeight="1" x14ac:dyDescent="0.25">
      <c r="A16" s="164">
        <v>10</v>
      </c>
      <c r="B16" s="165" t="s">
        <v>69</v>
      </c>
      <c r="C16" s="166">
        <v>616628625.67999995</v>
      </c>
      <c r="D16" s="163">
        <v>2.6813106379780082E-2</v>
      </c>
      <c r="E16" s="166">
        <v>57345666.68</v>
      </c>
      <c r="F16" s="163">
        <v>1.9503908198947834E-2</v>
      </c>
      <c r="G16" s="166">
        <v>19147635.710000001</v>
      </c>
      <c r="H16" s="242"/>
      <c r="I16" s="242"/>
      <c r="J16" s="242"/>
      <c r="K16" s="243"/>
      <c r="L16" s="44"/>
    </row>
    <row r="17" spans="1:12" s="154" customFormat="1" ht="12.75" customHeight="1" x14ac:dyDescent="0.25">
      <c r="A17" s="164">
        <v>11</v>
      </c>
      <c r="B17" s="165" t="s">
        <v>70</v>
      </c>
      <c r="C17" s="166">
        <v>2739538448.4299998</v>
      </c>
      <c r="D17" s="163">
        <v>0.11912443371931793</v>
      </c>
      <c r="E17" s="166">
        <v>199769776.66999999</v>
      </c>
      <c r="F17" s="163">
        <v>6.7943954803735329E-2</v>
      </c>
      <c r="G17" s="166">
        <v>15072610.51</v>
      </c>
      <c r="H17" s="242"/>
      <c r="I17" s="242"/>
      <c r="J17" s="242"/>
      <c r="K17" s="243"/>
      <c r="L17" s="44"/>
    </row>
    <row r="18" spans="1:12" s="154" customFormat="1" ht="12.75" customHeight="1" x14ac:dyDescent="0.25">
      <c r="A18" s="164">
        <v>12</v>
      </c>
      <c r="B18" s="165" t="s">
        <v>71</v>
      </c>
      <c r="C18" s="166">
        <v>2449928838.5300002</v>
      </c>
      <c r="D18" s="163">
        <v>0.10653122452425028</v>
      </c>
      <c r="E18" s="166">
        <v>283247297.50999999</v>
      </c>
      <c r="F18" s="163">
        <v>9.6335601416276104E-2</v>
      </c>
      <c r="G18" s="166">
        <v>13979366.029999999</v>
      </c>
      <c r="H18" s="242"/>
      <c r="I18" s="242"/>
      <c r="J18" s="242"/>
      <c r="K18" s="243"/>
      <c r="L18" s="44"/>
    </row>
    <row r="19" spans="1:12" s="154" customFormat="1" ht="12.75" customHeight="1" x14ac:dyDescent="0.25">
      <c r="A19" s="278">
        <v>13</v>
      </c>
      <c r="B19" s="167" t="s">
        <v>72</v>
      </c>
      <c r="C19" s="168">
        <v>127549045.31</v>
      </c>
      <c r="D19" s="263">
        <v>5.546265577218313E-3</v>
      </c>
      <c r="E19" s="168">
        <v>39612431.170000002</v>
      </c>
      <c r="F19" s="263">
        <v>1.3472634739570872E-2</v>
      </c>
      <c r="G19" s="168">
        <v>-2599271.87</v>
      </c>
      <c r="H19" s="242"/>
      <c r="I19" s="242"/>
      <c r="J19" s="242"/>
      <c r="K19" s="243"/>
      <c r="L19" s="44"/>
    </row>
    <row r="20" spans="1:12" s="169" customFormat="1" ht="12.75" customHeight="1" x14ac:dyDescent="0.25">
      <c r="A20" s="270"/>
      <c r="B20" s="170" t="s">
        <v>9</v>
      </c>
      <c r="C20" s="171">
        <v>22997284124.639999</v>
      </c>
      <c r="D20" s="264">
        <v>1</v>
      </c>
      <c r="E20" s="171">
        <v>2940214140.4200001</v>
      </c>
      <c r="F20" s="264">
        <v>0.99999999999999989</v>
      </c>
      <c r="G20" s="171">
        <v>292277953.94999999</v>
      </c>
      <c r="H20" s="246"/>
      <c r="I20" s="246"/>
      <c r="J20" s="246"/>
      <c r="K20" s="247"/>
    </row>
    <row r="21" spans="1:12" s="154" customFormat="1" ht="12.75" customHeight="1" x14ac:dyDescent="0.25">
      <c r="A21" s="244"/>
      <c r="B21" s="248"/>
      <c r="C21" s="249"/>
      <c r="D21" s="250"/>
      <c r="E21" s="249"/>
      <c r="F21" s="250"/>
      <c r="G21" s="249"/>
      <c r="H21" s="246"/>
      <c r="I21" s="246"/>
      <c r="J21" s="246"/>
      <c r="K21" s="247"/>
    </row>
    <row r="22" spans="1:12" s="154" customFormat="1" ht="12.75" customHeight="1" x14ac:dyDescent="0.25">
      <c r="A22" s="213" t="s">
        <v>29</v>
      </c>
      <c r="B22" s="213"/>
      <c r="C22" s="178"/>
      <c r="D22" s="178"/>
      <c r="E22" s="178"/>
      <c r="F22" s="178"/>
      <c r="G22" s="178"/>
      <c r="H22" s="173"/>
    </row>
    <row r="23" spans="1:12" s="154" customFormat="1" ht="12.75" customHeight="1" x14ac:dyDescent="0.25">
      <c r="A23" s="174"/>
      <c r="B23" s="175" t="s">
        <v>73</v>
      </c>
      <c r="C23" s="176"/>
      <c r="D23" s="176"/>
      <c r="E23" s="176"/>
      <c r="F23" s="176"/>
      <c r="G23" s="176"/>
    </row>
    <row r="24" spans="1:12" s="154" customFormat="1" ht="51" customHeight="1" x14ac:dyDescent="0.25">
      <c r="A24" s="174"/>
      <c r="B24" s="281" t="s">
        <v>74</v>
      </c>
      <c r="C24" s="281"/>
      <c r="D24" s="281"/>
      <c r="E24" s="281"/>
      <c r="F24" s="281"/>
      <c r="G24" s="281"/>
    </row>
    <row r="25" spans="1:12" s="154" customFormat="1" ht="11.25" x14ac:dyDescent="0.25">
      <c r="A25" s="174"/>
      <c r="B25" s="176" t="s">
        <v>109</v>
      </c>
      <c r="C25" s="179"/>
      <c r="D25" s="179"/>
      <c r="E25" s="179"/>
      <c r="F25" s="179"/>
      <c r="G25" s="179"/>
    </row>
    <row r="26" spans="1:12" s="154" customFormat="1" ht="11.25" x14ac:dyDescent="0.25">
      <c r="A26" s="174"/>
      <c r="B26" s="237"/>
      <c r="C26" s="237"/>
      <c r="D26" s="237"/>
      <c r="E26" s="237"/>
      <c r="F26" s="237"/>
      <c r="G26" s="237"/>
    </row>
    <row r="27" spans="1:12" s="154" customFormat="1" ht="11.25" x14ac:dyDescent="0.25">
      <c r="A27" s="174"/>
      <c r="B27" s="177"/>
      <c r="C27" s="178"/>
      <c r="D27" s="178"/>
      <c r="E27" s="178"/>
      <c r="F27" s="178"/>
      <c r="G27" s="178"/>
      <c r="H27" s="178"/>
      <c r="I27" s="178"/>
      <c r="J27" s="178"/>
      <c r="K27" s="178"/>
    </row>
    <row r="28" spans="1:12" s="154" customFormat="1" ht="11.25" x14ac:dyDescent="0.25">
      <c r="A28" s="174"/>
      <c r="B28" s="177"/>
      <c r="C28" s="178"/>
      <c r="D28" s="178"/>
      <c r="E28" s="178"/>
      <c r="F28" s="178"/>
      <c r="G28" s="178"/>
      <c r="H28" s="178"/>
      <c r="I28" s="178"/>
      <c r="J28" s="178"/>
      <c r="K28" s="178"/>
    </row>
    <row r="29" spans="1:12" s="154" customFormat="1" ht="11.25" customHeight="1" x14ac:dyDescent="0.25">
      <c r="A29" s="174"/>
      <c r="B29" s="177"/>
      <c r="C29" s="178"/>
      <c r="D29" s="178"/>
      <c r="E29" s="178"/>
      <c r="F29" s="178"/>
      <c r="G29" s="178"/>
      <c r="H29" s="178"/>
      <c r="I29" s="178"/>
      <c r="J29" s="178"/>
      <c r="K29" s="178"/>
    </row>
    <row r="30" spans="1:12" s="154" customFormat="1" ht="11.25" customHeight="1" x14ac:dyDescent="0.25">
      <c r="A30" s="174"/>
      <c r="B30" s="177"/>
      <c r="C30" s="178"/>
      <c r="D30" s="178"/>
      <c r="E30" s="178"/>
      <c r="F30" s="178"/>
      <c r="G30" s="178"/>
      <c r="H30" s="178"/>
      <c r="I30" s="178"/>
      <c r="J30" s="178"/>
      <c r="K30" s="178"/>
    </row>
    <row r="31" spans="1:12" s="154" customFormat="1" ht="11.25" customHeight="1" x14ac:dyDescent="0.25"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spans="1:12" s="154" customFormat="1" ht="11.25" customHeight="1" x14ac:dyDescent="0.25"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2:11" s="154" customFormat="1" ht="11.25" customHeight="1" x14ac:dyDescent="0.25">
      <c r="B33" s="178"/>
      <c r="C33" s="178"/>
      <c r="D33" s="178"/>
      <c r="E33" s="178"/>
      <c r="F33" s="178"/>
      <c r="G33" s="178"/>
      <c r="H33" s="178"/>
      <c r="I33" s="178"/>
      <c r="J33" s="178"/>
      <c r="K33" s="178"/>
    </row>
    <row r="34" spans="2:11" s="154" customFormat="1" ht="11.25" x14ac:dyDescent="0.25"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2:11" s="4" customFormat="1" ht="15" x14ac:dyDescent="0.25">
      <c r="B35" s="237"/>
      <c r="C35" s="237"/>
      <c r="D35" s="237"/>
      <c r="E35" s="237"/>
      <c r="F35" s="237"/>
      <c r="G35" s="237"/>
      <c r="H35" s="237"/>
      <c r="I35" s="237"/>
      <c r="J35" s="237"/>
      <c r="K35" s="66"/>
    </row>
    <row r="36" spans="2:11" ht="12.75" customHeight="1" x14ac:dyDescent="0.25">
      <c r="B36" s="180"/>
    </row>
    <row r="37" spans="2:11" ht="12.75" customHeight="1" x14ac:dyDescent="0.25">
      <c r="B37" s="181"/>
      <c r="C37" s="182"/>
      <c r="D37" s="182"/>
      <c r="E37" s="182"/>
      <c r="F37" s="182"/>
      <c r="G37" s="182"/>
      <c r="H37" s="182"/>
      <c r="I37" s="182"/>
      <c r="J37" s="182"/>
      <c r="K37" s="182"/>
    </row>
    <row r="38" spans="2:11" ht="12.75" customHeight="1" x14ac:dyDescent="0.25">
      <c r="B38" s="183"/>
      <c r="C38" s="155"/>
    </row>
    <row r="39" spans="2:11" ht="12.75" customHeight="1" x14ac:dyDescent="0.25">
      <c r="B39" s="183"/>
    </row>
  </sheetData>
  <mergeCells count="1">
    <mergeCell ref="B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/>
  </sheetViews>
  <sheetFormatPr defaultRowHeight="12.75" x14ac:dyDescent="0.25"/>
  <cols>
    <col min="1" max="1" width="7.140625" style="189" customWidth="1"/>
    <col min="2" max="2" width="33.5703125" style="189" customWidth="1"/>
    <col min="3" max="3" width="15.42578125" style="189" customWidth="1"/>
    <col min="4" max="6" width="13.7109375" style="189" customWidth="1"/>
    <col min="7" max="7" width="12.85546875" style="189" customWidth="1"/>
    <col min="8" max="11" width="13.7109375" style="189" customWidth="1"/>
    <col min="12" max="245" width="9.140625" style="189"/>
    <col min="246" max="246" width="7.5703125" style="189" customWidth="1"/>
    <col min="247" max="247" width="31.85546875" style="189" customWidth="1"/>
    <col min="248" max="248" width="15.42578125" style="189" customWidth="1"/>
    <col min="249" max="256" width="13.7109375" style="189" customWidth="1"/>
    <col min="257" max="257" width="10.140625" style="189" bestFit="1" customWidth="1"/>
    <col min="258" max="501" width="9.140625" style="189"/>
    <col min="502" max="502" width="7.5703125" style="189" customWidth="1"/>
    <col min="503" max="503" width="31.85546875" style="189" customWidth="1"/>
    <col min="504" max="504" width="15.42578125" style="189" customWidth="1"/>
    <col min="505" max="512" width="13.7109375" style="189" customWidth="1"/>
    <col min="513" max="513" width="10.140625" style="189" bestFit="1" customWidth="1"/>
    <col min="514" max="757" width="9.140625" style="189"/>
    <col min="758" max="758" width="7.5703125" style="189" customWidth="1"/>
    <col min="759" max="759" width="31.85546875" style="189" customWidth="1"/>
    <col min="760" max="760" width="15.42578125" style="189" customWidth="1"/>
    <col min="761" max="768" width="13.7109375" style="189" customWidth="1"/>
    <col min="769" max="769" width="10.140625" style="189" bestFit="1" customWidth="1"/>
    <col min="770" max="1013" width="9.140625" style="189"/>
    <col min="1014" max="1014" width="7.5703125" style="189" customWidth="1"/>
    <col min="1015" max="1015" width="31.85546875" style="189" customWidth="1"/>
    <col min="1016" max="1016" width="15.42578125" style="189" customWidth="1"/>
    <col min="1017" max="1024" width="13.7109375" style="189" customWidth="1"/>
    <col min="1025" max="1025" width="10.140625" style="189" bestFit="1" customWidth="1"/>
    <col min="1026" max="1269" width="9.140625" style="189"/>
    <col min="1270" max="1270" width="7.5703125" style="189" customWidth="1"/>
    <col min="1271" max="1271" width="31.85546875" style="189" customWidth="1"/>
    <col min="1272" max="1272" width="15.42578125" style="189" customWidth="1"/>
    <col min="1273" max="1280" width="13.7109375" style="189" customWidth="1"/>
    <col min="1281" max="1281" width="10.140625" style="189" bestFit="1" customWidth="1"/>
    <col min="1282" max="1525" width="9.140625" style="189"/>
    <col min="1526" max="1526" width="7.5703125" style="189" customWidth="1"/>
    <col min="1527" max="1527" width="31.85546875" style="189" customWidth="1"/>
    <col min="1528" max="1528" width="15.42578125" style="189" customWidth="1"/>
    <col min="1529" max="1536" width="13.7109375" style="189" customWidth="1"/>
    <col min="1537" max="1537" width="10.140625" style="189" bestFit="1" customWidth="1"/>
    <col min="1538" max="1781" width="9.140625" style="189"/>
    <col min="1782" max="1782" width="7.5703125" style="189" customWidth="1"/>
    <col min="1783" max="1783" width="31.85546875" style="189" customWidth="1"/>
    <col min="1784" max="1784" width="15.42578125" style="189" customWidth="1"/>
    <col min="1785" max="1792" width="13.7109375" style="189" customWidth="1"/>
    <col min="1793" max="1793" width="10.140625" style="189" bestFit="1" customWidth="1"/>
    <col min="1794" max="2037" width="9.140625" style="189"/>
    <col min="2038" max="2038" width="7.5703125" style="189" customWidth="1"/>
    <col min="2039" max="2039" width="31.85546875" style="189" customWidth="1"/>
    <col min="2040" max="2040" width="15.42578125" style="189" customWidth="1"/>
    <col min="2041" max="2048" width="13.7109375" style="189" customWidth="1"/>
    <col min="2049" max="2049" width="10.140625" style="189" bestFit="1" customWidth="1"/>
    <col min="2050" max="2293" width="9.140625" style="189"/>
    <col min="2294" max="2294" width="7.5703125" style="189" customWidth="1"/>
    <col min="2295" max="2295" width="31.85546875" style="189" customWidth="1"/>
    <col min="2296" max="2296" width="15.42578125" style="189" customWidth="1"/>
    <col min="2297" max="2304" width="13.7109375" style="189" customWidth="1"/>
    <col min="2305" max="2305" width="10.140625" style="189" bestFit="1" customWidth="1"/>
    <col min="2306" max="2549" width="9.140625" style="189"/>
    <col min="2550" max="2550" width="7.5703125" style="189" customWidth="1"/>
    <col min="2551" max="2551" width="31.85546875" style="189" customWidth="1"/>
    <col min="2552" max="2552" width="15.42578125" style="189" customWidth="1"/>
    <col min="2553" max="2560" width="13.7109375" style="189" customWidth="1"/>
    <col min="2561" max="2561" width="10.140625" style="189" bestFit="1" customWidth="1"/>
    <col min="2562" max="2805" width="9.140625" style="189"/>
    <col min="2806" max="2806" width="7.5703125" style="189" customWidth="1"/>
    <col min="2807" max="2807" width="31.85546875" style="189" customWidth="1"/>
    <col min="2808" max="2808" width="15.42578125" style="189" customWidth="1"/>
    <col min="2809" max="2816" width="13.7109375" style="189" customWidth="1"/>
    <col min="2817" max="2817" width="10.140625" style="189" bestFit="1" customWidth="1"/>
    <col min="2818" max="3061" width="9.140625" style="189"/>
    <col min="3062" max="3062" width="7.5703125" style="189" customWidth="1"/>
    <col min="3063" max="3063" width="31.85546875" style="189" customWidth="1"/>
    <col min="3064" max="3064" width="15.42578125" style="189" customWidth="1"/>
    <col min="3065" max="3072" width="13.7109375" style="189" customWidth="1"/>
    <col min="3073" max="3073" width="10.140625" style="189" bestFit="1" customWidth="1"/>
    <col min="3074" max="3317" width="9.140625" style="189"/>
    <col min="3318" max="3318" width="7.5703125" style="189" customWidth="1"/>
    <col min="3319" max="3319" width="31.85546875" style="189" customWidth="1"/>
    <col min="3320" max="3320" width="15.42578125" style="189" customWidth="1"/>
    <col min="3321" max="3328" width="13.7109375" style="189" customWidth="1"/>
    <col min="3329" max="3329" width="10.140625" style="189" bestFit="1" customWidth="1"/>
    <col min="3330" max="3573" width="9.140625" style="189"/>
    <col min="3574" max="3574" width="7.5703125" style="189" customWidth="1"/>
    <col min="3575" max="3575" width="31.85546875" style="189" customWidth="1"/>
    <col min="3576" max="3576" width="15.42578125" style="189" customWidth="1"/>
    <col min="3577" max="3584" width="13.7109375" style="189" customWidth="1"/>
    <col min="3585" max="3585" width="10.140625" style="189" bestFit="1" customWidth="1"/>
    <col min="3586" max="3829" width="9.140625" style="189"/>
    <col min="3830" max="3830" width="7.5703125" style="189" customWidth="1"/>
    <col min="3831" max="3831" width="31.85546875" style="189" customWidth="1"/>
    <col min="3832" max="3832" width="15.42578125" style="189" customWidth="1"/>
    <col min="3833" max="3840" width="13.7109375" style="189" customWidth="1"/>
    <col min="3841" max="3841" width="10.140625" style="189" bestFit="1" customWidth="1"/>
    <col min="3842" max="4085" width="9.140625" style="189"/>
    <col min="4086" max="4086" width="7.5703125" style="189" customWidth="1"/>
    <col min="4087" max="4087" width="31.85546875" style="189" customWidth="1"/>
    <col min="4088" max="4088" width="15.42578125" style="189" customWidth="1"/>
    <col min="4089" max="4096" width="13.7109375" style="189" customWidth="1"/>
    <col min="4097" max="4097" width="10.140625" style="189" bestFit="1" customWidth="1"/>
    <col min="4098" max="4341" width="9.140625" style="189"/>
    <col min="4342" max="4342" width="7.5703125" style="189" customWidth="1"/>
    <col min="4343" max="4343" width="31.85546875" style="189" customWidth="1"/>
    <col min="4344" max="4344" width="15.42578125" style="189" customWidth="1"/>
    <col min="4345" max="4352" width="13.7109375" style="189" customWidth="1"/>
    <col min="4353" max="4353" width="10.140625" style="189" bestFit="1" customWidth="1"/>
    <col min="4354" max="4597" width="9.140625" style="189"/>
    <col min="4598" max="4598" width="7.5703125" style="189" customWidth="1"/>
    <col min="4599" max="4599" width="31.85546875" style="189" customWidth="1"/>
    <col min="4600" max="4600" width="15.42578125" style="189" customWidth="1"/>
    <col min="4601" max="4608" width="13.7109375" style="189" customWidth="1"/>
    <col min="4609" max="4609" width="10.140625" style="189" bestFit="1" customWidth="1"/>
    <col min="4610" max="4853" width="9.140625" style="189"/>
    <col min="4854" max="4854" width="7.5703125" style="189" customWidth="1"/>
    <col min="4855" max="4855" width="31.85546875" style="189" customWidth="1"/>
    <col min="4856" max="4856" width="15.42578125" style="189" customWidth="1"/>
    <col min="4857" max="4864" width="13.7109375" style="189" customWidth="1"/>
    <col min="4865" max="4865" width="10.140625" style="189" bestFit="1" customWidth="1"/>
    <col min="4866" max="5109" width="9.140625" style="189"/>
    <col min="5110" max="5110" width="7.5703125" style="189" customWidth="1"/>
    <col min="5111" max="5111" width="31.85546875" style="189" customWidth="1"/>
    <col min="5112" max="5112" width="15.42578125" style="189" customWidth="1"/>
    <col min="5113" max="5120" width="13.7109375" style="189" customWidth="1"/>
    <col min="5121" max="5121" width="10.140625" style="189" bestFit="1" customWidth="1"/>
    <col min="5122" max="5365" width="9.140625" style="189"/>
    <col min="5366" max="5366" width="7.5703125" style="189" customWidth="1"/>
    <col min="5367" max="5367" width="31.85546875" style="189" customWidth="1"/>
    <col min="5368" max="5368" width="15.42578125" style="189" customWidth="1"/>
    <col min="5369" max="5376" width="13.7109375" style="189" customWidth="1"/>
    <col min="5377" max="5377" width="10.140625" style="189" bestFit="1" customWidth="1"/>
    <col min="5378" max="5621" width="9.140625" style="189"/>
    <col min="5622" max="5622" width="7.5703125" style="189" customWidth="1"/>
    <col min="5623" max="5623" width="31.85546875" style="189" customWidth="1"/>
    <col min="5624" max="5624" width="15.42578125" style="189" customWidth="1"/>
    <col min="5625" max="5632" width="13.7109375" style="189" customWidth="1"/>
    <col min="5633" max="5633" width="10.140625" style="189" bestFit="1" customWidth="1"/>
    <col min="5634" max="5877" width="9.140625" style="189"/>
    <col min="5878" max="5878" width="7.5703125" style="189" customWidth="1"/>
    <col min="5879" max="5879" width="31.85546875" style="189" customWidth="1"/>
    <col min="5880" max="5880" width="15.42578125" style="189" customWidth="1"/>
    <col min="5881" max="5888" width="13.7109375" style="189" customWidth="1"/>
    <col min="5889" max="5889" width="10.140625" style="189" bestFit="1" customWidth="1"/>
    <col min="5890" max="6133" width="9.140625" style="189"/>
    <col min="6134" max="6134" width="7.5703125" style="189" customWidth="1"/>
    <col min="6135" max="6135" width="31.85546875" style="189" customWidth="1"/>
    <col min="6136" max="6136" width="15.42578125" style="189" customWidth="1"/>
    <col min="6137" max="6144" width="13.7109375" style="189" customWidth="1"/>
    <col min="6145" max="6145" width="10.140625" style="189" bestFit="1" customWidth="1"/>
    <col min="6146" max="6389" width="9.140625" style="189"/>
    <col min="6390" max="6390" width="7.5703125" style="189" customWidth="1"/>
    <col min="6391" max="6391" width="31.85546875" style="189" customWidth="1"/>
    <col min="6392" max="6392" width="15.42578125" style="189" customWidth="1"/>
    <col min="6393" max="6400" width="13.7109375" style="189" customWidth="1"/>
    <col min="6401" max="6401" width="10.140625" style="189" bestFit="1" customWidth="1"/>
    <col min="6402" max="6645" width="9.140625" style="189"/>
    <col min="6646" max="6646" width="7.5703125" style="189" customWidth="1"/>
    <col min="6647" max="6647" width="31.85546875" style="189" customWidth="1"/>
    <col min="6648" max="6648" width="15.42578125" style="189" customWidth="1"/>
    <col min="6649" max="6656" width="13.7109375" style="189" customWidth="1"/>
    <col min="6657" max="6657" width="10.140625" style="189" bestFit="1" customWidth="1"/>
    <col min="6658" max="6901" width="9.140625" style="189"/>
    <col min="6902" max="6902" width="7.5703125" style="189" customWidth="1"/>
    <col min="6903" max="6903" width="31.85546875" style="189" customWidth="1"/>
    <col min="6904" max="6904" width="15.42578125" style="189" customWidth="1"/>
    <col min="6905" max="6912" width="13.7109375" style="189" customWidth="1"/>
    <col min="6913" max="6913" width="10.140625" style="189" bestFit="1" customWidth="1"/>
    <col min="6914" max="7157" width="9.140625" style="189"/>
    <col min="7158" max="7158" width="7.5703125" style="189" customWidth="1"/>
    <col min="7159" max="7159" width="31.85546875" style="189" customWidth="1"/>
    <col min="7160" max="7160" width="15.42578125" style="189" customWidth="1"/>
    <col min="7161" max="7168" width="13.7109375" style="189" customWidth="1"/>
    <col min="7169" max="7169" width="10.140625" style="189" bestFit="1" customWidth="1"/>
    <col min="7170" max="7413" width="9.140625" style="189"/>
    <col min="7414" max="7414" width="7.5703125" style="189" customWidth="1"/>
    <col min="7415" max="7415" width="31.85546875" style="189" customWidth="1"/>
    <col min="7416" max="7416" width="15.42578125" style="189" customWidth="1"/>
    <col min="7417" max="7424" width="13.7109375" style="189" customWidth="1"/>
    <col min="7425" max="7425" width="10.140625" style="189" bestFit="1" customWidth="1"/>
    <col min="7426" max="7669" width="9.140625" style="189"/>
    <col min="7670" max="7670" width="7.5703125" style="189" customWidth="1"/>
    <col min="7671" max="7671" width="31.85546875" style="189" customWidth="1"/>
    <col min="7672" max="7672" width="15.42578125" style="189" customWidth="1"/>
    <col min="7673" max="7680" width="13.7109375" style="189" customWidth="1"/>
    <col min="7681" max="7681" width="10.140625" style="189" bestFit="1" customWidth="1"/>
    <col min="7682" max="7925" width="9.140625" style="189"/>
    <col min="7926" max="7926" width="7.5703125" style="189" customWidth="1"/>
    <col min="7927" max="7927" width="31.85546875" style="189" customWidth="1"/>
    <col min="7928" max="7928" width="15.42578125" style="189" customWidth="1"/>
    <col min="7929" max="7936" width="13.7109375" style="189" customWidth="1"/>
    <col min="7937" max="7937" width="10.140625" style="189" bestFit="1" customWidth="1"/>
    <col min="7938" max="8181" width="9.140625" style="189"/>
    <col min="8182" max="8182" width="7.5703125" style="189" customWidth="1"/>
    <col min="8183" max="8183" width="31.85546875" style="189" customWidth="1"/>
    <col min="8184" max="8184" width="15.42578125" style="189" customWidth="1"/>
    <col min="8185" max="8192" width="13.7109375" style="189" customWidth="1"/>
    <col min="8193" max="8193" width="10.140625" style="189" bestFit="1" customWidth="1"/>
    <col min="8194" max="8437" width="9.140625" style="189"/>
    <col min="8438" max="8438" width="7.5703125" style="189" customWidth="1"/>
    <col min="8439" max="8439" width="31.85546875" style="189" customWidth="1"/>
    <col min="8440" max="8440" width="15.42578125" style="189" customWidth="1"/>
    <col min="8441" max="8448" width="13.7109375" style="189" customWidth="1"/>
    <col min="8449" max="8449" width="10.140625" style="189" bestFit="1" customWidth="1"/>
    <col min="8450" max="8693" width="9.140625" style="189"/>
    <col min="8694" max="8694" width="7.5703125" style="189" customWidth="1"/>
    <col min="8695" max="8695" width="31.85546875" style="189" customWidth="1"/>
    <col min="8696" max="8696" width="15.42578125" style="189" customWidth="1"/>
    <col min="8697" max="8704" width="13.7109375" style="189" customWidth="1"/>
    <col min="8705" max="8705" width="10.140625" style="189" bestFit="1" customWidth="1"/>
    <col min="8706" max="8949" width="9.140625" style="189"/>
    <col min="8950" max="8950" width="7.5703125" style="189" customWidth="1"/>
    <col min="8951" max="8951" width="31.85546875" style="189" customWidth="1"/>
    <col min="8952" max="8952" width="15.42578125" style="189" customWidth="1"/>
    <col min="8953" max="8960" width="13.7109375" style="189" customWidth="1"/>
    <col min="8961" max="8961" width="10.140625" style="189" bestFit="1" customWidth="1"/>
    <col min="8962" max="9205" width="9.140625" style="189"/>
    <col min="9206" max="9206" width="7.5703125" style="189" customWidth="1"/>
    <col min="9207" max="9207" width="31.85546875" style="189" customWidth="1"/>
    <col min="9208" max="9208" width="15.42578125" style="189" customWidth="1"/>
    <col min="9209" max="9216" width="13.7109375" style="189" customWidth="1"/>
    <col min="9217" max="9217" width="10.140625" style="189" bestFit="1" customWidth="1"/>
    <col min="9218" max="9461" width="9.140625" style="189"/>
    <col min="9462" max="9462" width="7.5703125" style="189" customWidth="1"/>
    <col min="9463" max="9463" width="31.85546875" style="189" customWidth="1"/>
    <col min="9464" max="9464" width="15.42578125" style="189" customWidth="1"/>
    <col min="9465" max="9472" width="13.7109375" style="189" customWidth="1"/>
    <col min="9473" max="9473" width="10.140625" style="189" bestFit="1" customWidth="1"/>
    <col min="9474" max="9717" width="9.140625" style="189"/>
    <col min="9718" max="9718" width="7.5703125" style="189" customWidth="1"/>
    <col min="9719" max="9719" width="31.85546875" style="189" customWidth="1"/>
    <col min="9720" max="9720" width="15.42578125" style="189" customWidth="1"/>
    <col min="9721" max="9728" width="13.7109375" style="189" customWidth="1"/>
    <col min="9729" max="9729" width="10.140625" style="189" bestFit="1" customWidth="1"/>
    <col min="9730" max="9973" width="9.140625" style="189"/>
    <col min="9974" max="9974" width="7.5703125" style="189" customWidth="1"/>
    <col min="9975" max="9975" width="31.85546875" style="189" customWidth="1"/>
    <col min="9976" max="9976" width="15.42578125" style="189" customWidth="1"/>
    <col min="9977" max="9984" width="13.7109375" style="189" customWidth="1"/>
    <col min="9985" max="9985" width="10.140625" style="189" bestFit="1" customWidth="1"/>
    <col min="9986" max="10229" width="9.140625" style="189"/>
    <col min="10230" max="10230" width="7.5703125" style="189" customWidth="1"/>
    <col min="10231" max="10231" width="31.85546875" style="189" customWidth="1"/>
    <col min="10232" max="10232" width="15.42578125" style="189" customWidth="1"/>
    <col min="10233" max="10240" width="13.7109375" style="189" customWidth="1"/>
    <col min="10241" max="10241" width="10.140625" style="189" bestFit="1" customWidth="1"/>
    <col min="10242" max="10485" width="9.140625" style="189"/>
    <col min="10486" max="10486" width="7.5703125" style="189" customWidth="1"/>
    <col min="10487" max="10487" width="31.85546875" style="189" customWidth="1"/>
    <col min="10488" max="10488" width="15.42578125" style="189" customWidth="1"/>
    <col min="10489" max="10496" width="13.7109375" style="189" customWidth="1"/>
    <col min="10497" max="10497" width="10.140625" style="189" bestFit="1" customWidth="1"/>
    <col min="10498" max="10741" width="9.140625" style="189"/>
    <col min="10742" max="10742" width="7.5703125" style="189" customWidth="1"/>
    <col min="10743" max="10743" width="31.85546875" style="189" customWidth="1"/>
    <col min="10744" max="10744" width="15.42578125" style="189" customWidth="1"/>
    <col min="10745" max="10752" width="13.7109375" style="189" customWidth="1"/>
    <col min="10753" max="10753" width="10.140625" style="189" bestFit="1" customWidth="1"/>
    <col min="10754" max="10997" width="9.140625" style="189"/>
    <col min="10998" max="10998" width="7.5703125" style="189" customWidth="1"/>
    <col min="10999" max="10999" width="31.85546875" style="189" customWidth="1"/>
    <col min="11000" max="11000" width="15.42578125" style="189" customWidth="1"/>
    <col min="11001" max="11008" width="13.7109375" style="189" customWidth="1"/>
    <col min="11009" max="11009" width="10.140625" style="189" bestFit="1" customWidth="1"/>
    <col min="11010" max="11253" width="9.140625" style="189"/>
    <col min="11254" max="11254" width="7.5703125" style="189" customWidth="1"/>
    <col min="11255" max="11255" width="31.85546875" style="189" customWidth="1"/>
    <col min="11256" max="11256" width="15.42578125" style="189" customWidth="1"/>
    <col min="11257" max="11264" width="13.7109375" style="189" customWidth="1"/>
    <col min="11265" max="11265" width="10.140625" style="189" bestFit="1" customWidth="1"/>
    <col min="11266" max="11509" width="9.140625" style="189"/>
    <col min="11510" max="11510" width="7.5703125" style="189" customWidth="1"/>
    <col min="11511" max="11511" width="31.85546875" style="189" customWidth="1"/>
    <col min="11512" max="11512" width="15.42578125" style="189" customWidth="1"/>
    <col min="11513" max="11520" width="13.7109375" style="189" customWidth="1"/>
    <col min="11521" max="11521" width="10.140625" style="189" bestFit="1" customWidth="1"/>
    <col min="11522" max="11765" width="9.140625" style="189"/>
    <col min="11766" max="11766" width="7.5703125" style="189" customWidth="1"/>
    <col min="11767" max="11767" width="31.85546875" style="189" customWidth="1"/>
    <col min="11768" max="11768" width="15.42578125" style="189" customWidth="1"/>
    <col min="11769" max="11776" width="13.7109375" style="189" customWidth="1"/>
    <col min="11777" max="11777" width="10.140625" style="189" bestFit="1" customWidth="1"/>
    <col min="11778" max="12021" width="9.140625" style="189"/>
    <col min="12022" max="12022" width="7.5703125" style="189" customWidth="1"/>
    <col min="12023" max="12023" width="31.85546875" style="189" customWidth="1"/>
    <col min="12024" max="12024" width="15.42578125" style="189" customWidth="1"/>
    <col min="12025" max="12032" width="13.7109375" style="189" customWidth="1"/>
    <col min="12033" max="12033" width="10.140625" style="189" bestFit="1" customWidth="1"/>
    <col min="12034" max="12277" width="9.140625" style="189"/>
    <col min="12278" max="12278" width="7.5703125" style="189" customWidth="1"/>
    <col min="12279" max="12279" width="31.85546875" style="189" customWidth="1"/>
    <col min="12280" max="12280" width="15.42578125" style="189" customWidth="1"/>
    <col min="12281" max="12288" width="13.7109375" style="189" customWidth="1"/>
    <col min="12289" max="12289" width="10.140625" style="189" bestFit="1" customWidth="1"/>
    <col min="12290" max="12533" width="9.140625" style="189"/>
    <col min="12534" max="12534" width="7.5703125" style="189" customWidth="1"/>
    <col min="12535" max="12535" width="31.85546875" style="189" customWidth="1"/>
    <col min="12536" max="12536" width="15.42578125" style="189" customWidth="1"/>
    <col min="12537" max="12544" width="13.7109375" style="189" customWidth="1"/>
    <col min="12545" max="12545" width="10.140625" style="189" bestFit="1" customWidth="1"/>
    <col min="12546" max="12789" width="9.140625" style="189"/>
    <col min="12790" max="12790" width="7.5703125" style="189" customWidth="1"/>
    <col min="12791" max="12791" width="31.85546875" style="189" customWidth="1"/>
    <col min="12792" max="12792" width="15.42578125" style="189" customWidth="1"/>
    <col min="12793" max="12800" width="13.7109375" style="189" customWidth="1"/>
    <col min="12801" max="12801" width="10.140625" style="189" bestFit="1" customWidth="1"/>
    <col min="12802" max="13045" width="9.140625" style="189"/>
    <col min="13046" max="13046" width="7.5703125" style="189" customWidth="1"/>
    <col min="13047" max="13047" width="31.85546875" style="189" customWidth="1"/>
    <col min="13048" max="13048" width="15.42578125" style="189" customWidth="1"/>
    <col min="13049" max="13056" width="13.7109375" style="189" customWidth="1"/>
    <col min="13057" max="13057" width="10.140625" style="189" bestFit="1" customWidth="1"/>
    <col min="13058" max="13301" width="9.140625" style="189"/>
    <col min="13302" max="13302" width="7.5703125" style="189" customWidth="1"/>
    <col min="13303" max="13303" width="31.85546875" style="189" customWidth="1"/>
    <col min="13304" max="13304" width="15.42578125" style="189" customWidth="1"/>
    <col min="13305" max="13312" width="13.7109375" style="189" customWidth="1"/>
    <col min="13313" max="13313" width="10.140625" style="189" bestFit="1" customWidth="1"/>
    <col min="13314" max="13557" width="9.140625" style="189"/>
    <col min="13558" max="13558" width="7.5703125" style="189" customWidth="1"/>
    <col min="13559" max="13559" width="31.85546875" style="189" customWidth="1"/>
    <col min="13560" max="13560" width="15.42578125" style="189" customWidth="1"/>
    <col min="13561" max="13568" width="13.7109375" style="189" customWidth="1"/>
    <col min="13569" max="13569" width="10.140625" style="189" bestFit="1" customWidth="1"/>
    <col min="13570" max="13813" width="9.140625" style="189"/>
    <col min="13814" max="13814" width="7.5703125" style="189" customWidth="1"/>
    <col min="13815" max="13815" width="31.85546875" style="189" customWidth="1"/>
    <col min="13816" max="13816" width="15.42578125" style="189" customWidth="1"/>
    <col min="13817" max="13824" width="13.7109375" style="189" customWidth="1"/>
    <col min="13825" max="13825" width="10.140625" style="189" bestFit="1" customWidth="1"/>
    <col min="13826" max="14069" width="9.140625" style="189"/>
    <col min="14070" max="14070" width="7.5703125" style="189" customWidth="1"/>
    <col min="14071" max="14071" width="31.85546875" style="189" customWidth="1"/>
    <col min="14072" max="14072" width="15.42578125" style="189" customWidth="1"/>
    <col min="14073" max="14080" width="13.7109375" style="189" customWidth="1"/>
    <col min="14081" max="14081" width="10.140625" style="189" bestFit="1" customWidth="1"/>
    <col min="14082" max="14325" width="9.140625" style="189"/>
    <col min="14326" max="14326" width="7.5703125" style="189" customWidth="1"/>
    <col min="14327" max="14327" width="31.85546875" style="189" customWidth="1"/>
    <col min="14328" max="14328" width="15.42578125" style="189" customWidth="1"/>
    <col min="14329" max="14336" width="13.7109375" style="189" customWidth="1"/>
    <col min="14337" max="14337" width="10.140625" style="189" bestFit="1" customWidth="1"/>
    <col min="14338" max="14581" width="9.140625" style="189"/>
    <col min="14582" max="14582" width="7.5703125" style="189" customWidth="1"/>
    <col min="14583" max="14583" width="31.85546875" style="189" customWidth="1"/>
    <col min="14584" max="14584" width="15.42578125" style="189" customWidth="1"/>
    <col min="14585" max="14592" width="13.7109375" style="189" customWidth="1"/>
    <col min="14593" max="14593" width="10.140625" style="189" bestFit="1" customWidth="1"/>
    <col min="14594" max="14837" width="9.140625" style="189"/>
    <col min="14838" max="14838" width="7.5703125" style="189" customWidth="1"/>
    <col min="14839" max="14839" width="31.85546875" style="189" customWidth="1"/>
    <col min="14840" max="14840" width="15.42578125" style="189" customWidth="1"/>
    <col min="14841" max="14848" width="13.7109375" style="189" customWidth="1"/>
    <col min="14849" max="14849" width="10.140625" style="189" bestFit="1" customWidth="1"/>
    <col min="14850" max="15093" width="9.140625" style="189"/>
    <col min="15094" max="15094" width="7.5703125" style="189" customWidth="1"/>
    <col min="15095" max="15095" width="31.85546875" style="189" customWidth="1"/>
    <col min="15096" max="15096" width="15.42578125" style="189" customWidth="1"/>
    <col min="15097" max="15104" width="13.7109375" style="189" customWidth="1"/>
    <col min="15105" max="15105" width="10.140625" style="189" bestFit="1" customWidth="1"/>
    <col min="15106" max="15349" width="9.140625" style="189"/>
    <col min="15350" max="15350" width="7.5703125" style="189" customWidth="1"/>
    <col min="15351" max="15351" width="31.85546875" style="189" customWidth="1"/>
    <col min="15352" max="15352" width="15.42578125" style="189" customWidth="1"/>
    <col min="15353" max="15360" width="13.7109375" style="189" customWidth="1"/>
    <col min="15361" max="15361" width="10.140625" style="189" bestFit="1" customWidth="1"/>
    <col min="15362" max="15605" width="9.140625" style="189"/>
    <col min="15606" max="15606" width="7.5703125" style="189" customWidth="1"/>
    <col min="15607" max="15607" width="31.85546875" style="189" customWidth="1"/>
    <col min="15608" max="15608" width="15.42578125" style="189" customWidth="1"/>
    <col min="15609" max="15616" width="13.7109375" style="189" customWidth="1"/>
    <col min="15617" max="15617" width="10.140625" style="189" bestFit="1" customWidth="1"/>
    <col min="15618" max="15861" width="9.140625" style="189"/>
    <col min="15862" max="15862" width="7.5703125" style="189" customWidth="1"/>
    <col min="15863" max="15863" width="31.85546875" style="189" customWidth="1"/>
    <col min="15864" max="15864" width="15.42578125" style="189" customWidth="1"/>
    <col min="15865" max="15872" width="13.7109375" style="189" customWidth="1"/>
    <col min="15873" max="15873" width="10.140625" style="189" bestFit="1" customWidth="1"/>
    <col min="15874" max="16117" width="9.140625" style="189"/>
    <col min="16118" max="16118" width="7.5703125" style="189" customWidth="1"/>
    <col min="16119" max="16119" width="31.85546875" style="189" customWidth="1"/>
    <col min="16120" max="16120" width="15.42578125" style="189" customWidth="1"/>
    <col min="16121" max="16128" width="13.7109375" style="189" customWidth="1"/>
    <col min="16129" max="16129" width="10.140625" style="189" bestFit="1" customWidth="1"/>
    <col min="16130" max="16373" width="9.140625" style="189"/>
    <col min="16374" max="16384" width="9.140625" style="189" customWidth="1"/>
  </cols>
  <sheetData>
    <row r="1" spans="1:12" s="185" customFormat="1" x14ac:dyDescent="0.25">
      <c r="A1" s="184" t="s">
        <v>3</v>
      </c>
    </row>
    <row r="2" spans="1:12" s="185" customFormat="1" x14ac:dyDescent="0.25">
      <c r="A2" s="186" t="s">
        <v>105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2" x14ac:dyDescent="0.25">
      <c r="A3" s="187" t="s">
        <v>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2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90"/>
    </row>
    <row r="5" spans="1:12" ht="33.75" x14ac:dyDescent="0.25">
      <c r="A5" s="46" t="s">
        <v>7</v>
      </c>
      <c r="B5" s="47" t="s">
        <v>16</v>
      </c>
      <c r="C5" s="47" t="s">
        <v>17</v>
      </c>
      <c r="D5" s="47" t="s">
        <v>30</v>
      </c>
      <c r="E5" s="47" t="s">
        <v>31</v>
      </c>
      <c r="F5" s="47" t="s">
        <v>32</v>
      </c>
      <c r="G5" s="41" t="s">
        <v>39</v>
      </c>
      <c r="H5" s="251"/>
      <c r="I5" s="251"/>
      <c r="J5" s="251"/>
      <c r="K5" s="251"/>
    </row>
    <row r="6" spans="1:12" x14ac:dyDescent="0.25">
      <c r="A6" s="191">
        <v>1</v>
      </c>
      <c r="B6" s="192">
        <v>2</v>
      </c>
      <c r="C6" s="192">
        <v>3</v>
      </c>
      <c r="D6" s="192">
        <v>4</v>
      </c>
      <c r="E6" s="192">
        <v>5</v>
      </c>
      <c r="F6" s="192">
        <v>6</v>
      </c>
      <c r="G6" s="192">
        <v>7</v>
      </c>
      <c r="H6" s="252"/>
      <c r="I6" s="252"/>
      <c r="J6" s="252"/>
      <c r="K6" s="252"/>
    </row>
    <row r="7" spans="1:12" s="154" customFormat="1" ht="11.25" x14ac:dyDescent="0.25">
      <c r="A7" s="193">
        <v>1</v>
      </c>
      <c r="B7" s="48" t="s">
        <v>61</v>
      </c>
      <c r="C7" s="49">
        <v>121479139.58</v>
      </c>
      <c r="D7" s="163">
        <v>6.8165536483815129E-3</v>
      </c>
      <c r="E7" s="162">
        <v>62062992</v>
      </c>
      <c r="F7" s="163">
        <v>1.0411517291752081E-2</v>
      </c>
      <c r="G7" s="50">
        <v>7863472.3200000003</v>
      </c>
      <c r="H7" s="253"/>
      <c r="I7" s="253"/>
      <c r="J7" s="253"/>
      <c r="K7" s="254"/>
      <c r="L7" s="44"/>
    </row>
    <row r="8" spans="1:12" x14ac:dyDescent="0.25">
      <c r="A8" s="194">
        <v>2</v>
      </c>
      <c r="B8" s="51" t="s">
        <v>62</v>
      </c>
      <c r="C8" s="52">
        <v>1435977031.9100001</v>
      </c>
      <c r="D8" s="163">
        <v>8.0576916412978164E-2</v>
      </c>
      <c r="E8" s="52">
        <v>614813718.15999997</v>
      </c>
      <c r="F8" s="163">
        <v>0.10313946285137575</v>
      </c>
      <c r="G8" s="53">
        <v>60260770.600000001</v>
      </c>
      <c r="H8" s="253"/>
      <c r="I8" s="253"/>
      <c r="J8" s="253"/>
      <c r="K8" s="254"/>
    </row>
    <row r="9" spans="1:12" x14ac:dyDescent="0.25">
      <c r="A9" s="194">
        <v>3</v>
      </c>
      <c r="B9" s="51" t="s">
        <v>75</v>
      </c>
      <c r="C9" s="52">
        <v>6708463123.6400003</v>
      </c>
      <c r="D9" s="163">
        <v>0.37643169797368009</v>
      </c>
      <c r="E9" s="52">
        <v>1929781437.6500001</v>
      </c>
      <c r="F9" s="163">
        <v>0.32373484036018063</v>
      </c>
      <c r="G9" s="53">
        <v>125779982.76000001</v>
      </c>
      <c r="H9" s="253"/>
      <c r="I9" s="253"/>
      <c r="J9" s="253"/>
      <c r="K9" s="254"/>
    </row>
    <row r="10" spans="1:12" x14ac:dyDescent="0.25">
      <c r="A10" s="194">
        <v>4</v>
      </c>
      <c r="B10" s="51" t="s">
        <v>110</v>
      </c>
      <c r="C10" s="52">
        <v>150739725.59</v>
      </c>
      <c r="D10" s="163">
        <v>8.4584516319352633E-3</v>
      </c>
      <c r="E10" s="52">
        <v>8531608.9000000004</v>
      </c>
      <c r="F10" s="163">
        <v>1.4312393058461628E-3</v>
      </c>
      <c r="G10" s="53">
        <v>19608987.5</v>
      </c>
      <c r="H10" s="253"/>
      <c r="I10" s="253"/>
      <c r="J10" s="253"/>
      <c r="K10" s="254"/>
    </row>
    <row r="11" spans="1:12" x14ac:dyDescent="0.25">
      <c r="A11" s="194">
        <v>5</v>
      </c>
      <c r="B11" s="51" t="s">
        <v>76</v>
      </c>
      <c r="C11" s="52">
        <v>152756255.22999999</v>
      </c>
      <c r="D11" s="163">
        <v>8.5716050714651753E-3</v>
      </c>
      <c r="E11" s="52">
        <v>96011580.010000005</v>
      </c>
      <c r="F11" s="163">
        <v>1.6106639291295424E-2</v>
      </c>
      <c r="G11" s="53">
        <v>-13124375.85</v>
      </c>
      <c r="H11" s="253"/>
      <c r="I11" s="253"/>
      <c r="J11" s="253"/>
      <c r="K11" s="254"/>
    </row>
    <row r="12" spans="1:12" x14ac:dyDescent="0.25">
      <c r="A12" s="194">
        <v>6</v>
      </c>
      <c r="B12" s="165" t="s">
        <v>77</v>
      </c>
      <c r="C12" s="52">
        <v>3131588815.96</v>
      </c>
      <c r="D12" s="163">
        <v>0.17572270632197773</v>
      </c>
      <c r="E12" s="52">
        <v>915180435.47000003</v>
      </c>
      <c r="F12" s="163">
        <v>0.15352815940567455</v>
      </c>
      <c r="G12" s="53">
        <v>139340937.02000001</v>
      </c>
      <c r="H12" s="253"/>
      <c r="I12" s="253"/>
      <c r="J12" s="253"/>
      <c r="K12" s="254"/>
    </row>
    <row r="13" spans="1:12" x14ac:dyDescent="0.25">
      <c r="A13" s="194">
        <v>7</v>
      </c>
      <c r="B13" s="51" t="s">
        <v>66</v>
      </c>
      <c r="C13" s="52">
        <v>610871312.62</v>
      </c>
      <c r="D13" s="163">
        <v>3.4277795258742687E-2</v>
      </c>
      <c r="E13" s="52">
        <v>302185300.19</v>
      </c>
      <c r="F13" s="163">
        <v>5.0693777029658486E-2</v>
      </c>
      <c r="G13" s="53">
        <v>10293204.4</v>
      </c>
      <c r="H13" s="253"/>
      <c r="I13" s="253"/>
      <c r="J13" s="253"/>
      <c r="K13" s="254"/>
    </row>
    <row r="14" spans="1:12" x14ac:dyDescent="0.25">
      <c r="A14" s="194">
        <v>8</v>
      </c>
      <c r="B14" s="51" t="s">
        <v>78</v>
      </c>
      <c r="C14" s="52">
        <v>516925492.97000003</v>
      </c>
      <c r="D14" s="163">
        <v>2.9006217587881154E-2</v>
      </c>
      <c r="E14" s="52">
        <v>134638051.84</v>
      </c>
      <c r="F14" s="163">
        <v>2.2586510248490326E-2</v>
      </c>
      <c r="G14" s="53">
        <v>30049450.829999998</v>
      </c>
      <c r="H14" s="253"/>
      <c r="I14" s="253"/>
      <c r="J14" s="253"/>
      <c r="K14" s="254"/>
    </row>
    <row r="15" spans="1:12" x14ac:dyDescent="0.25">
      <c r="A15" s="194">
        <v>9</v>
      </c>
      <c r="B15" s="51" t="s">
        <v>79</v>
      </c>
      <c r="C15" s="52">
        <v>415879497.88</v>
      </c>
      <c r="D15" s="163">
        <v>2.3336228082963061E-2</v>
      </c>
      <c r="E15" s="52">
        <v>200903747.72</v>
      </c>
      <c r="F15" s="163">
        <v>3.3703061614634655E-2</v>
      </c>
      <c r="G15" s="53">
        <v>10811818.57</v>
      </c>
      <c r="H15" s="253"/>
      <c r="I15" s="253"/>
      <c r="J15" s="253"/>
      <c r="K15" s="254"/>
    </row>
    <row r="16" spans="1:12" x14ac:dyDescent="0.25">
      <c r="A16" s="194">
        <v>10</v>
      </c>
      <c r="B16" s="51" t="s">
        <v>80</v>
      </c>
      <c r="C16" s="52">
        <v>63085893.729999997</v>
      </c>
      <c r="D16" s="163">
        <v>3.5399359968584978E-3</v>
      </c>
      <c r="E16" s="52">
        <v>10593994.58</v>
      </c>
      <c r="F16" s="163">
        <v>1.7772194701537725E-3</v>
      </c>
      <c r="G16" s="53">
        <v>303078.28999999998</v>
      </c>
      <c r="H16" s="253"/>
      <c r="I16" s="253"/>
      <c r="J16" s="253"/>
      <c r="K16" s="254"/>
    </row>
    <row r="17" spans="1:13" x14ac:dyDescent="0.25">
      <c r="A17" s="194">
        <v>11</v>
      </c>
      <c r="B17" s="51" t="s">
        <v>81</v>
      </c>
      <c r="C17" s="52">
        <v>95286738.870000005</v>
      </c>
      <c r="D17" s="163">
        <v>5.3468206124305763E-3</v>
      </c>
      <c r="E17" s="52">
        <v>54033190.93</v>
      </c>
      <c r="F17" s="163">
        <v>9.0644598909481629E-3</v>
      </c>
      <c r="G17" s="53">
        <v>-3647109.77</v>
      </c>
      <c r="H17" s="253"/>
      <c r="I17" s="253"/>
      <c r="J17" s="253"/>
      <c r="K17" s="254"/>
    </row>
    <row r="18" spans="1:13" x14ac:dyDescent="0.25">
      <c r="A18" s="194">
        <v>12</v>
      </c>
      <c r="B18" s="51" t="s">
        <v>82</v>
      </c>
      <c r="C18" s="52">
        <v>1953778707.9400001</v>
      </c>
      <c r="D18" s="163">
        <v>0.10963229922259979</v>
      </c>
      <c r="E18" s="52">
        <v>593036330.69000006</v>
      </c>
      <c r="F18" s="163">
        <v>9.9486148067372271E-2</v>
      </c>
      <c r="G18" s="53">
        <v>65762111.789999999</v>
      </c>
      <c r="H18" s="253"/>
      <c r="I18" s="253"/>
      <c r="J18" s="253"/>
      <c r="K18" s="254"/>
    </row>
    <row r="19" spans="1:13" x14ac:dyDescent="0.25">
      <c r="A19" s="194">
        <v>13</v>
      </c>
      <c r="B19" s="51" t="s">
        <v>68</v>
      </c>
      <c r="C19" s="52">
        <v>81206063.349999994</v>
      </c>
      <c r="D19" s="163">
        <v>4.5567122825611204E-3</v>
      </c>
      <c r="E19" s="52">
        <v>25913869.66</v>
      </c>
      <c r="F19" s="163">
        <v>4.3472396893353069E-3</v>
      </c>
      <c r="G19" s="53">
        <v>5570383.3300000001</v>
      </c>
      <c r="H19" s="253"/>
      <c r="I19" s="253"/>
      <c r="J19" s="253"/>
      <c r="K19" s="254"/>
    </row>
    <row r="20" spans="1:13" x14ac:dyDescent="0.25">
      <c r="A20" s="194">
        <v>14</v>
      </c>
      <c r="B20" s="51" t="s">
        <v>69</v>
      </c>
      <c r="C20" s="52">
        <v>518863869.27999997</v>
      </c>
      <c r="D20" s="163">
        <v>2.9114985613021512E-2</v>
      </c>
      <c r="E20" s="52">
        <v>343513547.94999999</v>
      </c>
      <c r="F20" s="163">
        <v>5.7626890505577504E-2</v>
      </c>
      <c r="G20" s="53">
        <v>-17658777.620000001</v>
      </c>
      <c r="H20" s="253"/>
      <c r="I20" s="253"/>
      <c r="J20" s="253"/>
      <c r="K20" s="254"/>
    </row>
    <row r="21" spans="1:13" x14ac:dyDescent="0.25">
      <c r="A21" s="194">
        <v>15</v>
      </c>
      <c r="B21" s="51" t="s">
        <v>70</v>
      </c>
      <c r="C21" s="52">
        <v>950869428.17999995</v>
      </c>
      <c r="D21" s="163">
        <v>5.3356094652994589E-2</v>
      </c>
      <c r="E21" s="52">
        <v>360271556.26999998</v>
      </c>
      <c r="F21" s="163">
        <v>6.0438168012130929E-2</v>
      </c>
      <c r="G21" s="53">
        <v>18982704.77</v>
      </c>
      <c r="H21" s="253"/>
      <c r="I21" s="253"/>
      <c r="J21" s="253"/>
      <c r="K21" s="254"/>
    </row>
    <row r="22" spans="1:13" x14ac:dyDescent="0.25">
      <c r="A22" s="194">
        <v>16</v>
      </c>
      <c r="B22" s="51" t="s">
        <v>71</v>
      </c>
      <c r="C22" s="52">
        <v>913425045.23000002</v>
      </c>
      <c r="D22" s="163">
        <v>5.1254979629528956E-2</v>
      </c>
      <c r="E22" s="52">
        <v>309522627.69999999</v>
      </c>
      <c r="F22" s="163">
        <v>5.1924666965574129E-2</v>
      </c>
      <c r="G22" s="53">
        <v>20230785.59</v>
      </c>
      <c r="H22" s="253"/>
      <c r="I22" s="253"/>
      <c r="J22" s="253"/>
      <c r="K22" s="254"/>
    </row>
    <row r="23" spans="1:13" x14ac:dyDescent="0.25">
      <c r="A23" s="265"/>
      <c r="B23" s="266" t="s">
        <v>9</v>
      </c>
      <c r="C23" s="267">
        <v>17821196141.960003</v>
      </c>
      <c r="D23" s="268">
        <v>0.99999999999999978</v>
      </c>
      <c r="E23" s="267">
        <v>5960993989.7200003</v>
      </c>
      <c r="F23" s="268">
        <v>1</v>
      </c>
      <c r="G23" s="267">
        <v>480427424.52999997</v>
      </c>
      <c r="H23" s="253"/>
      <c r="I23" s="253"/>
      <c r="J23" s="253"/>
      <c r="K23" s="254"/>
    </row>
    <row r="24" spans="1:13" x14ac:dyDescent="0.25">
      <c r="A24" s="257"/>
      <c r="B24" s="248"/>
      <c r="C24" s="249"/>
      <c r="D24" s="255"/>
      <c r="E24" s="249"/>
      <c r="F24" s="255"/>
      <c r="G24" s="249"/>
      <c r="H24" s="249"/>
      <c r="I24" s="249"/>
      <c r="J24" s="249"/>
      <c r="K24" s="256"/>
    </row>
    <row r="25" spans="1:13" s="185" customFormat="1" x14ac:dyDescent="0.25">
      <c r="A25" s="214" t="s">
        <v>29</v>
      </c>
      <c r="B25" s="214"/>
      <c r="C25" s="200"/>
      <c r="D25" s="200"/>
      <c r="E25" s="200"/>
      <c r="F25" s="200"/>
      <c r="G25" s="200"/>
      <c r="H25" s="187"/>
      <c r="I25" s="187"/>
      <c r="J25" s="187"/>
      <c r="K25" s="187"/>
    </row>
    <row r="26" spans="1:13" s="185" customFormat="1" x14ac:dyDescent="0.25">
      <c r="A26" s="195"/>
      <c r="B26" s="196" t="s">
        <v>83</v>
      </c>
      <c r="C26" s="197"/>
      <c r="D26" s="197"/>
      <c r="E26" s="197"/>
      <c r="F26" s="197"/>
      <c r="G26" s="197"/>
    </row>
    <row r="27" spans="1:13" s="185" customFormat="1" x14ac:dyDescent="0.25">
      <c r="A27" s="195"/>
      <c r="B27" s="198" t="s">
        <v>111</v>
      </c>
      <c r="C27" s="187"/>
      <c r="D27" s="187"/>
      <c r="E27" s="187"/>
      <c r="F27" s="187"/>
      <c r="G27" s="187"/>
    </row>
    <row r="28" spans="1:13" s="185" customFormat="1" x14ac:dyDescent="0.25">
      <c r="A28" s="195"/>
      <c r="B28" s="198" t="s">
        <v>112</v>
      </c>
      <c r="C28" s="187"/>
      <c r="D28" s="187"/>
      <c r="E28" s="187"/>
      <c r="F28" s="187"/>
      <c r="G28" s="187"/>
    </row>
    <row r="29" spans="1:13" s="185" customFormat="1" ht="34.5" customHeight="1" x14ac:dyDescent="0.25">
      <c r="A29" s="195"/>
      <c r="B29" s="281" t="s">
        <v>74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</row>
    <row r="30" spans="1:13" s="185" customFormat="1" x14ac:dyDescent="0.25">
      <c r="A30" s="195"/>
      <c r="B30" s="198" t="s">
        <v>109</v>
      </c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s="185" customFormat="1" ht="12.75" customHeight="1" x14ac:dyDescent="0.25">
      <c r="A31" s="195"/>
      <c r="B31" s="282"/>
      <c r="C31" s="282"/>
      <c r="D31" s="282"/>
      <c r="E31" s="282"/>
      <c r="F31" s="282"/>
      <c r="G31" s="282"/>
      <c r="H31" s="189"/>
      <c r="I31" s="189"/>
      <c r="J31" s="189"/>
      <c r="K31" s="189"/>
      <c r="L31" s="189"/>
      <c r="M31" s="189"/>
    </row>
    <row r="32" spans="1:13" s="185" customFormat="1" x14ac:dyDescent="0.25">
      <c r="A32" s="195"/>
      <c r="B32" s="199" t="s">
        <v>113</v>
      </c>
      <c r="C32" s="200"/>
      <c r="D32" s="200"/>
      <c r="E32" s="200"/>
      <c r="F32" s="200"/>
      <c r="G32" s="200"/>
      <c r="H32" s="200"/>
      <c r="I32" s="200"/>
      <c r="J32" s="200"/>
      <c r="K32" s="200"/>
    </row>
    <row r="33" spans="1:11" s="185" customFormat="1" x14ac:dyDescent="0.25">
      <c r="A33" s="195"/>
      <c r="B33" s="199"/>
      <c r="C33" s="200"/>
      <c r="D33" s="200"/>
      <c r="E33" s="200"/>
      <c r="F33" s="200"/>
      <c r="G33" s="200"/>
      <c r="H33" s="200"/>
      <c r="I33" s="200"/>
      <c r="J33" s="200"/>
      <c r="K33" s="200"/>
    </row>
    <row r="34" spans="1:11" s="185" customFormat="1" ht="36" customHeight="1" x14ac:dyDescent="0.25">
      <c r="A34" s="195"/>
      <c r="B34" s="282" t="s">
        <v>114</v>
      </c>
      <c r="C34" s="282"/>
      <c r="D34" s="282"/>
      <c r="E34" s="282"/>
      <c r="F34" s="282"/>
      <c r="G34" s="282"/>
      <c r="H34" s="200"/>
      <c r="I34" s="200"/>
      <c r="J34" s="200"/>
      <c r="K34" s="200"/>
    </row>
    <row r="35" spans="1:11" s="185" customFormat="1" x14ac:dyDescent="0.25">
      <c r="A35" s="195"/>
      <c r="B35" s="199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s="185" customFormat="1" ht="12.75" customHeight="1" x14ac:dyDescent="0.25">
      <c r="A36" s="187"/>
      <c r="B36" s="200"/>
      <c r="C36" s="200"/>
      <c r="D36" s="200"/>
      <c r="E36" s="200"/>
      <c r="F36" s="200"/>
      <c r="G36" s="200"/>
      <c r="H36" s="200"/>
      <c r="I36" s="200"/>
      <c r="J36" s="200"/>
      <c r="K36" s="200"/>
    </row>
    <row r="37" spans="1:11" s="185" customFormat="1" ht="12.75" customHeight="1" x14ac:dyDescent="0.25">
      <c r="A37" s="187"/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11" s="185" customFormat="1" ht="12.75" customHeight="1" x14ac:dyDescent="0.25">
      <c r="A38" s="187"/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spans="1:11" x14ac:dyDescent="0.25">
      <c r="B39" s="201"/>
    </row>
    <row r="40" spans="1:11" s="45" customFormat="1" x14ac:dyDescent="0.25">
      <c r="B40" s="237"/>
      <c r="C40" s="237"/>
      <c r="D40" s="237"/>
      <c r="E40" s="237"/>
      <c r="F40" s="237"/>
      <c r="G40" s="237"/>
      <c r="H40" s="237"/>
      <c r="I40" s="237"/>
      <c r="J40" s="237"/>
      <c r="K40" s="66"/>
    </row>
    <row r="41" spans="1:11" x14ac:dyDescent="0.25">
      <c r="B41" s="202"/>
    </row>
    <row r="43" spans="1:11" x14ac:dyDescent="0.25">
      <c r="B43" s="183"/>
      <c r="C43" s="203"/>
    </row>
  </sheetData>
  <mergeCells count="3">
    <mergeCell ref="B29:M29"/>
    <mergeCell ref="B31:G31"/>
    <mergeCell ref="B34:G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/>
  </sheetViews>
  <sheetFormatPr defaultRowHeight="12.75" x14ac:dyDescent="0.25"/>
  <cols>
    <col min="1" max="1" width="7.28515625" style="208" customWidth="1"/>
    <col min="2" max="2" width="34.28515625" style="208" customWidth="1"/>
    <col min="3" max="3" width="15.42578125" style="208" customWidth="1"/>
    <col min="4" max="4" width="13.7109375" style="208" customWidth="1"/>
    <col min="5" max="6" width="13.7109375" style="204" customWidth="1"/>
    <col min="7" max="7" width="12.42578125" style="208" customWidth="1"/>
    <col min="8" max="8" width="11" style="208" bestFit="1" customWidth="1"/>
    <col min="9" max="9" width="12.7109375" style="208" bestFit="1" customWidth="1"/>
    <col min="10" max="10" width="11" style="208" bestFit="1" customWidth="1"/>
    <col min="11" max="256" width="9.140625" style="208"/>
    <col min="257" max="257" width="7.5703125" style="208" customWidth="1"/>
    <col min="258" max="258" width="32.28515625" style="208" customWidth="1"/>
    <col min="259" max="259" width="15.42578125" style="208" customWidth="1"/>
    <col min="260" max="263" width="13.7109375" style="208" customWidth="1"/>
    <col min="264" max="264" width="11" style="208" bestFit="1" customWidth="1"/>
    <col min="265" max="265" width="12.7109375" style="208" bestFit="1" customWidth="1"/>
    <col min="266" max="266" width="11" style="208" bestFit="1" customWidth="1"/>
    <col min="267" max="512" width="9.140625" style="208"/>
    <col min="513" max="513" width="7.5703125" style="208" customWidth="1"/>
    <col min="514" max="514" width="32.28515625" style="208" customWidth="1"/>
    <col min="515" max="515" width="15.42578125" style="208" customWidth="1"/>
    <col min="516" max="519" width="13.7109375" style="208" customWidth="1"/>
    <col min="520" max="520" width="11" style="208" bestFit="1" customWidth="1"/>
    <col min="521" max="521" width="12.7109375" style="208" bestFit="1" customWidth="1"/>
    <col min="522" max="522" width="11" style="208" bestFit="1" customWidth="1"/>
    <col min="523" max="768" width="9.140625" style="208"/>
    <col min="769" max="769" width="7.5703125" style="208" customWidth="1"/>
    <col min="770" max="770" width="32.28515625" style="208" customWidth="1"/>
    <col min="771" max="771" width="15.42578125" style="208" customWidth="1"/>
    <col min="772" max="775" width="13.7109375" style="208" customWidth="1"/>
    <col min="776" max="776" width="11" style="208" bestFit="1" customWidth="1"/>
    <col min="777" max="777" width="12.7109375" style="208" bestFit="1" customWidth="1"/>
    <col min="778" max="778" width="11" style="208" bestFit="1" customWidth="1"/>
    <col min="779" max="1024" width="9.140625" style="208"/>
    <col min="1025" max="1025" width="7.5703125" style="208" customWidth="1"/>
    <col min="1026" max="1026" width="32.28515625" style="208" customWidth="1"/>
    <col min="1027" max="1027" width="15.42578125" style="208" customWidth="1"/>
    <col min="1028" max="1031" width="13.7109375" style="208" customWidth="1"/>
    <col min="1032" max="1032" width="11" style="208" bestFit="1" customWidth="1"/>
    <col min="1033" max="1033" width="12.7109375" style="208" bestFit="1" customWidth="1"/>
    <col min="1034" max="1034" width="11" style="208" bestFit="1" customWidth="1"/>
    <col min="1035" max="1280" width="9.140625" style="208"/>
    <col min="1281" max="1281" width="7.5703125" style="208" customWidth="1"/>
    <col min="1282" max="1282" width="32.28515625" style="208" customWidth="1"/>
    <col min="1283" max="1283" width="15.42578125" style="208" customWidth="1"/>
    <col min="1284" max="1287" width="13.7109375" style="208" customWidth="1"/>
    <col min="1288" max="1288" width="11" style="208" bestFit="1" customWidth="1"/>
    <col min="1289" max="1289" width="12.7109375" style="208" bestFit="1" customWidth="1"/>
    <col min="1290" max="1290" width="11" style="208" bestFit="1" customWidth="1"/>
    <col min="1291" max="1536" width="9.140625" style="208"/>
    <col min="1537" max="1537" width="7.5703125" style="208" customWidth="1"/>
    <col min="1538" max="1538" width="32.28515625" style="208" customWidth="1"/>
    <col min="1539" max="1539" width="15.42578125" style="208" customWidth="1"/>
    <col min="1540" max="1543" width="13.7109375" style="208" customWidth="1"/>
    <col min="1544" max="1544" width="11" style="208" bestFit="1" customWidth="1"/>
    <col min="1545" max="1545" width="12.7109375" style="208" bestFit="1" customWidth="1"/>
    <col min="1546" max="1546" width="11" style="208" bestFit="1" customWidth="1"/>
    <col min="1547" max="1792" width="9.140625" style="208"/>
    <col min="1793" max="1793" width="7.5703125" style="208" customWidth="1"/>
    <col min="1794" max="1794" width="32.28515625" style="208" customWidth="1"/>
    <col min="1795" max="1795" width="15.42578125" style="208" customWidth="1"/>
    <col min="1796" max="1799" width="13.7109375" style="208" customWidth="1"/>
    <col min="1800" max="1800" width="11" style="208" bestFit="1" customWidth="1"/>
    <col min="1801" max="1801" width="12.7109375" style="208" bestFit="1" customWidth="1"/>
    <col min="1802" max="1802" width="11" style="208" bestFit="1" customWidth="1"/>
    <col min="1803" max="2048" width="9.140625" style="208"/>
    <col min="2049" max="2049" width="7.5703125" style="208" customWidth="1"/>
    <col min="2050" max="2050" width="32.28515625" style="208" customWidth="1"/>
    <col min="2051" max="2051" width="15.42578125" style="208" customWidth="1"/>
    <col min="2052" max="2055" width="13.7109375" style="208" customWidth="1"/>
    <col min="2056" max="2056" width="11" style="208" bestFit="1" customWidth="1"/>
    <col min="2057" max="2057" width="12.7109375" style="208" bestFit="1" customWidth="1"/>
    <col min="2058" max="2058" width="11" style="208" bestFit="1" customWidth="1"/>
    <col min="2059" max="2304" width="9.140625" style="208"/>
    <col min="2305" max="2305" width="7.5703125" style="208" customWidth="1"/>
    <col min="2306" max="2306" width="32.28515625" style="208" customWidth="1"/>
    <col min="2307" max="2307" width="15.42578125" style="208" customWidth="1"/>
    <col min="2308" max="2311" width="13.7109375" style="208" customWidth="1"/>
    <col min="2312" max="2312" width="11" style="208" bestFit="1" customWidth="1"/>
    <col min="2313" max="2313" width="12.7109375" style="208" bestFit="1" customWidth="1"/>
    <col min="2314" max="2314" width="11" style="208" bestFit="1" customWidth="1"/>
    <col min="2315" max="2560" width="9.140625" style="208"/>
    <col min="2561" max="2561" width="7.5703125" style="208" customWidth="1"/>
    <col min="2562" max="2562" width="32.28515625" style="208" customWidth="1"/>
    <col min="2563" max="2563" width="15.42578125" style="208" customWidth="1"/>
    <col min="2564" max="2567" width="13.7109375" style="208" customWidth="1"/>
    <col min="2568" max="2568" width="11" style="208" bestFit="1" customWidth="1"/>
    <col min="2569" max="2569" width="12.7109375" style="208" bestFit="1" customWidth="1"/>
    <col min="2570" max="2570" width="11" style="208" bestFit="1" customWidth="1"/>
    <col min="2571" max="2816" width="9.140625" style="208"/>
    <col min="2817" max="2817" width="7.5703125" style="208" customWidth="1"/>
    <col min="2818" max="2818" width="32.28515625" style="208" customWidth="1"/>
    <col min="2819" max="2819" width="15.42578125" style="208" customWidth="1"/>
    <col min="2820" max="2823" width="13.7109375" style="208" customWidth="1"/>
    <col min="2824" max="2824" width="11" style="208" bestFit="1" customWidth="1"/>
    <col min="2825" max="2825" width="12.7109375" style="208" bestFit="1" customWidth="1"/>
    <col min="2826" max="2826" width="11" style="208" bestFit="1" customWidth="1"/>
    <col min="2827" max="3072" width="9.140625" style="208"/>
    <col min="3073" max="3073" width="7.5703125" style="208" customWidth="1"/>
    <col min="3074" max="3074" width="32.28515625" style="208" customWidth="1"/>
    <col min="3075" max="3075" width="15.42578125" style="208" customWidth="1"/>
    <col min="3076" max="3079" width="13.7109375" style="208" customWidth="1"/>
    <col min="3080" max="3080" width="11" style="208" bestFit="1" customWidth="1"/>
    <col min="3081" max="3081" width="12.7109375" style="208" bestFit="1" customWidth="1"/>
    <col min="3082" max="3082" width="11" style="208" bestFit="1" customWidth="1"/>
    <col min="3083" max="3328" width="9.140625" style="208"/>
    <col min="3329" max="3329" width="7.5703125" style="208" customWidth="1"/>
    <col min="3330" max="3330" width="32.28515625" style="208" customWidth="1"/>
    <col min="3331" max="3331" width="15.42578125" style="208" customWidth="1"/>
    <col min="3332" max="3335" width="13.7109375" style="208" customWidth="1"/>
    <col min="3336" max="3336" width="11" style="208" bestFit="1" customWidth="1"/>
    <col min="3337" max="3337" width="12.7109375" style="208" bestFit="1" customWidth="1"/>
    <col min="3338" max="3338" width="11" style="208" bestFit="1" customWidth="1"/>
    <col min="3339" max="3584" width="9.140625" style="208"/>
    <col min="3585" max="3585" width="7.5703125" style="208" customWidth="1"/>
    <col min="3586" max="3586" width="32.28515625" style="208" customWidth="1"/>
    <col min="3587" max="3587" width="15.42578125" style="208" customWidth="1"/>
    <col min="3588" max="3591" width="13.7109375" style="208" customWidth="1"/>
    <col min="3592" max="3592" width="11" style="208" bestFit="1" customWidth="1"/>
    <col min="3593" max="3593" width="12.7109375" style="208" bestFit="1" customWidth="1"/>
    <col min="3594" max="3594" width="11" style="208" bestFit="1" customWidth="1"/>
    <col min="3595" max="3840" width="9.140625" style="208"/>
    <col min="3841" max="3841" width="7.5703125" style="208" customWidth="1"/>
    <col min="3842" max="3842" width="32.28515625" style="208" customWidth="1"/>
    <col min="3843" max="3843" width="15.42578125" style="208" customWidth="1"/>
    <col min="3844" max="3847" width="13.7109375" style="208" customWidth="1"/>
    <col min="3848" max="3848" width="11" style="208" bestFit="1" customWidth="1"/>
    <col min="3849" max="3849" width="12.7109375" style="208" bestFit="1" customWidth="1"/>
    <col min="3850" max="3850" width="11" style="208" bestFit="1" customWidth="1"/>
    <col min="3851" max="4096" width="9.140625" style="208"/>
    <col min="4097" max="4097" width="7.5703125" style="208" customWidth="1"/>
    <col min="4098" max="4098" width="32.28515625" style="208" customWidth="1"/>
    <col min="4099" max="4099" width="15.42578125" style="208" customWidth="1"/>
    <col min="4100" max="4103" width="13.7109375" style="208" customWidth="1"/>
    <col min="4104" max="4104" width="11" style="208" bestFit="1" customWidth="1"/>
    <col min="4105" max="4105" width="12.7109375" style="208" bestFit="1" customWidth="1"/>
    <col min="4106" max="4106" width="11" style="208" bestFit="1" customWidth="1"/>
    <col min="4107" max="4352" width="9.140625" style="208"/>
    <col min="4353" max="4353" width="7.5703125" style="208" customWidth="1"/>
    <col min="4354" max="4354" width="32.28515625" style="208" customWidth="1"/>
    <col min="4355" max="4355" width="15.42578125" style="208" customWidth="1"/>
    <col min="4356" max="4359" width="13.7109375" style="208" customWidth="1"/>
    <col min="4360" max="4360" width="11" style="208" bestFit="1" customWidth="1"/>
    <col min="4361" max="4361" width="12.7109375" style="208" bestFit="1" customWidth="1"/>
    <col min="4362" max="4362" width="11" style="208" bestFit="1" customWidth="1"/>
    <col min="4363" max="4608" width="9.140625" style="208"/>
    <col min="4609" max="4609" width="7.5703125" style="208" customWidth="1"/>
    <col min="4610" max="4610" width="32.28515625" style="208" customWidth="1"/>
    <col min="4611" max="4611" width="15.42578125" style="208" customWidth="1"/>
    <col min="4612" max="4615" width="13.7109375" style="208" customWidth="1"/>
    <col min="4616" max="4616" width="11" style="208" bestFit="1" customWidth="1"/>
    <col min="4617" max="4617" width="12.7109375" style="208" bestFit="1" customWidth="1"/>
    <col min="4618" max="4618" width="11" style="208" bestFit="1" customWidth="1"/>
    <col min="4619" max="4864" width="9.140625" style="208"/>
    <col min="4865" max="4865" width="7.5703125" style="208" customWidth="1"/>
    <col min="4866" max="4866" width="32.28515625" style="208" customWidth="1"/>
    <col min="4867" max="4867" width="15.42578125" style="208" customWidth="1"/>
    <col min="4868" max="4871" width="13.7109375" style="208" customWidth="1"/>
    <col min="4872" max="4872" width="11" style="208" bestFit="1" customWidth="1"/>
    <col min="4873" max="4873" width="12.7109375" style="208" bestFit="1" customWidth="1"/>
    <col min="4874" max="4874" width="11" style="208" bestFit="1" customWidth="1"/>
    <col min="4875" max="5120" width="9.140625" style="208"/>
    <col min="5121" max="5121" width="7.5703125" style="208" customWidth="1"/>
    <col min="5122" max="5122" width="32.28515625" style="208" customWidth="1"/>
    <col min="5123" max="5123" width="15.42578125" style="208" customWidth="1"/>
    <col min="5124" max="5127" width="13.7109375" style="208" customWidth="1"/>
    <col min="5128" max="5128" width="11" style="208" bestFit="1" customWidth="1"/>
    <col min="5129" max="5129" width="12.7109375" style="208" bestFit="1" customWidth="1"/>
    <col min="5130" max="5130" width="11" style="208" bestFit="1" customWidth="1"/>
    <col min="5131" max="5376" width="9.140625" style="208"/>
    <col min="5377" max="5377" width="7.5703125" style="208" customWidth="1"/>
    <col min="5378" max="5378" width="32.28515625" style="208" customWidth="1"/>
    <col min="5379" max="5379" width="15.42578125" style="208" customWidth="1"/>
    <col min="5380" max="5383" width="13.7109375" style="208" customWidth="1"/>
    <col min="5384" max="5384" width="11" style="208" bestFit="1" customWidth="1"/>
    <col min="5385" max="5385" width="12.7109375" style="208" bestFit="1" customWidth="1"/>
    <col min="5386" max="5386" width="11" style="208" bestFit="1" customWidth="1"/>
    <col min="5387" max="5632" width="9.140625" style="208"/>
    <col min="5633" max="5633" width="7.5703125" style="208" customWidth="1"/>
    <col min="5634" max="5634" width="32.28515625" style="208" customWidth="1"/>
    <col min="5635" max="5635" width="15.42578125" style="208" customWidth="1"/>
    <col min="5636" max="5639" width="13.7109375" style="208" customWidth="1"/>
    <col min="5640" max="5640" width="11" style="208" bestFit="1" customWidth="1"/>
    <col min="5641" max="5641" width="12.7109375" style="208" bestFit="1" customWidth="1"/>
    <col min="5642" max="5642" width="11" style="208" bestFit="1" customWidth="1"/>
    <col min="5643" max="5888" width="9.140625" style="208"/>
    <col min="5889" max="5889" width="7.5703125" style="208" customWidth="1"/>
    <col min="5890" max="5890" width="32.28515625" style="208" customWidth="1"/>
    <col min="5891" max="5891" width="15.42578125" style="208" customWidth="1"/>
    <col min="5892" max="5895" width="13.7109375" style="208" customWidth="1"/>
    <col min="5896" max="5896" width="11" style="208" bestFit="1" customWidth="1"/>
    <col min="5897" max="5897" width="12.7109375" style="208" bestFit="1" customWidth="1"/>
    <col min="5898" max="5898" width="11" style="208" bestFit="1" customWidth="1"/>
    <col min="5899" max="6144" width="9.140625" style="208"/>
    <col min="6145" max="6145" width="7.5703125" style="208" customWidth="1"/>
    <col min="6146" max="6146" width="32.28515625" style="208" customWidth="1"/>
    <col min="6147" max="6147" width="15.42578125" style="208" customWidth="1"/>
    <col min="6148" max="6151" width="13.7109375" style="208" customWidth="1"/>
    <col min="6152" max="6152" width="11" style="208" bestFit="1" customWidth="1"/>
    <col min="6153" max="6153" width="12.7109375" style="208" bestFit="1" customWidth="1"/>
    <col min="6154" max="6154" width="11" style="208" bestFit="1" customWidth="1"/>
    <col min="6155" max="6400" width="9.140625" style="208"/>
    <col min="6401" max="6401" width="7.5703125" style="208" customWidth="1"/>
    <col min="6402" max="6402" width="32.28515625" style="208" customWidth="1"/>
    <col min="6403" max="6403" width="15.42578125" style="208" customWidth="1"/>
    <col min="6404" max="6407" width="13.7109375" style="208" customWidth="1"/>
    <col min="6408" max="6408" width="11" style="208" bestFit="1" customWidth="1"/>
    <col min="6409" max="6409" width="12.7109375" style="208" bestFit="1" customWidth="1"/>
    <col min="6410" max="6410" width="11" style="208" bestFit="1" customWidth="1"/>
    <col min="6411" max="6656" width="9.140625" style="208"/>
    <col min="6657" max="6657" width="7.5703125" style="208" customWidth="1"/>
    <col min="6658" max="6658" width="32.28515625" style="208" customWidth="1"/>
    <col min="6659" max="6659" width="15.42578125" style="208" customWidth="1"/>
    <col min="6660" max="6663" width="13.7109375" style="208" customWidth="1"/>
    <col min="6664" max="6664" width="11" style="208" bestFit="1" customWidth="1"/>
    <col min="6665" max="6665" width="12.7109375" style="208" bestFit="1" customWidth="1"/>
    <col min="6666" max="6666" width="11" style="208" bestFit="1" customWidth="1"/>
    <col min="6667" max="6912" width="9.140625" style="208"/>
    <col min="6913" max="6913" width="7.5703125" style="208" customWidth="1"/>
    <col min="6914" max="6914" width="32.28515625" style="208" customWidth="1"/>
    <col min="6915" max="6915" width="15.42578125" style="208" customWidth="1"/>
    <col min="6916" max="6919" width="13.7109375" style="208" customWidth="1"/>
    <col min="6920" max="6920" width="11" style="208" bestFit="1" customWidth="1"/>
    <col min="6921" max="6921" width="12.7109375" style="208" bestFit="1" customWidth="1"/>
    <col min="6922" max="6922" width="11" style="208" bestFit="1" customWidth="1"/>
    <col min="6923" max="7168" width="9.140625" style="208"/>
    <col min="7169" max="7169" width="7.5703125" style="208" customWidth="1"/>
    <col min="7170" max="7170" width="32.28515625" style="208" customWidth="1"/>
    <col min="7171" max="7171" width="15.42578125" style="208" customWidth="1"/>
    <col min="7172" max="7175" width="13.7109375" style="208" customWidth="1"/>
    <col min="7176" max="7176" width="11" style="208" bestFit="1" customWidth="1"/>
    <col min="7177" max="7177" width="12.7109375" style="208" bestFit="1" customWidth="1"/>
    <col min="7178" max="7178" width="11" style="208" bestFit="1" customWidth="1"/>
    <col min="7179" max="7424" width="9.140625" style="208"/>
    <col min="7425" max="7425" width="7.5703125" style="208" customWidth="1"/>
    <col min="7426" max="7426" width="32.28515625" style="208" customWidth="1"/>
    <col min="7427" max="7427" width="15.42578125" style="208" customWidth="1"/>
    <col min="7428" max="7431" width="13.7109375" style="208" customWidth="1"/>
    <col min="7432" max="7432" width="11" style="208" bestFit="1" customWidth="1"/>
    <col min="7433" max="7433" width="12.7109375" style="208" bestFit="1" customWidth="1"/>
    <col min="7434" max="7434" width="11" style="208" bestFit="1" customWidth="1"/>
    <col min="7435" max="7680" width="9.140625" style="208"/>
    <col min="7681" max="7681" width="7.5703125" style="208" customWidth="1"/>
    <col min="7682" max="7682" width="32.28515625" style="208" customWidth="1"/>
    <col min="7683" max="7683" width="15.42578125" style="208" customWidth="1"/>
    <col min="7684" max="7687" width="13.7109375" style="208" customWidth="1"/>
    <col min="7688" max="7688" width="11" style="208" bestFit="1" customWidth="1"/>
    <col min="7689" max="7689" width="12.7109375" style="208" bestFit="1" customWidth="1"/>
    <col min="7690" max="7690" width="11" style="208" bestFit="1" customWidth="1"/>
    <col min="7691" max="7936" width="9.140625" style="208"/>
    <col min="7937" max="7937" width="7.5703125" style="208" customWidth="1"/>
    <col min="7938" max="7938" width="32.28515625" style="208" customWidth="1"/>
    <col min="7939" max="7939" width="15.42578125" style="208" customWidth="1"/>
    <col min="7940" max="7943" width="13.7109375" style="208" customWidth="1"/>
    <col min="7944" max="7944" width="11" style="208" bestFit="1" customWidth="1"/>
    <col min="7945" max="7945" width="12.7109375" style="208" bestFit="1" customWidth="1"/>
    <col min="7946" max="7946" width="11" style="208" bestFit="1" customWidth="1"/>
    <col min="7947" max="8192" width="9.140625" style="208"/>
    <col min="8193" max="8193" width="7.5703125" style="208" customWidth="1"/>
    <col min="8194" max="8194" width="32.28515625" style="208" customWidth="1"/>
    <col min="8195" max="8195" width="15.42578125" style="208" customWidth="1"/>
    <col min="8196" max="8199" width="13.7109375" style="208" customWidth="1"/>
    <col min="8200" max="8200" width="11" style="208" bestFit="1" customWidth="1"/>
    <col min="8201" max="8201" width="12.7109375" style="208" bestFit="1" customWidth="1"/>
    <col min="8202" max="8202" width="11" style="208" bestFit="1" customWidth="1"/>
    <col min="8203" max="8448" width="9.140625" style="208"/>
    <col min="8449" max="8449" width="7.5703125" style="208" customWidth="1"/>
    <col min="8450" max="8450" width="32.28515625" style="208" customWidth="1"/>
    <col min="8451" max="8451" width="15.42578125" style="208" customWidth="1"/>
    <col min="8452" max="8455" width="13.7109375" style="208" customWidth="1"/>
    <col min="8456" max="8456" width="11" style="208" bestFit="1" customWidth="1"/>
    <col min="8457" max="8457" width="12.7109375" style="208" bestFit="1" customWidth="1"/>
    <col min="8458" max="8458" width="11" style="208" bestFit="1" customWidth="1"/>
    <col min="8459" max="8704" width="9.140625" style="208"/>
    <col min="8705" max="8705" width="7.5703125" style="208" customWidth="1"/>
    <col min="8706" max="8706" width="32.28515625" style="208" customWidth="1"/>
    <col min="8707" max="8707" width="15.42578125" style="208" customWidth="1"/>
    <col min="8708" max="8711" width="13.7109375" style="208" customWidth="1"/>
    <col min="8712" max="8712" width="11" style="208" bestFit="1" customWidth="1"/>
    <col min="8713" max="8713" width="12.7109375" style="208" bestFit="1" customWidth="1"/>
    <col min="8714" max="8714" width="11" style="208" bestFit="1" customWidth="1"/>
    <col min="8715" max="8960" width="9.140625" style="208"/>
    <col min="8961" max="8961" width="7.5703125" style="208" customWidth="1"/>
    <col min="8962" max="8962" width="32.28515625" style="208" customWidth="1"/>
    <col min="8963" max="8963" width="15.42578125" style="208" customWidth="1"/>
    <col min="8964" max="8967" width="13.7109375" style="208" customWidth="1"/>
    <col min="8968" max="8968" width="11" style="208" bestFit="1" customWidth="1"/>
    <col min="8969" max="8969" width="12.7109375" style="208" bestFit="1" customWidth="1"/>
    <col min="8970" max="8970" width="11" style="208" bestFit="1" customWidth="1"/>
    <col min="8971" max="9216" width="9.140625" style="208"/>
    <col min="9217" max="9217" width="7.5703125" style="208" customWidth="1"/>
    <col min="9218" max="9218" width="32.28515625" style="208" customWidth="1"/>
    <col min="9219" max="9219" width="15.42578125" style="208" customWidth="1"/>
    <col min="9220" max="9223" width="13.7109375" style="208" customWidth="1"/>
    <col min="9224" max="9224" width="11" style="208" bestFit="1" customWidth="1"/>
    <col min="9225" max="9225" width="12.7109375" style="208" bestFit="1" customWidth="1"/>
    <col min="9226" max="9226" width="11" style="208" bestFit="1" customWidth="1"/>
    <col min="9227" max="9472" width="9.140625" style="208"/>
    <col min="9473" max="9473" width="7.5703125" style="208" customWidth="1"/>
    <col min="9474" max="9474" width="32.28515625" style="208" customWidth="1"/>
    <col min="9475" max="9475" width="15.42578125" style="208" customWidth="1"/>
    <col min="9476" max="9479" width="13.7109375" style="208" customWidth="1"/>
    <col min="9480" max="9480" width="11" style="208" bestFit="1" customWidth="1"/>
    <col min="9481" max="9481" width="12.7109375" style="208" bestFit="1" customWidth="1"/>
    <col min="9482" max="9482" width="11" style="208" bestFit="1" customWidth="1"/>
    <col min="9483" max="9728" width="9.140625" style="208"/>
    <col min="9729" max="9729" width="7.5703125" style="208" customWidth="1"/>
    <col min="9730" max="9730" width="32.28515625" style="208" customWidth="1"/>
    <col min="9731" max="9731" width="15.42578125" style="208" customWidth="1"/>
    <col min="9732" max="9735" width="13.7109375" style="208" customWidth="1"/>
    <col min="9736" max="9736" width="11" style="208" bestFit="1" customWidth="1"/>
    <col min="9737" max="9737" width="12.7109375" style="208" bestFit="1" customWidth="1"/>
    <col min="9738" max="9738" width="11" style="208" bestFit="1" customWidth="1"/>
    <col min="9739" max="9984" width="9.140625" style="208"/>
    <col min="9985" max="9985" width="7.5703125" style="208" customWidth="1"/>
    <col min="9986" max="9986" width="32.28515625" style="208" customWidth="1"/>
    <col min="9987" max="9987" width="15.42578125" style="208" customWidth="1"/>
    <col min="9988" max="9991" width="13.7109375" style="208" customWidth="1"/>
    <col min="9992" max="9992" width="11" style="208" bestFit="1" customWidth="1"/>
    <col min="9993" max="9993" width="12.7109375" style="208" bestFit="1" customWidth="1"/>
    <col min="9994" max="9994" width="11" style="208" bestFit="1" customWidth="1"/>
    <col min="9995" max="10240" width="9.140625" style="208"/>
    <col min="10241" max="10241" width="7.5703125" style="208" customWidth="1"/>
    <col min="10242" max="10242" width="32.28515625" style="208" customWidth="1"/>
    <col min="10243" max="10243" width="15.42578125" style="208" customWidth="1"/>
    <col min="10244" max="10247" width="13.7109375" style="208" customWidth="1"/>
    <col min="10248" max="10248" width="11" style="208" bestFit="1" customWidth="1"/>
    <col min="10249" max="10249" width="12.7109375" style="208" bestFit="1" customWidth="1"/>
    <col min="10250" max="10250" width="11" style="208" bestFit="1" customWidth="1"/>
    <col min="10251" max="10496" width="9.140625" style="208"/>
    <col min="10497" max="10497" width="7.5703125" style="208" customWidth="1"/>
    <col min="10498" max="10498" width="32.28515625" style="208" customWidth="1"/>
    <col min="10499" max="10499" width="15.42578125" style="208" customWidth="1"/>
    <col min="10500" max="10503" width="13.7109375" style="208" customWidth="1"/>
    <col min="10504" max="10504" width="11" style="208" bestFit="1" customWidth="1"/>
    <col min="10505" max="10505" width="12.7109375" style="208" bestFit="1" customWidth="1"/>
    <col min="10506" max="10506" width="11" style="208" bestFit="1" customWidth="1"/>
    <col min="10507" max="10752" width="9.140625" style="208"/>
    <col min="10753" max="10753" width="7.5703125" style="208" customWidth="1"/>
    <col min="10754" max="10754" width="32.28515625" style="208" customWidth="1"/>
    <col min="10755" max="10755" width="15.42578125" style="208" customWidth="1"/>
    <col min="10756" max="10759" width="13.7109375" style="208" customWidth="1"/>
    <col min="10760" max="10760" width="11" style="208" bestFit="1" customWidth="1"/>
    <col min="10761" max="10761" width="12.7109375" style="208" bestFit="1" customWidth="1"/>
    <col min="10762" max="10762" width="11" style="208" bestFit="1" customWidth="1"/>
    <col min="10763" max="11008" width="9.140625" style="208"/>
    <col min="11009" max="11009" width="7.5703125" style="208" customWidth="1"/>
    <col min="11010" max="11010" width="32.28515625" style="208" customWidth="1"/>
    <col min="11011" max="11011" width="15.42578125" style="208" customWidth="1"/>
    <col min="11012" max="11015" width="13.7109375" style="208" customWidth="1"/>
    <col min="11016" max="11016" width="11" style="208" bestFit="1" customWidth="1"/>
    <col min="11017" max="11017" width="12.7109375" style="208" bestFit="1" customWidth="1"/>
    <col min="11018" max="11018" width="11" style="208" bestFit="1" customWidth="1"/>
    <col min="11019" max="11264" width="9.140625" style="208"/>
    <col min="11265" max="11265" width="7.5703125" style="208" customWidth="1"/>
    <col min="11266" max="11266" width="32.28515625" style="208" customWidth="1"/>
    <col min="11267" max="11267" width="15.42578125" style="208" customWidth="1"/>
    <col min="11268" max="11271" width="13.7109375" style="208" customWidth="1"/>
    <col min="11272" max="11272" width="11" style="208" bestFit="1" customWidth="1"/>
    <col min="11273" max="11273" width="12.7109375" style="208" bestFit="1" customWidth="1"/>
    <col min="11274" max="11274" width="11" style="208" bestFit="1" customWidth="1"/>
    <col min="11275" max="11520" width="9.140625" style="208"/>
    <col min="11521" max="11521" width="7.5703125" style="208" customWidth="1"/>
    <col min="11522" max="11522" width="32.28515625" style="208" customWidth="1"/>
    <col min="11523" max="11523" width="15.42578125" style="208" customWidth="1"/>
    <col min="11524" max="11527" width="13.7109375" style="208" customWidth="1"/>
    <col min="11528" max="11528" width="11" style="208" bestFit="1" customWidth="1"/>
    <col min="11529" max="11529" width="12.7109375" style="208" bestFit="1" customWidth="1"/>
    <col min="11530" max="11530" width="11" style="208" bestFit="1" customWidth="1"/>
    <col min="11531" max="11776" width="9.140625" style="208"/>
    <col min="11777" max="11777" width="7.5703125" style="208" customWidth="1"/>
    <col min="11778" max="11778" width="32.28515625" style="208" customWidth="1"/>
    <col min="11779" max="11779" width="15.42578125" style="208" customWidth="1"/>
    <col min="11780" max="11783" width="13.7109375" style="208" customWidth="1"/>
    <col min="11784" max="11784" width="11" style="208" bestFit="1" customWidth="1"/>
    <col min="11785" max="11785" width="12.7109375" style="208" bestFit="1" customWidth="1"/>
    <col min="11786" max="11786" width="11" style="208" bestFit="1" customWidth="1"/>
    <col min="11787" max="12032" width="9.140625" style="208"/>
    <col min="12033" max="12033" width="7.5703125" style="208" customWidth="1"/>
    <col min="12034" max="12034" width="32.28515625" style="208" customWidth="1"/>
    <col min="12035" max="12035" width="15.42578125" style="208" customWidth="1"/>
    <col min="12036" max="12039" width="13.7109375" style="208" customWidth="1"/>
    <col min="12040" max="12040" width="11" style="208" bestFit="1" customWidth="1"/>
    <col min="12041" max="12041" width="12.7109375" style="208" bestFit="1" customWidth="1"/>
    <col min="12042" max="12042" width="11" style="208" bestFit="1" customWidth="1"/>
    <col min="12043" max="12288" width="9.140625" style="208"/>
    <col min="12289" max="12289" width="7.5703125" style="208" customWidth="1"/>
    <col min="12290" max="12290" width="32.28515625" style="208" customWidth="1"/>
    <col min="12291" max="12291" width="15.42578125" style="208" customWidth="1"/>
    <col min="12292" max="12295" width="13.7109375" style="208" customWidth="1"/>
    <col min="12296" max="12296" width="11" style="208" bestFit="1" customWidth="1"/>
    <col min="12297" max="12297" width="12.7109375" style="208" bestFit="1" customWidth="1"/>
    <col min="12298" max="12298" width="11" style="208" bestFit="1" customWidth="1"/>
    <col min="12299" max="12544" width="9.140625" style="208"/>
    <col min="12545" max="12545" width="7.5703125" style="208" customWidth="1"/>
    <col min="12546" max="12546" width="32.28515625" style="208" customWidth="1"/>
    <col min="12547" max="12547" width="15.42578125" style="208" customWidth="1"/>
    <col min="12548" max="12551" width="13.7109375" style="208" customWidth="1"/>
    <col min="12552" max="12552" width="11" style="208" bestFit="1" customWidth="1"/>
    <col min="12553" max="12553" width="12.7109375" style="208" bestFit="1" customWidth="1"/>
    <col min="12554" max="12554" width="11" style="208" bestFit="1" customWidth="1"/>
    <col min="12555" max="12800" width="9.140625" style="208"/>
    <col min="12801" max="12801" width="7.5703125" style="208" customWidth="1"/>
    <col min="12802" max="12802" width="32.28515625" style="208" customWidth="1"/>
    <col min="12803" max="12803" width="15.42578125" style="208" customWidth="1"/>
    <col min="12804" max="12807" width="13.7109375" style="208" customWidth="1"/>
    <col min="12808" max="12808" width="11" style="208" bestFit="1" customWidth="1"/>
    <col min="12809" max="12809" width="12.7109375" style="208" bestFit="1" customWidth="1"/>
    <col min="12810" max="12810" width="11" style="208" bestFit="1" customWidth="1"/>
    <col min="12811" max="13056" width="9.140625" style="208"/>
    <col min="13057" max="13057" width="7.5703125" style="208" customWidth="1"/>
    <col min="13058" max="13058" width="32.28515625" style="208" customWidth="1"/>
    <col min="13059" max="13059" width="15.42578125" style="208" customWidth="1"/>
    <col min="13060" max="13063" width="13.7109375" style="208" customWidth="1"/>
    <col min="13064" max="13064" width="11" style="208" bestFit="1" customWidth="1"/>
    <col min="13065" max="13065" width="12.7109375" style="208" bestFit="1" customWidth="1"/>
    <col min="13066" max="13066" width="11" style="208" bestFit="1" customWidth="1"/>
    <col min="13067" max="13312" width="9.140625" style="208"/>
    <col min="13313" max="13313" width="7.5703125" style="208" customWidth="1"/>
    <col min="13314" max="13314" width="32.28515625" style="208" customWidth="1"/>
    <col min="13315" max="13315" width="15.42578125" style="208" customWidth="1"/>
    <col min="13316" max="13319" width="13.7109375" style="208" customWidth="1"/>
    <col min="13320" max="13320" width="11" style="208" bestFit="1" customWidth="1"/>
    <col min="13321" max="13321" width="12.7109375" style="208" bestFit="1" customWidth="1"/>
    <col min="13322" max="13322" width="11" style="208" bestFit="1" customWidth="1"/>
    <col min="13323" max="13568" width="9.140625" style="208"/>
    <col min="13569" max="13569" width="7.5703125" style="208" customWidth="1"/>
    <col min="13570" max="13570" width="32.28515625" style="208" customWidth="1"/>
    <col min="13571" max="13571" width="15.42578125" style="208" customWidth="1"/>
    <col min="13572" max="13575" width="13.7109375" style="208" customWidth="1"/>
    <col min="13576" max="13576" width="11" style="208" bestFit="1" customWidth="1"/>
    <col min="13577" max="13577" width="12.7109375" style="208" bestFit="1" customWidth="1"/>
    <col min="13578" max="13578" width="11" style="208" bestFit="1" customWidth="1"/>
    <col min="13579" max="13824" width="9.140625" style="208"/>
    <col min="13825" max="13825" width="7.5703125" style="208" customWidth="1"/>
    <col min="13826" max="13826" width="32.28515625" style="208" customWidth="1"/>
    <col min="13827" max="13827" width="15.42578125" style="208" customWidth="1"/>
    <col min="13828" max="13831" width="13.7109375" style="208" customWidth="1"/>
    <col min="13832" max="13832" width="11" style="208" bestFit="1" customWidth="1"/>
    <col min="13833" max="13833" width="12.7109375" style="208" bestFit="1" customWidth="1"/>
    <col min="13834" max="13834" width="11" style="208" bestFit="1" customWidth="1"/>
    <col min="13835" max="14080" width="9.140625" style="208"/>
    <col min="14081" max="14081" width="7.5703125" style="208" customWidth="1"/>
    <col min="14082" max="14082" width="32.28515625" style="208" customWidth="1"/>
    <col min="14083" max="14083" width="15.42578125" style="208" customWidth="1"/>
    <col min="14084" max="14087" width="13.7109375" style="208" customWidth="1"/>
    <col min="14088" max="14088" width="11" style="208" bestFit="1" customWidth="1"/>
    <col min="14089" max="14089" width="12.7109375" style="208" bestFit="1" customWidth="1"/>
    <col min="14090" max="14090" width="11" style="208" bestFit="1" customWidth="1"/>
    <col min="14091" max="14336" width="9.140625" style="208"/>
    <col min="14337" max="14337" width="7.5703125" style="208" customWidth="1"/>
    <col min="14338" max="14338" width="32.28515625" style="208" customWidth="1"/>
    <col min="14339" max="14339" width="15.42578125" style="208" customWidth="1"/>
    <col min="14340" max="14343" width="13.7109375" style="208" customWidth="1"/>
    <col min="14344" max="14344" width="11" style="208" bestFit="1" customWidth="1"/>
    <col min="14345" max="14345" width="12.7109375" style="208" bestFit="1" customWidth="1"/>
    <col min="14346" max="14346" width="11" style="208" bestFit="1" customWidth="1"/>
    <col min="14347" max="14592" width="9.140625" style="208"/>
    <col min="14593" max="14593" width="7.5703125" style="208" customWidth="1"/>
    <col min="14594" max="14594" width="32.28515625" style="208" customWidth="1"/>
    <col min="14595" max="14595" width="15.42578125" style="208" customWidth="1"/>
    <col min="14596" max="14599" width="13.7109375" style="208" customWidth="1"/>
    <col min="14600" max="14600" width="11" style="208" bestFit="1" customWidth="1"/>
    <col min="14601" max="14601" width="12.7109375" style="208" bestFit="1" customWidth="1"/>
    <col min="14602" max="14602" width="11" style="208" bestFit="1" customWidth="1"/>
    <col min="14603" max="14848" width="9.140625" style="208"/>
    <col min="14849" max="14849" width="7.5703125" style="208" customWidth="1"/>
    <col min="14850" max="14850" width="32.28515625" style="208" customWidth="1"/>
    <col min="14851" max="14851" width="15.42578125" style="208" customWidth="1"/>
    <col min="14852" max="14855" width="13.7109375" style="208" customWidth="1"/>
    <col min="14856" max="14856" width="11" style="208" bestFit="1" customWidth="1"/>
    <col min="14857" max="14857" width="12.7109375" style="208" bestFit="1" customWidth="1"/>
    <col min="14858" max="14858" width="11" style="208" bestFit="1" customWidth="1"/>
    <col min="14859" max="15104" width="9.140625" style="208"/>
    <col min="15105" max="15105" width="7.5703125" style="208" customWidth="1"/>
    <col min="15106" max="15106" width="32.28515625" style="208" customWidth="1"/>
    <col min="15107" max="15107" width="15.42578125" style="208" customWidth="1"/>
    <col min="15108" max="15111" width="13.7109375" style="208" customWidth="1"/>
    <col min="15112" max="15112" width="11" style="208" bestFit="1" customWidth="1"/>
    <col min="15113" max="15113" width="12.7109375" style="208" bestFit="1" customWidth="1"/>
    <col min="15114" max="15114" width="11" style="208" bestFit="1" customWidth="1"/>
    <col min="15115" max="15360" width="9.140625" style="208"/>
    <col min="15361" max="15361" width="7.5703125" style="208" customWidth="1"/>
    <col min="15362" max="15362" width="32.28515625" style="208" customWidth="1"/>
    <col min="15363" max="15363" width="15.42578125" style="208" customWidth="1"/>
    <col min="15364" max="15367" width="13.7109375" style="208" customWidth="1"/>
    <col min="15368" max="15368" width="11" style="208" bestFit="1" customWidth="1"/>
    <col min="15369" max="15369" width="12.7109375" style="208" bestFit="1" customWidth="1"/>
    <col min="15370" max="15370" width="11" style="208" bestFit="1" customWidth="1"/>
    <col min="15371" max="15616" width="9.140625" style="208"/>
    <col min="15617" max="15617" width="7.5703125" style="208" customWidth="1"/>
    <col min="15618" max="15618" width="32.28515625" style="208" customWidth="1"/>
    <col min="15619" max="15619" width="15.42578125" style="208" customWidth="1"/>
    <col min="15620" max="15623" width="13.7109375" style="208" customWidth="1"/>
    <col min="15624" max="15624" width="11" style="208" bestFit="1" customWidth="1"/>
    <col min="15625" max="15625" width="12.7109375" style="208" bestFit="1" customWidth="1"/>
    <col min="15626" max="15626" width="11" style="208" bestFit="1" customWidth="1"/>
    <col min="15627" max="15872" width="9.140625" style="208"/>
    <col min="15873" max="15873" width="7.5703125" style="208" customWidth="1"/>
    <col min="15874" max="15874" width="32.28515625" style="208" customWidth="1"/>
    <col min="15875" max="15875" width="15.42578125" style="208" customWidth="1"/>
    <col min="15876" max="15879" width="13.7109375" style="208" customWidth="1"/>
    <col min="15880" max="15880" width="11" style="208" bestFit="1" customWidth="1"/>
    <col min="15881" max="15881" width="12.7109375" style="208" bestFit="1" customWidth="1"/>
    <col min="15882" max="15882" width="11" style="208" bestFit="1" customWidth="1"/>
    <col min="15883" max="16128" width="9.140625" style="208"/>
    <col min="16129" max="16129" width="7.5703125" style="208" customWidth="1"/>
    <col min="16130" max="16130" width="32.28515625" style="208" customWidth="1"/>
    <col min="16131" max="16131" width="15.42578125" style="208" customWidth="1"/>
    <col min="16132" max="16135" width="13.7109375" style="208" customWidth="1"/>
    <col min="16136" max="16136" width="11" style="208" bestFit="1" customWidth="1"/>
    <col min="16137" max="16137" width="12.7109375" style="208" bestFit="1" customWidth="1"/>
    <col min="16138" max="16138" width="11" style="208" bestFit="1" customWidth="1"/>
    <col min="16139" max="16384" width="9.140625" style="208"/>
  </cols>
  <sheetData>
    <row r="1" spans="1:10" s="204" customFormat="1" x14ac:dyDescent="0.25">
      <c r="A1" s="151" t="s">
        <v>4</v>
      </c>
    </row>
    <row r="2" spans="1:10" s="204" customFormat="1" x14ac:dyDescent="0.25">
      <c r="A2" s="153" t="s">
        <v>106</v>
      </c>
      <c r="B2" s="154"/>
      <c r="C2" s="154"/>
      <c r="D2" s="154"/>
      <c r="E2" s="154"/>
      <c r="F2" s="154"/>
      <c r="G2" s="154"/>
    </row>
    <row r="3" spans="1:10" s="204" customFormat="1" x14ac:dyDescent="0.25">
      <c r="A3" s="154" t="s">
        <v>6</v>
      </c>
      <c r="B3" s="154"/>
      <c r="C3" s="154"/>
      <c r="D3" s="154"/>
      <c r="E3" s="154"/>
      <c r="F3" s="154"/>
      <c r="G3" s="154"/>
    </row>
    <row r="4" spans="1:10" s="204" customFormat="1" x14ac:dyDescent="0.25">
      <c r="A4" s="154"/>
      <c r="B4" s="154"/>
      <c r="C4" s="154"/>
      <c r="D4" s="154"/>
      <c r="E4" s="154"/>
      <c r="F4" s="154"/>
      <c r="G4" s="154"/>
    </row>
    <row r="5" spans="1:10" s="204" customFormat="1" ht="33.75" x14ac:dyDescent="0.25">
      <c r="A5" s="40" t="s">
        <v>7</v>
      </c>
      <c r="B5" s="41" t="s">
        <v>16</v>
      </c>
      <c r="C5" s="41" t="s">
        <v>17</v>
      </c>
      <c r="D5" s="41" t="s">
        <v>30</v>
      </c>
      <c r="E5" s="41" t="s">
        <v>31</v>
      </c>
      <c r="F5" s="41" t="s">
        <v>32</v>
      </c>
      <c r="G5" s="41" t="s">
        <v>39</v>
      </c>
      <c r="H5" s="258"/>
      <c r="I5" s="260"/>
    </row>
    <row r="6" spans="1:10" s="204" customFormat="1" x14ac:dyDescent="0.25">
      <c r="A6" s="156">
        <v>1</v>
      </c>
      <c r="B6" s="157">
        <v>2</v>
      </c>
      <c r="C6" s="157">
        <v>3</v>
      </c>
      <c r="D6" s="157">
        <v>4</v>
      </c>
      <c r="E6" s="157">
        <v>5</v>
      </c>
      <c r="F6" s="157">
        <v>6</v>
      </c>
      <c r="G6" s="157">
        <v>7</v>
      </c>
      <c r="H6" s="258"/>
    </row>
    <row r="7" spans="1:10" s="204" customFormat="1" x14ac:dyDescent="0.25">
      <c r="A7" s="160">
        <v>1</v>
      </c>
      <c r="B7" s="205" t="s">
        <v>61</v>
      </c>
      <c r="C7" s="162">
        <v>2246819660.52</v>
      </c>
      <c r="D7" s="163">
        <v>5.5044177192419275E-2</v>
      </c>
      <c r="E7" s="54">
        <v>329854162.18000001</v>
      </c>
      <c r="F7" s="163">
        <v>3.7057235080606078E-2</v>
      </c>
      <c r="G7" s="55">
        <v>22968313.420000002</v>
      </c>
      <c r="H7" s="259"/>
      <c r="I7" s="206"/>
    </row>
    <row r="8" spans="1:10" s="204" customFormat="1" x14ac:dyDescent="0.25">
      <c r="A8" s="164">
        <v>2</v>
      </c>
      <c r="B8" s="165" t="s">
        <v>62</v>
      </c>
      <c r="C8" s="166">
        <v>5117513408.04</v>
      </c>
      <c r="D8" s="163">
        <v>0.12537246302693539</v>
      </c>
      <c r="E8" s="56">
        <v>1146091907.45</v>
      </c>
      <c r="F8" s="163">
        <v>0.1287568935242922</v>
      </c>
      <c r="G8" s="57">
        <v>138186907.16999999</v>
      </c>
      <c r="H8" s="259"/>
      <c r="I8" s="206"/>
    </row>
    <row r="9" spans="1:10" s="204" customFormat="1" x14ac:dyDescent="0.25">
      <c r="A9" s="164">
        <v>3</v>
      </c>
      <c r="B9" s="165" t="s">
        <v>63</v>
      </c>
      <c r="C9" s="166">
        <v>9752576170.2800007</v>
      </c>
      <c r="D9" s="163">
        <v>0.23892550890142064</v>
      </c>
      <c r="E9" s="56">
        <v>2463322352.8000002</v>
      </c>
      <c r="F9" s="163">
        <v>0.27674022635860518</v>
      </c>
      <c r="G9" s="57">
        <v>184524743.74000001</v>
      </c>
      <c r="H9" s="259"/>
      <c r="I9" s="206"/>
    </row>
    <row r="10" spans="1:10" s="204" customFormat="1" x14ac:dyDescent="0.25">
      <c r="A10" s="164">
        <v>4</v>
      </c>
      <c r="B10" s="165" t="s">
        <v>110</v>
      </c>
      <c r="C10" s="166">
        <v>150739725.59</v>
      </c>
      <c r="D10" s="163">
        <v>3.6929284139307805E-3</v>
      </c>
      <c r="E10" s="56">
        <v>8531608.9000000004</v>
      </c>
      <c r="F10" s="163">
        <v>9.5847763306550324E-4</v>
      </c>
      <c r="G10" s="57">
        <v>19608987.5</v>
      </c>
      <c r="H10" s="259"/>
      <c r="I10" s="206"/>
    </row>
    <row r="11" spans="1:10" s="204" customFormat="1" x14ac:dyDescent="0.25">
      <c r="A11" s="164">
        <v>5</v>
      </c>
      <c r="B11" s="165" t="s">
        <v>76</v>
      </c>
      <c r="C11" s="166">
        <v>152756255.22999999</v>
      </c>
      <c r="D11" s="163">
        <v>3.74233078331909E-3</v>
      </c>
      <c r="E11" s="56">
        <v>96011580.010000005</v>
      </c>
      <c r="F11" s="163">
        <v>1.0786353785493377E-2</v>
      </c>
      <c r="G11" s="57">
        <v>-13124375.85</v>
      </c>
      <c r="H11" s="259"/>
      <c r="I11" s="206"/>
      <c r="J11" s="207"/>
    </row>
    <row r="12" spans="1:10" s="204" customFormat="1" x14ac:dyDescent="0.25">
      <c r="A12" s="164">
        <v>6</v>
      </c>
      <c r="B12" s="165" t="s">
        <v>64</v>
      </c>
      <c r="C12" s="166">
        <v>64212651.109999999</v>
      </c>
      <c r="D12" s="163">
        <v>1.5731269437422549E-3</v>
      </c>
      <c r="E12" s="56">
        <v>2349412.87</v>
      </c>
      <c r="F12" s="163">
        <v>2.6394314520573382E-4</v>
      </c>
      <c r="G12" s="57">
        <v>-2187247.62</v>
      </c>
      <c r="H12" s="259"/>
      <c r="I12" s="206"/>
    </row>
    <row r="13" spans="1:10" s="204" customFormat="1" x14ac:dyDescent="0.25">
      <c r="A13" s="164">
        <v>7</v>
      </c>
      <c r="B13" s="165" t="s">
        <v>65</v>
      </c>
      <c r="C13" s="166">
        <v>947614270.34000003</v>
      </c>
      <c r="D13" s="163">
        <v>2.3215324631166927E-2</v>
      </c>
      <c r="E13" s="56">
        <v>182324937.56</v>
      </c>
      <c r="F13" s="163">
        <v>2.0483167553698396E-2</v>
      </c>
      <c r="G13" s="57">
        <v>19238434.129999999</v>
      </c>
      <c r="H13" s="259"/>
      <c r="I13" s="206"/>
    </row>
    <row r="14" spans="1:10" s="204" customFormat="1" x14ac:dyDescent="0.25">
      <c r="A14" s="164">
        <v>8</v>
      </c>
      <c r="B14" s="165" t="s">
        <v>77</v>
      </c>
      <c r="C14" s="166">
        <v>3131588815.96</v>
      </c>
      <c r="D14" s="163">
        <v>7.6719877749158727E-2</v>
      </c>
      <c r="E14" s="56">
        <v>915180435.47000003</v>
      </c>
      <c r="F14" s="163">
        <v>0.10281530575283897</v>
      </c>
      <c r="G14" s="57">
        <v>139340937.02000001</v>
      </c>
      <c r="H14" s="259"/>
      <c r="I14" s="206"/>
    </row>
    <row r="15" spans="1:10" s="204" customFormat="1" x14ac:dyDescent="0.25">
      <c r="A15" s="164">
        <v>9</v>
      </c>
      <c r="B15" s="165" t="s">
        <v>66</v>
      </c>
      <c r="C15" s="166">
        <v>1927398419.6500001</v>
      </c>
      <c r="D15" s="163">
        <v>4.721876971071623E-2</v>
      </c>
      <c r="E15" s="56">
        <v>567748826.87</v>
      </c>
      <c r="F15" s="163">
        <v>6.378334475154783E-2</v>
      </c>
      <c r="G15" s="57">
        <v>17324740.210000001</v>
      </c>
      <c r="H15" s="259"/>
      <c r="I15" s="206"/>
    </row>
    <row r="16" spans="1:10" s="204" customFormat="1" x14ac:dyDescent="0.25">
      <c r="A16" s="164">
        <v>10</v>
      </c>
      <c r="B16" s="165" t="s">
        <v>67</v>
      </c>
      <c r="C16" s="166">
        <v>3644475128.9000001</v>
      </c>
      <c r="D16" s="163">
        <v>8.9284929401992383E-2</v>
      </c>
      <c r="E16" s="56">
        <v>412938645.07999998</v>
      </c>
      <c r="F16" s="163">
        <v>4.6391303185212146E-2</v>
      </c>
      <c r="G16" s="57">
        <v>62776134.850000001</v>
      </c>
      <c r="H16" s="259"/>
      <c r="I16" s="206"/>
    </row>
    <row r="17" spans="1:9" s="204" customFormat="1" x14ac:dyDescent="0.25">
      <c r="A17" s="164">
        <v>11</v>
      </c>
      <c r="B17" s="165" t="s">
        <v>79</v>
      </c>
      <c r="C17" s="166">
        <v>415879497.88</v>
      </c>
      <c r="D17" s="163">
        <v>1.0188510085719586E-2</v>
      </c>
      <c r="E17" s="56">
        <v>200903747.72</v>
      </c>
      <c r="F17" s="163">
        <v>2.257039098318895E-2</v>
      </c>
      <c r="G17" s="57">
        <v>10811818.57</v>
      </c>
      <c r="H17" s="259"/>
      <c r="I17" s="206"/>
    </row>
    <row r="18" spans="1:9" s="204" customFormat="1" x14ac:dyDescent="0.25">
      <c r="A18" s="164">
        <v>12</v>
      </c>
      <c r="B18" s="58" t="s">
        <v>84</v>
      </c>
      <c r="C18" s="56">
        <v>63085893.729999997</v>
      </c>
      <c r="D18" s="163">
        <v>1.5455228445048323E-3</v>
      </c>
      <c r="E18" s="56">
        <v>10593994.58</v>
      </c>
      <c r="F18" s="163">
        <v>1.1901749094179845E-3</v>
      </c>
      <c r="G18" s="57">
        <v>303078.28999999998</v>
      </c>
      <c r="H18" s="259"/>
      <c r="I18" s="206"/>
    </row>
    <row r="19" spans="1:9" s="204" customFormat="1" x14ac:dyDescent="0.25">
      <c r="A19" s="164">
        <v>13</v>
      </c>
      <c r="B19" s="165" t="s">
        <v>81</v>
      </c>
      <c r="C19" s="166">
        <v>95286738.870000005</v>
      </c>
      <c r="D19" s="163">
        <v>2.3344019240218758E-3</v>
      </c>
      <c r="E19" s="56">
        <v>54033190.93</v>
      </c>
      <c r="F19" s="163">
        <v>6.0703210328315466E-3</v>
      </c>
      <c r="G19" s="57">
        <v>-3647109.77</v>
      </c>
      <c r="H19" s="259"/>
      <c r="I19" s="206"/>
    </row>
    <row r="20" spans="1:9" s="204" customFormat="1" x14ac:dyDescent="0.25">
      <c r="A20" s="164">
        <v>14</v>
      </c>
      <c r="B20" s="165" t="s">
        <v>85</v>
      </c>
      <c r="C20" s="166">
        <v>1953778707.9400001</v>
      </c>
      <c r="D20" s="163">
        <v>4.786505267171088E-2</v>
      </c>
      <c r="E20" s="56">
        <v>593036330.69000006</v>
      </c>
      <c r="F20" s="163">
        <v>6.6624251676797128E-2</v>
      </c>
      <c r="G20" s="57">
        <v>65762111.789999999</v>
      </c>
      <c r="H20" s="259"/>
      <c r="I20" s="206"/>
    </row>
    <row r="21" spans="1:9" s="204" customFormat="1" x14ac:dyDescent="0.25">
      <c r="A21" s="164">
        <v>15</v>
      </c>
      <c r="B21" s="165" t="s">
        <v>68</v>
      </c>
      <c r="C21" s="166">
        <v>2676256719.5</v>
      </c>
      <c r="D21" s="163">
        <v>6.5564829999069457E-2</v>
      </c>
      <c r="E21" s="56">
        <v>280135776.39999998</v>
      </c>
      <c r="F21" s="163">
        <v>3.1471657813667363E-2</v>
      </c>
      <c r="G21" s="57">
        <v>33776412.159999996</v>
      </c>
      <c r="H21" s="259"/>
      <c r="I21" s="206"/>
    </row>
    <row r="22" spans="1:9" s="204" customFormat="1" x14ac:dyDescent="0.25">
      <c r="A22" s="164">
        <v>16</v>
      </c>
      <c r="B22" s="58" t="s">
        <v>108</v>
      </c>
      <c r="C22" s="166">
        <v>161694902.41999999</v>
      </c>
      <c r="D22" s="163">
        <v>3.96131608437926E-3</v>
      </c>
      <c r="E22" s="56">
        <v>44868316.68</v>
      </c>
      <c r="F22" s="163">
        <v>5.0406996470595171E-3</v>
      </c>
      <c r="G22" s="57">
        <v>9886439.75</v>
      </c>
      <c r="H22" s="259"/>
      <c r="I22" s="206"/>
    </row>
    <row r="23" spans="1:9" s="204" customFormat="1" x14ac:dyDescent="0.25">
      <c r="A23" s="164">
        <v>17</v>
      </c>
      <c r="B23" s="165" t="s">
        <v>69</v>
      </c>
      <c r="C23" s="166">
        <v>1135492494.96</v>
      </c>
      <c r="D23" s="163">
        <v>2.781809826195623E-2</v>
      </c>
      <c r="E23" s="56">
        <v>400859214.63</v>
      </c>
      <c r="F23" s="163">
        <v>4.5034248022205861E-2</v>
      </c>
      <c r="G23" s="57">
        <v>1488858.09</v>
      </c>
      <c r="H23" s="259"/>
      <c r="I23" s="206"/>
    </row>
    <row r="24" spans="1:9" s="204" customFormat="1" x14ac:dyDescent="0.25">
      <c r="A24" s="164">
        <v>18</v>
      </c>
      <c r="B24" s="165" t="s">
        <v>70</v>
      </c>
      <c r="C24" s="166">
        <v>3690407876.6100001</v>
      </c>
      <c r="D24" s="163">
        <v>9.0410222343081742E-2</v>
      </c>
      <c r="E24" s="56">
        <v>560041332.94000006</v>
      </c>
      <c r="F24" s="163">
        <v>6.2917451738227326E-2</v>
      </c>
      <c r="G24" s="57">
        <v>34055315.280000001</v>
      </c>
      <c r="H24" s="259"/>
      <c r="I24" s="206"/>
    </row>
    <row r="25" spans="1:9" s="204" customFormat="1" x14ac:dyDescent="0.25">
      <c r="A25" s="164">
        <v>19</v>
      </c>
      <c r="B25" s="165" t="s">
        <v>71</v>
      </c>
      <c r="C25" s="166">
        <v>3363353883.7600002</v>
      </c>
      <c r="D25" s="163">
        <v>8.2397822304817347E-2</v>
      </c>
      <c r="E25" s="56">
        <v>592769925.21000004</v>
      </c>
      <c r="F25" s="163">
        <v>6.6594322539526657E-2</v>
      </c>
      <c r="G25" s="57">
        <v>34210151.619999997</v>
      </c>
      <c r="H25" s="259"/>
      <c r="I25" s="206"/>
    </row>
    <row r="26" spans="1:9" s="204" customFormat="1" x14ac:dyDescent="0.25">
      <c r="A26" s="164">
        <v>20</v>
      </c>
      <c r="B26" s="165" t="s">
        <v>72</v>
      </c>
      <c r="C26" s="166">
        <v>127549045.31</v>
      </c>
      <c r="D26" s="163">
        <v>3.1247867259371702E-3</v>
      </c>
      <c r="E26" s="56">
        <v>39612431.170000002</v>
      </c>
      <c r="F26" s="163">
        <v>4.450230866512383E-3</v>
      </c>
      <c r="G26" s="57">
        <v>-2599271.87</v>
      </c>
      <c r="H26" s="259"/>
      <c r="I26" s="206"/>
    </row>
    <row r="27" spans="1:9" s="204" customFormat="1" x14ac:dyDescent="0.25">
      <c r="A27" s="269"/>
      <c r="B27" s="270" t="s">
        <v>9</v>
      </c>
      <c r="C27" s="271">
        <v>40818480266.599998</v>
      </c>
      <c r="D27" s="264">
        <v>1</v>
      </c>
      <c r="E27" s="271">
        <v>8901208130.1399994</v>
      </c>
      <c r="F27" s="264">
        <v>1</v>
      </c>
      <c r="G27" s="271">
        <v>772705378.48000002</v>
      </c>
      <c r="H27" s="259"/>
      <c r="I27" s="206"/>
    </row>
    <row r="28" spans="1:9" s="204" customFormat="1" x14ac:dyDescent="0.25">
      <c r="A28" s="244"/>
      <c r="B28" s="244"/>
      <c r="C28" s="172"/>
      <c r="D28" s="245"/>
      <c r="E28" s="172"/>
      <c r="F28" s="245"/>
      <c r="G28" s="172"/>
      <c r="H28" s="258"/>
    </row>
    <row r="29" spans="1:9" s="204" customFormat="1" x14ac:dyDescent="0.25">
      <c r="A29" s="213" t="s">
        <v>29</v>
      </c>
      <c r="B29" s="213"/>
      <c r="C29" s="178"/>
      <c r="D29" s="178"/>
      <c r="E29" s="178"/>
      <c r="F29" s="178"/>
      <c r="G29" s="178"/>
    </row>
    <row r="30" spans="1:9" s="204" customFormat="1" x14ac:dyDescent="0.25">
      <c r="A30" s="174"/>
      <c r="B30" s="175" t="s">
        <v>73</v>
      </c>
      <c r="C30" s="176"/>
      <c r="D30" s="176"/>
      <c r="E30" s="176"/>
      <c r="F30" s="176"/>
      <c r="G30" s="176"/>
    </row>
    <row r="31" spans="1:9" s="204" customFormat="1" x14ac:dyDescent="0.25">
      <c r="A31" s="174"/>
      <c r="B31" s="209" t="s">
        <v>111</v>
      </c>
      <c r="C31" s="154"/>
      <c r="D31" s="154"/>
      <c r="E31" s="154"/>
      <c r="F31" s="154"/>
      <c r="G31" s="154"/>
    </row>
    <row r="32" spans="1:9" s="204" customFormat="1" x14ac:dyDescent="0.25">
      <c r="A32" s="174"/>
      <c r="B32" s="209" t="s">
        <v>112</v>
      </c>
      <c r="C32" s="154"/>
      <c r="D32" s="154"/>
      <c r="E32" s="154"/>
      <c r="F32" s="154"/>
      <c r="G32" s="154"/>
    </row>
    <row r="33" spans="1:11" x14ac:dyDescent="0.25">
      <c r="A33" s="210"/>
      <c r="B33" s="209" t="s">
        <v>109</v>
      </c>
      <c r="C33" s="211"/>
      <c r="D33" s="211"/>
      <c r="E33" s="176"/>
      <c r="F33" s="176"/>
      <c r="G33" s="211"/>
    </row>
    <row r="34" spans="1:11" s="59" customFormat="1" x14ac:dyDescent="0.25">
      <c r="A34" s="60"/>
      <c r="B34" s="261"/>
      <c r="C34" s="261"/>
      <c r="D34" s="261"/>
      <c r="E34" s="261"/>
      <c r="F34" s="261"/>
      <c r="G34" s="261"/>
      <c r="H34" s="61"/>
      <c r="I34" s="61"/>
      <c r="J34" s="61"/>
      <c r="K34" s="61"/>
    </row>
    <row r="35" spans="1:11" x14ac:dyDescent="0.25">
      <c r="A35" s="210"/>
      <c r="B35" s="262" t="s">
        <v>113</v>
      </c>
      <c r="C35" s="211"/>
      <c r="D35" s="211"/>
      <c r="E35" s="176"/>
      <c r="F35" s="176"/>
      <c r="G35" s="211"/>
    </row>
    <row r="36" spans="1:11" s="210" customFormat="1" ht="11.25" x14ac:dyDescent="0.25">
      <c r="C36" s="183"/>
      <c r="D36" s="183"/>
      <c r="E36" s="212"/>
      <c r="F36" s="174"/>
    </row>
    <row r="37" spans="1:11" s="210" customFormat="1" ht="37.5" customHeight="1" x14ac:dyDescent="0.25">
      <c r="B37" s="283" t="s">
        <v>115</v>
      </c>
      <c r="C37" s="283"/>
      <c r="D37" s="283"/>
      <c r="E37" s="283"/>
      <c r="F37" s="283"/>
      <c r="G37" s="283"/>
    </row>
    <row r="38" spans="1:11" s="210" customFormat="1" x14ac:dyDescent="0.25">
      <c r="C38" s="183"/>
      <c r="D38" s="183"/>
      <c r="E38" s="212"/>
      <c r="F38" s="174"/>
      <c r="H38" s="189"/>
    </row>
    <row r="39" spans="1:11" s="210" customFormat="1" ht="11.25" x14ac:dyDescent="0.25">
      <c r="C39" s="183"/>
      <c r="D39" s="183"/>
      <c r="E39" s="212"/>
      <c r="F39" s="174"/>
    </row>
    <row r="40" spans="1:11" s="210" customFormat="1" ht="11.25" x14ac:dyDescent="0.25">
      <c r="E40" s="174"/>
      <c r="F40" s="174"/>
    </row>
    <row r="41" spans="1:11" s="210" customFormat="1" ht="11.25" x14ac:dyDescent="0.25">
      <c r="C41" s="183"/>
      <c r="E41" s="174"/>
      <c r="F41" s="174"/>
    </row>
    <row r="42" spans="1:11" s="210" customFormat="1" ht="11.25" x14ac:dyDescent="0.25">
      <c r="E42" s="174"/>
      <c r="F42" s="174"/>
    </row>
    <row r="43" spans="1:11" s="210" customFormat="1" ht="11.25" x14ac:dyDescent="0.25">
      <c r="E43" s="174"/>
      <c r="F43" s="174"/>
    </row>
    <row r="44" spans="1:11" s="210" customFormat="1" ht="11.25" x14ac:dyDescent="0.25">
      <c r="E44" s="174"/>
      <c r="F44" s="174"/>
    </row>
    <row r="45" spans="1:11" s="210" customFormat="1" ht="11.25" x14ac:dyDescent="0.25">
      <c r="E45" s="174"/>
      <c r="F45" s="174"/>
    </row>
    <row r="46" spans="1:11" s="210" customFormat="1" ht="11.25" x14ac:dyDescent="0.25">
      <c r="E46" s="174"/>
      <c r="F46" s="174"/>
    </row>
    <row r="47" spans="1:11" s="210" customFormat="1" ht="11.25" x14ac:dyDescent="0.25">
      <c r="E47" s="174"/>
      <c r="F47" s="174"/>
    </row>
  </sheetData>
  <mergeCells count="1">
    <mergeCell ref="B37:G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/>
  </sheetViews>
  <sheetFormatPr defaultRowHeight="12.75" x14ac:dyDescent="0.25"/>
  <cols>
    <col min="1" max="1" width="6.28515625" style="121" customWidth="1"/>
    <col min="2" max="2" width="30.5703125" style="121" customWidth="1"/>
    <col min="3" max="3" width="11.7109375" style="121" bestFit="1" customWidth="1"/>
    <col min="4" max="4" width="11" style="121" customWidth="1"/>
    <col min="5" max="5" width="12.85546875" style="121" customWidth="1"/>
    <col min="6" max="6" width="11.85546875" style="121" customWidth="1"/>
    <col min="7" max="7" width="11.7109375" style="121" customWidth="1"/>
    <col min="8" max="8" width="11.42578125" style="121" customWidth="1"/>
    <col min="9" max="9" width="11.5703125" style="121" customWidth="1"/>
    <col min="10" max="10" width="12.140625" style="121" customWidth="1"/>
    <col min="11" max="11" width="12.85546875" style="121" customWidth="1"/>
    <col min="12" max="12" width="12.7109375" style="121" customWidth="1"/>
    <col min="13" max="13" width="12.85546875" style="121" customWidth="1"/>
    <col min="14" max="14" width="12" style="121" customWidth="1"/>
    <col min="15" max="16" width="12.85546875" style="121" customWidth="1"/>
    <col min="17" max="16384" width="9.140625" style="121"/>
  </cols>
  <sheetData>
    <row r="1" spans="1:16" x14ac:dyDescent="0.25">
      <c r="A1" s="120" t="s">
        <v>5</v>
      </c>
    </row>
    <row r="2" spans="1:16" x14ac:dyDescent="0.25">
      <c r="A2" s="88" t="s">
        <v>107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x14ac:dyDescent="0.25">
      <c r="A3" s="79" t="s">
        <v>6</v>
      </c>
      <c r="B3" s="8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81"/>
    </row>
    <row r="5" spans="1:16" ht="90" x14ac:dyDescent="0.25">
      <c r="A5" s="31" t="s">
        <v>7</v>
      </c>
      <c r="B5" s="31" t="s">
        <v>16</v>
      </c>
      <c r="C5" s="31" t="s">
        <v>152</v>
      </c>
      <c r="D5" s="31" t="s">
        <v>18</v>
      </c>
      <c r="E5" s="31" t="s">
        <v>40</v>
      </c>
      <c r="F5" s="32" t="s">
        <v>19</v>
      </c>
      <c r="G5" s="32" t="s">
        <v>20</v>
      </c>
      <c r="H5" s="32" t="s">
        <v>21</v>
      </c>
      <c r="I5" s="32" t="s">
        <v>22</v>
      </c>
      <c r="J5" s="32" t="s">
        <v>23</v>
      </c>
      <c r="K5" s="32" t="s">
        <v>24</v>
      </c>
      <c r="L5" s="32" t="s">
        <v>25</v>
      </c>
      <c r="M5" s="32" t="s">
        <v>26</v>
      </c>
      <c r="N5" s="32" t="s">
        <v>27</v>
      </c>
      <c r="O5" s="32" t="s">
        <v>28</v>
      </c>
      <c r="P5" s="32" t="s">
        <v>60</v>
      </c>
    </row>
    <row r="6" spans="1:16" ht="12.75" customHeight="1" x14ac:dyDescent="0.25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  <c r="M6" s="33">
        <v>13</v>
      </c>
      <c r="N6" s="33">
        <v>14</v>
      </c>
      <c r="O6" s="33">
        <v>15</v>
      </c>
      <c r="P6" s="33">
        <v>16</v>
      </c>
    </row>
    <row r="7" spans="1:16" ht="12.75" customHeight="1" x14ac:dyDescent="0.25">
      <c r="A7" s="217">
        <v>1</v>
      </c>
      <c r="B7" s="218" t="s">
        <v>116</v>
      </c>
      <c r="C7" s="219">
        <v>504412879.07999998</v>
      </c>
      <c r="D7" s="220">
        <v>2.7795927558962277E-2</v>
      </c>
      <c r="E7" s="221">
        <v>17712650.800000001</v>
      </c>
      <c r="F7" s="221">
        <v>1325</v>
      </c>
      <c r="G7" s="221">
        <v>185357528.94999999</v>
      </c>
      <c r="H7" s="221">
        <v>0</v>
      </c>
      <c r="I7" s="221">
        <v>0</v>
      </c>
      <c r="J7" s="221">
        <v>4916</v>
      </c>
      <c r="K7" s="221">
        <v>364194986.08999997</v>
      </c>
      <c r="L7" s="221">
        <v>0</v>
      </c>
      <c r="M7" s="221">
        <v>0</v>
      </c>
      <c r="N7" s="221">
        <v>0</v>
      </c>
      <c r="O7" s="221">
        <v>0</v>
      </c>
      <c r="P7" s="221">
        <v>50220310.140000001</v>
      </c>
    </row>
    <row r="8" spans="1:16" ht="12.75" customHeight="1" x14ac:dyDescent="0.25">
      <c r="A8" s="222">
        <v>2</v>
      </c>
      <c r="B8" s="223" t="s">
        <v>117</v>
      </c>
      <c r="C8" s="224">
        <v>484204715.36000001</v>
      </c>
      <c r="D8" s="225">
        <v>2.668234644682798E-2</v>
      </c>
      <c r="E8" s="226">
        <v>5379817.0800000001</v>
      </c>
      <c r="F8" s="226">
        <v>184</v>
      </c>
      <c r="G8" s="226">
        <v>24732530.350000001</v>
      </c>
      <c r="H8" s="226">
        <v>270</v>
      </c>
      <c r="I8" s="226">
        <v>77669647.260000005</v>
      </c>
      <c r="J8" s="226">
        <v>1038</v>
      </c>
      <c r="K8" s="226">
        <v>73490472.430000007</v>
      </c>
      <c r="L8" s="226">
        <v>822</v>
      </c>
      <c r="M8" s="226">
        <v>197456662.41</v>
      </c>
      <c r="N8" s="226">
        <v>0</v>
      </c>
      <c r="O8" s="226">
        <v>0</v>
      </c>
      <c r="P8" s="226">
        <v>27603222.18</v>
      </c>
    </row>
    <row r="9" spans="1:16" ht="12.75" customHeight="1" x14ac:dyDescent="0.25">
      <c r="A9" s="222">
        <v>3</v>
      </c>
      <c r="B9" s="223" t="s">
        <v>118</v>
      </c>
      <c r="C9" s="224">
        <v>2309107626.52</v>
      </c>
      <c r="D9" s="225">
        <v>0.12724454702596458</v>
      </c>
      <c r="E9" s="226">
        <v>38747890.950000003</v>
      </c>
      <c r="F9" s="226">
        <v>576</v>
      </c>
      <c r="G9" s="226">
        <v>114098669.58</v>
      </c>
      <c r="H9" s="226">
        <v>5104</v>
      </c>
      <c r="I9" s="226">
        <v>1033144782.92</v>
      </c>
      <c r="J9" s="226">
        <v>3177</v>
      </c>
      <c r="K9" s="226">
        <v>292214497.68000001</v>
      </c>
      <c r="L9" s="226">
        <v>10082</v>
      </c>
      <c r="M9" s="226">
        <v>1686536158.4000001</v>
      </c>
      <c r="N9" s="226">
        <v>1</v>
      </c>
      <c r="O9" s="226">
        <v>0</v>
      </c>
      <c r="P9" s="226">
        <v>267003900.25</v>
      </c>
    </row>
    <row r="10" spans="1:16" ht="12.75" customHeight="1" x14ac:dyDescent="0.25">
      <c r="A10" s="222">
        <v>4</v>
      </c>
      <c r="B10" s="223" t="s">
        <v>119</v>
      </c>
      <c r="C10" s="224">
        <v>385919814.04000002</v>
      </c>
      <c r="D10" s="225">
        <v>2.1266307105776198E-2</v>
      </c>
      <c r="E10" s="226">
        <v>1228634.8600000001</v>
      </c>
      <c r="F10" s="226">
        <v>354</v>
      </c>
      <c r="G10" s="226">
        <v>23405062.719999999</v>
      </c>
      <c r="H10" s="226">
        <v>2048</v>
      </c>
      <c r="I10" s="226">
        <v>229094518.69999999</v>
      </c>
      <c r="J10" s="226">
        <v>767</v>
      </c>
      <c r="K10" s="226">
        <v>152908531.63999999</v>
      </c>
      <c r="L10" s="226">
        <v>2716</v>
      </c>
      <c r="M10" s="226">
        <v>255707977.75999999</v>
      </c>
      <c r="N10" s="226">
        <v>0</v>
      </c>
      <c r="O10" s="226">
        <v>0</v>
      </c>
      <c r="P10" s="226">
        <v>19962855.390000001</v>
      </c>
    </row>
    <row r="11" spans="1:16" ht="12.75" customHeight="1" x14ac:dyDescent="0.25">
      <c r="A11" s="222">
        <v>5</v>
      </c>
      <c r="B11" s="223" t="s">
        <v>120</v>
      </c>
      <c r="C11" s="224">
        <v>529274508.68000001</v>
      </c>
      <c r="D11" s="225">
        <v>2.9165940268827583E-2</v>
      </c>
      <c r="E11" s="226">
        <v>8652672.3200000003</v>
      </c>
      <c r="F11" s="226">
        <v>0</v>
      </c>
      <c r="G11" s="226">
        <v>0</v>
      </c>
      <c r="H11" s="226">
        <v>0</v>
      </c>
      <c r="I11" s="226">
        <v>0</v>
      </c>
      <c r="J11" s="226">
        <v>80</v>
      </c>
      <c r="K11" s="226">
        <v>997453.15</v>
      </c>
      <c r="L11" s="226">
        <v>322</v>
      </c>
      <c r="M11" s="226">
        <v>163281802.00999999</v>
      </c>
      <c r="N11" s="226">
        <v>223</v>
      </c>
      <c r="O11" s="226">
        <v>23842392.719999999</v>
      </c>
      <c r="P11" s="226">
        <v>460556793.13</v>
      </c>
    </row>
    <row r="12" spans="1:16" x14ac:dyDescent="0.25">
      <c r="A12" s="222">
        <v>6</v>
      </c>
      <c r="B12" s="223" t="s">
        <v>121</v>
      </c>
      <c r="C12" s="224">
        <v>91042894.799999997</v>
      </c>
      <c r="D12" s="225">
        <v>5.016964898348018E-3</v>
      </c>
      <c r="E12" s="226">
        <v>-739546.4</v>
      </c>
      <c r="F12" s="226">
        <v>3</v>
      </c>
      <c r="G12" s="226">
        <v>396882.07</v>
      </c>
      <c r="H12" s="226">
        <v>1</v>
      </c>
      <c r="I12" s="226">
        <v>66176.3</v>
      </c>
      <c r="J12" s="226">
        <v>444</v>
      </c>
      <c r="K12" s="226">
        <v>6616052.1100000003</v>
      </c>
      <c r="L12" s="226">
        <v>1140</v>
      </c>
      <c r="M12" s="226">
        <v>67420909.329999998</v>
      </c>
      <c r="N12" s="226">
        <v>0</v>
      </c>
      <c r="O12" s="226">
        <v>0</v>
      </c>
      <c r="P12" s="226">
        <v>4278297.6399999997</v>
      </c>
    </row>
    <row r="13" spans="1:16" x14ac:dyDescent="0.25">
      <c r="A13" s="222">
        <v>7</v>
      </c>
      <c r="B13" s="223" t="s">
        <v>122</v>
      </c>
      <c r="C13" s="224">
        <v>62443105</v>
      </c>
      <c r="D13" s="225">
        <v>3.440958974525705E-3</v>
      </c>
      <c r="E13" s="226">
        <v>581949</v>
      </c>
      <c r="F13" s="226">
        <v>0</v>
      </c>
      <c r="G13" s="226">
        <v>0</v>
      </c>
      <c r="H13" s="226">
        <v>78</v>
      </c>
      <c r="I13" s="226">
        <v>19226167</v>
      </c>
      <c r="J13" s="226">
        <v>0</v>
      </c>
      <c r="K13" s="226">
        <v>0</v>
      </c>
      <c r="L13" s="226">
        <v>200</v>
      </c>
      <c r="M13" s="226">
        <v>52893053</v>
      </c>
      <c r="N13" s="226">
        <v>0</v>
      </c>
      <c r="O13" s="226">
        <v>0</v>
      </c>
      <c r="P13" s="226">
        <v>2864433</v>
      </c>
    </row>
    <row r="14" spans="1:16" x14ac:dyDescent="0.25">
      <c r="A14" s="222">
        <v>8</v>
      </c>
      <c r="B14" s="223" t="s">
        <v>123</v>
      </c>
      <c r="C14" s="224">
        <v>1104673241.52</v>
      </c>
      <c r="D14" s="225">
        <v>6.0873579305940111E-2</v>
      </c>
      <c r="E14" s="226">
        <v>22586018.850000001</v>
      </c>
      <c r="F14" s="226">
        <v>807</v>
      </c>
      <c r="G14" s="226">
        <v>110277261.81</v>
      </c>
      <c r="H14" s="226">
        <v>2260</v>
      </c>
      <c r="I14" s="226">
        <v>367328189.13</v>
      </c>
      <c r="J14" s="226">
        <v>2561</v>
      </c>
      <c r="K14" s="226">
        <v>171336967.53</v>
      </c>
      <c r="L14" s="226">
        <v>7775</v>
      </c>
      <c r="M14" s="226">
        <v>769329499.39999998</v>
      </c>
      <c r="N14" s="226">
        <v>2</v>
      </c>
      <c r="O14" s="226">
        <v>0</v>
      </c>
      <c r="P14" s="226">
        <v>24388853.41</v>
      </c>
    </row>
    <row r="15" spans="1:16" x14ac:dyDescent="0.25">
      <c r="A15" s="222">
        <v>9</v>
      </c>
      <c r="B15" s="223" t="s">
        <v>124</v>
      </c>
      <c r="C15" s="224">
        <v>913059605.00999999</v>
      </c>
      <c r="D15" s="225">
        <v>5.0314612672384802E-2</v>
      </c>
      <c r="E15" s="226">
        <v>23918655.73</v>
      </c>
      <c r="F15" s="226">
        <v>163</v>
      </c>
      <c r="G15" s="226">
        <v>48787610.840000004</v>
      </c>
      <c r="H15" s="226">
        <v>2096</v>
      </c>
      <c r="I15" s="226">
        <v>460794902.88</v>
      </c>
      <c r="J15" s="226">
        <v>729</v>
      </c>
      <c r="K15" s="226">
        <v>93773764.640000001</v>
      </c>
      <c r="L15" s="226">
        <v>3834</v>
      </c>
      <c r="M15" s="226">
        <v>655805762.35000002</v>
      </c>
      <c r="N15" s="226">
        <v>0</v>
      </c>
      <c r="O15" s="226">
        <v>0</v>
      </c>
      <c r="P15" s="226">
        <v>110498019.28</v>
      </c>
    </row>
    <row r="16" spans="1:16" x14ac:dyDescent="0.25">
      <c r="A16" s="222">
        <v>10</v>
      </c>
      <c r="B16" s="223" t="s">
        <v>125</v>
      </c>
      <c r="C16" s="224">
        <v>1588143022</v>
      </c>
      <c r="D16" s="225">
        <v>8.7515426793418963E-2</v>
      </c>
      <c r="E16" s="226">
        <v>21760698.260000002</v>
      </c>
      <c r="F16" s="226">
        <v>386</v>
      </c>
      <c r="G16" s="226">
        <v>68544601.180000007</v>
      </c>
      <c r="H16" s="226">
        <v>4801</v>
      </c>
      <c r="I16" s="226">
        <v>890480408.39999998</v>
      </c>
      <c r="J16" s="226">
        <v>3183</v>
      </c>
      <c r="K16" s="226">
        <v>226863510.94999999</v>
      </c>
      <c r="L16" s="226">
        <v>8456</v>
      </c>
      <c r="M16" s="226">
        <v>1137540539.6400001</v>
      </c>
      <c r="N16" s="226">
        <v>0</v>
      </c>
      <c r="O16" s="226">
        <v>0</v>
      </c>
      <c r="P16" s="226">
        <v>58004376.68</v>
      </c>
    </row>
    <row r="17" spans="1:16" x14ac:dyDescent="0.25">
      <c r="A17" s="222">
        <v>11</v>
      </c>
      <c r="B17" s="223" t="s">
        <v>126</v>
      </c>
      <c r="C17" s="224">
        <v>1077180059.23</v>
      </c>
      <c r="D17" s="225">
        <v>5.9358553550269463E-2</v>
      </c>
      <c r="E17" s="226">
        <v>26968591.359999999</v>
      </c>
      <c r="F17" s="226">
        <v>624</v>
      </c>
      <c r="G17" s="226">
        <v>24434376.199999999</v>
      </c>
      <c r="H17" s="226">
        <v>1960</v>
      </c>
      <c r="I17" s="226">
        <v>285361201.57999998</v>
      </c>
      <c r="J17" s="226">
        <v>855</v>
      </c>
      <c r="K17" s="226">
        <v>187978429.56</v>
      </c>
      <c r="L17" s="226">
        <v>5030</v>
      </c>
      <c r="M17" s="226">
        <v>634094282.94000006</v>
      </c>
      <c r="N17" s="226">
        <v>0</v>
      </c>
      <c r="O17" s="226">
        <v>0</v>
      </c>
      <c r="P17" s="226">
        <v>146277176.44</v>
      </c>
    </row>
    <row r="18" spans="1:16" x14ac:dyDescent="0.25">
      <c r="A18" s="222">
        <v>12</v>
      </c>
      <c r="B18" s="223" t="s">
        <v>127</v>
      </c>
      <c r="C18" s="224">
        <v>2569032171.96</v>
      </c>
      <c r="D18" s="225">
        <v>0.14156782094597997</v>
      </c>
      <c r="E18" s="226">
        <v>13372351.83</v>
      </c>
      <c r="F18" s="226">
        <v>7743</v>
      </c>
      <c r="G18" s="226">
        <v>490286953.14999998</v>
      </c>
      <c r="H18" s="226">
        <v>4642</v>
      </c>
      <c r="I18" s="226">
        <v>662165779.12</v>
      </c>
      <c r="J18" s="226">
        <v>14249</v>
      </c>
      <c r="K18" s="226">
        <v>537109917.15999997</v>
      </c>
      <c r="L18" s="226">
        <v>10805</v>
      </c>
      <c r="M18" s="226">
        <v>1030343366.15</v>
      </c>
      <c r="N18" s="226">
        <v>7</v>
      </c>
      <c r="O18" s="226">
        <v>0</v>
      </c>
      <c r="P18" s="226">
        <v>264982591.22</v>
      </c>
    </row>
    <row r="19" spans="1:16" x14ac:dyDescent="0.25">
      <c r="A19" s="222">
        <v>13</v>
      </c>
      <c r="B19" s="223" t="s">
        <v>128</v>
      </c>
      <c r="C19" s="224">
        <v>1406680952.0999999</v>
      </c>
      <c r="D19" s="225">
        <v>7.7515867387165607E-2</v>
      </c>
      <c r="E19" s="226">
        <v>4260971.75</v>
      </c>
      <c r="F19" s="226">
        <v>1413</v>
      </c>
      <c r="G19" s="226">
        <v>103438377.97</v>
      </c>
      <c r="H19" s="226">
        <v>1249</v>
      </c>
      <c r="I19" s="226">
        <v>284030153.93000001</v>
      </c>
      <c r="J19" s="226">
        <v>2679</v>
      </c>
      <c r="K19" s="226">
        <v>304134587.29000002</v>
      </c>
      <c r="L19" s="226">
        <v>3516</v>
      </c>
      <c r="M19" s="226">
        <v>568011257.78999996</v>
      </c>
      <c r="N19" s="226">
        <v>3</v>
      </c>
      <c r="O19" s="226">
        <v>0</v>
      </c>
      <c r="P19" s="226">
        <v>148968302.44</v>
      </c>
    </row>
    <row r="20" spans="1:16" ht="12.75" customHeight="1" x14ac:dyDescent="0.25">
      <c r="A20" s="222">
        <v>14</v>
      </c>
      <c r="B20" s="223" t="s">
        <v>129</v>
      </c>
      <c r="C20" s="224">
        <v>689782557.04999995</v>
      </c>
      <c r="D20" s="225">
        <v>3.8010817689999345E-2</v>
      </c>
      <c r="E20" s="226">
        <v>326312.07</v>
      </c>
      <c r="F20" s="226">
        <v>1725</v>
      </c>
      <c r="G20" s="226">
        <v>100949636.13</v>
      </c>
      <c r="H20" s="226">
        <v>946</v>
      </c>
      <c r="I20" s="226">
        <v>194817071.19999999</v>
      </c>
      <c r="J20" s="226">
        <v>2348</v>
      </c>
      <c r="K20" s="226">
        <v>133152012.17</v>
      </c>
      <c r="L20" s="226">
        <v>2801</v>
      </c>
      <c r="M20" s="226">
        <v>403262892.37</v>
      </c>
      <c r="N20" s="226">
        <v>0</v>
      </c>
      <c r="O20" s="226">
        <v>0</v>
      </c>
      <c r="P20" s="226">
        <v>30215074.449999999</v>
      </c>
    </row>
    <row r="21" spans="1:16" ht="12.75" customHeight="1" x14ac:dyDescent="0.25">
      <c r="A21" s="222">
        <v>15</v>
      </c>
      <c r="B21" s="223" t="s">
        <v>130</v>
      </c>
      <c r="C21" s="224">
        <v>243669044.05000001</v>
      </c>
      <c r="D21" s="225">
        <v>1.3427506270515324E-2</v>
      </c>
      <c r="E21" s="226">
        <v>146610.54999999999</v>
      </c>
      <c r="F21" s="226">
        <v>0</v>
      </c>
      <c r="G21" s="226">
        <v>0</v>
      </c>
      <c r="H21" s="226">
        <v>296</v>
      </c>
      <c r="I21" s="226">
        <v>172980054.05000001</v>
      </c>
      <c r="J21" s="226">
        <v>5</v>
      </c>
      <c r="K21" s="226">
        <v>1126793.25</v>
      </c>
      <c r="L21" s="226">
        <v>680</v>
      </c>
      <c r="M21" s="226">
        <v>238810051.16</v>
      </c>
      <c r="N21" s="226">
        <v>0</v>
      </c>
      <c r="O21" s="226">
        <v>0</v>
      </c>
      <c r="P21" s="226">
        <v>9559470.0099999998</v>
      </c>
    </row>
    <row r="22" spans="1:16" ht="12.75" customHeight="1" x14ac:dyDescent="0.25">
      <c r="A22" s="222">
        <v>16</v>
      </c>
      <c r="B22" s="223" t="s">
        <v>131</v>
      </c>
      <c r="C22" s="224">
        <v>3837789348.9200001</v>
      </c>
      <c r="D22" s="225">
        <v>0.21148332874390913</v>
      </c>
      <c r="E22" s="226">
        <v>78658718.489999995</v>
      </c>
      <c r="F22" s="226">
        <v>7544</v>
      </c>
      <c r="G22" s="226">
        <v>351584145.80000001</v>
      </c>
      <c r="H22" s="226">
        <v>4498</v>
      </c>
      <c r="I22" s="226">
        <v>965722919.14999998</v>
      </c>
      <c r="J22" s="226">
        <v>7491</v>
      </c>
      <c r="K22" s="226">
        <v>429022886.07999998</v>
      </c>
      <c r="L22" s="226">
        <v>11761</v>
      </c>
      <c r="M22" s="226">
        <v>2694713608.4699998</v>
      </c>
      <c r="N22" s="226">
        <v>0</v>
      </c>
      <c r="O22" s="226">
        <v>0</v>
      </c>
      <c r="P22" s="226">
        <v>373596498</v>
      </c>
    </row>
    <row r="23" spans="1:16" ht="12.75" customHeight="1" x14ac:dyDescent="0.25">
      <c r="A23" s="222">
        <v>17</v>
      </c>
      <c r="B23" s="223" t="s">
        <v>132</v>
      </c>
      <c r="C23" s="224">
        <v>350590990.44</v>
      </c>
      <c r="D23" s="225">
        <v>1.9319494361184852E-2</v>
      </c>
      <c r="E23" s="226">
        <v>1396312.41</v>
      </c>
      <c r="F23" s="226">
        <v>0</v>
      </c>
      <c r="G23" s="226">
        <v>0</v>
      </c>
      <c r="H23" s="226">
        <v>25</v>
      </c>
      <c r="I23" s="226">
        <v>2655289.37</v>
      </c>
      <c r="J23" s="226">
        <v>1338</v>
      </c>
      <c r="K23" s="226">
        <v>38993977.439999998</v>
      </c>
      <c r="L23" s="226">
        <v>4799</v>
      </c>
      <c r="M23" s="226">
        <v>257181132.78999999</v>
      </c>
      <c r="N23" s="226">
        <v>2</v>
      </c>
      <c r="O23" s="226">
        <v>0</v>
      </c>
      <c r="P23" s="226">
        <v>74742077.209999993</v>
      </c>
    </row>
    <row r="24" spans="1:16" ht="12.75" customHeight="1" x14ac:dyDescent="0.25">
      <c r="A24" s="32"/>
      <c r="B24" s="232" t="s">
        <v>54</v>
      </c>
      <c r="C24" s="233">
        <v>18147006535.760002</v>
      </c>
      <c r="D24" s="234">
        <v>1</v>
      </c>
      <c r="E24" s="233">
        <v>264959309.90999994</v>
      </c>
      <c r="F24" s="233">
        <v>22847</v>
      </c>
      <c r="G24" s="233">
        <v>1646293636.7499998</v>
      </c>
      <c r="H24" s="233">
        <v>30274</v>
      </c>
      <c r="I24" s="233">
        <v>5645537260.9899998</v>
      </c>
      <c r="J24" s="233">
        <v>45860</v>
      </c>
      <c r="K24" s="233">
        <v>3013914839.1700001</v>
      </c>
      <c r="L24" s="233">
        <v>74739</v>
      </c>
      <c r="M24" s="233">
        <v>10812388955.969999</v>
      </c>
      <c r="N24" s="233">
        <v>238</v>
      </c>
      <c r="O24" s="233">
        <v>23842392.719999999</v>
      </c>
      <c r="P24" s="233">
        <v>2073722250.8700001</v>
      </c>
    </row>
    <row r="25" spans="1:16" s="122" customFormat="1" ht="12.75" customHeight="1" x14ac:dyDescent="0.25">
      <c r="A25" s="34"/>
      <c r="B25" s="34"/>
      <c r="C25" s="35"/>
      <c r="D25" s="36"/>
      <c r="E25" s="37"/>
      <c r="F25" s="37"/>
      <c r="G25" s="38"/>
      <c r="H25" s="38"/>
      <c r="I25" s="38"/>
      <c r="J25" s="38"/>
      <c r="K25" s="38"/>
      <c r="L25" s="38"/>
      <c r="M25" s="38"/>
      <c r="N25" s="38"/>
      <c r="O25" s="38"/>
    </row>
    <row r="26" spans="1:16" s="122" customFormat="1" ht="15" customHeight="1" x14ac:dyDescent="0.25">
      <c r="A26" s="150" t="s">
        <v>29</v>
      </c>
      <c r="B26" s="15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84"/>
    </row>
    <row r="27" spans="1:16" x14ac:dyDescent="0.25">
      <c r="A27" s="78"/>
      <c r="B27" s="85" t="s">
        <v>55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64"/>
      <c r="O27" s="78"/>
    </row>
    <row r="28" spans="1:16" s="86" customFormat="1" ht="11.25" x14ac:dyDescent="0.25">
      <c r="B28" s="235" t="s">
        <v>56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65"/>
    </row>
    <row r="29" spans="1:16" s="86" customFormat="1" ht="11.25" x14ac:dyDescent="0.25">
      <c r="B29" s="235" t="s">
        <v>57</v>
      </c>
      <c r="N29" s="63"/>
    </row>
    <row r="30" spans="1:16" s="86" customFormat="1" ht="11.25" x14ac:dyDescent="0.25">
      <c r="A30" s="79"/>
      <c r="B30" s="236" t="s">
        <v>58</v>
      </c>
      <c r="N30" s="63"/>
    </row>
    <row r="31" spans="1:16" s="86" customFormat="1" ht="11.25" x14ac:dyDescent="0.25">
      <c r="A31" s="79"/>
      <c r="B31" s="236" t="s">
        <v>59</v>
      </c>
      <c r="N31" s="63"/>
    </row>
    <row r="32" spans="1:16" x14ac:dyDescent="0.2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2:14" x14ac:dyDescent="0.25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defaultRowHeight="11.25" x14ac:dyDescent="0.25"/>
  <cols>
    <col min="1" max="1" width="6.28515625" style="272" customWidth="1"/>
    <col min="2" max="2" width="30.28515625" style="272" customWidth="1"/>
    <col min="3" max="3" width="11.42578125" style="272" customWidth="1"/>
    <col min="4" max="4" width="11.28515625" style="272" customWidth="1"/>
    <col min="5" max="5" width="13.7109375" style="272" customWidth="1"/>
    <col min="6" max="6" width="12.85546875" style="272" customWidth="1"/>
    <col min="7" max="8" width="13.7109375" style="272" customWidth="1"/>
    <col min="9" max="9" width="12.42578125" style="272" customWidth="1"/>
    <col min="10" max="12" width="13.7109375" style="272" customWidth="1"/>
    <col min="13" max="16384" width="9.140625" style="272"/>
  </cols>
  <sheetData>
    <row r="1" spans="1:12" ht="12" x14ac:dyDescent="0.25">
      <c r="A1" s="120" t="s">
        <v>133</v>
      </c>
    </row>
    <row r="2" spans="1:12" ht="12" x14ac:dyDescent="0.25">
      <c r="A2" s="88" t="s">
        <v>134</v>
      </c>
    </row>
    <row r="3" spans="1:12" x14ac:dyDescent="0.25">
      <c r="A3" s="79" t="s">
        <v>6</v>
      </c>
    </row>
    <row r="5" spans="1:12" ht="90" x14ac:dyDescent="0.25">
      <c r="A5" s="31" t="s">
        <v>7</v>
      </c>
      <c r="B5" s="31" t="s">
        <v>16</v>
      </c>
      <c r="C5" s="31" t="s">
        <v>17</v>
      </c>
      <c r="D5" s="31" t="s">
        <v>18</v>
      </c>
      <c r="E5" s="31" t="s">
        <v>40</v>
      </c>
      <c r="F5" s="32" t="s">
        <v>135</v>
      </c>
      <c r="G5" s="32" t="s">
        <v>136</v>
      </c>
      <c r="H5" s="32" t="s">
        <v>137</v>
      </c>
      <c r="I5" s="32" t="s">
        <v>138</v>
      </c>
      <c r="J5" s="32" t="s">
        <v>139</v>
      </c>
      <c r="K5" s="32" t="s">
        <v>140</v>
      </c>
      <c r="L5" s="32" t="s">
        <v>141</v>
      </c>
    </row>
    <row r="6" spans="1:12" ht="12.75" customHeight="1" x14ac:dyDescent="0.25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</row>
    <row r="7" spans="1:12" ht="12.75" customHeight="1" x14ac:dyDescent="0.25">
      <c r="A7" s="217">
        <v>1</v>
      </c>
      <c r="B7" s="218" t="s">
        <v>142</v>
      </c>
      <c r="C7" s="219">
        <v>135614690.49000001</v>
      </c>
      <c r="D7" s="220">
        <v>5.1873023581540688E-2</v>
      </c>
      <c r="E7" s="221">
        <v>3031829.94</v>
      </c>
      <c r="F7" s="221">
        <v>143950354.08000001</v>
      </c>
      <c r="G7" s="221">
        <v>169235777.96000001</v>
      </c>
      <c r="H7" s="221">
        <v>14094493.210000001</v>
      </c>
      <c r="I7" s="221">
        <v>24562696.300000001</v>
      </c>
      <c r="J7" s="221">
        <v>27951558.989999998</v>
      </c>
      <c r="K7" s="221">
        <v>7187026.5700000003</v>
      </c>
      <c r="L7" s="221">
        <v>100285010.54000001</v>
      </c>
    </row>
    <row r="8" spans="1:12" ht="12.75" customHeight="1" x14ac:dyDescent="0.25">
      <c r="A8" s="222">
        <v>2</v>
      </c>
      <c r="B8" s="223" t="s">
        <v>143</v>
      </c>
      <c r="C8" s="224">
        <v>260614626.69</v>
      </c>
      <c r="D8" s="225">
        <v>9.9685871988784647E-2</v>
      </c>
      <c r="E8" s="226">
        <v>182909.37</v>
      </c>
      <c r="F8" s="226">
        <v>444704499.56</v>
      </c>
      <c r="G8" s="226">
        <v>123151382.59999999</v>
      </c>
      <c r="H8" s="226">
        <v>120754194.16</v>
      </c>
      <c r="I8" s="226">
        <v>185934085.94</v>
      </c>
      <c r="J8" s="226">
        <v>30485528.48</v>
      </c>
      <c r="K8" s="226">
        <v>20911649.98</v>
      </c>
      <c r="L8" s="226">
        <v>2086187.51</v>
      </c>
    </row>
    <row r="9" spans="1:12" ht="12.75" customHeight="1" x14ac:dyDescent="0.25">
      <c r="A9" s="222">
        <v>3</v>
      </c>
      <c r="B9" s="223" t="s">
        <v>144</v>
      </c>
      <c r="C9" s="224">
        <v>1550320518.52</v>
      </c>
      <c r="D9" s="225">
        <v>0.59300222214542719</v>
      </c>
      <c r="E9" s="226">
        <v>-386538091.29000002</v>
      </c>
      <c r="F9" s="226">
        <v>1137624769.6300001</v>
      </c>
      <c r="G9" s="226">
        <v>1134332210.99</v>
      </c>
      <c r="H9" s="226">
        <v>871410074.79999995</v>
      </c>
      <c r="I9" s="226">
        <v>304687211.32999998</v>
      </c>
      <c r="J9" s="226">
        <v>812402621.36000001</v>
      </c>
      <c r="K9" s="226">
        <v>369077569.52999997</v>
      </c>
      <c r="L9" s="226">
        <v>22886470.890000001</v>
      </c>
    </row>
    <row r="10" spans="1:12" ht="12.75" customHeight="1" x14ac:dyDescent="0.25">
      <c r="A10" s="222">
        <v>4</v>
      </c>
      <c r="B10" s="223" t="s">
        <v>145</v>
      </c>
      <c r="C10" s="224">
        <v>56211496.100000001</v>
      </c>
      <c r="D10" s="225">
        <v>2.1501064908333017E-2</v>
      </c>
      <c r="E10" s="226">
        <v>-4876940.34</v>
      </c>
      <c r="F10" s="226">
        <v>0</v>
      </c>
      <c r="G10" s="226">
        <v>227159165.47</v>
      </c>
      <c r="H10" s="226">
        <v>0</v>
      </c>
      <c r="I10" s="226">
        <v>0</v>
      </c>
      <c r="J10" s="226">
        <v>47886783.469999999</v>
      </c>
      <c r="K10" s="226">
        <v>0</v>
      </c>
      <c r="L10" s="226">
        <v>-3376940.34</v>
      </c>
    </row>
    <row r="11" spans="1:12" ht="12.75" customHeight="1" x14ac:dyDescent="0.25">
      <c r="A11" s="222">
        <v>5</v>
      </c>
      <c r="B11" s="223" t="s">
        <v>146</v>
      </c>
      <c r="C11" s="224">
        <v>111770099.91</v>
      </c>
      <c r="D11" s="225">
        <v>4.2752396568497948E-2</v>
      </c>
      <c r="E11" s="226">
        <v>-1517200.62</v>
      </c>
      <c r="F11" s="226">
        <v>117293063.69</v>
      </c>
      <c r="G11" s="226">
        <v>361220000</v>
      </c>
      <c r="H11" s="226">
        <v>1319332.23</v>
      </c>
      <c r="I11" s="226">
        <v>4906951.7</v>
      </c>
      <c r="J11" s="226">
        <v>56122230</v>
      </c>
      <c r="K11" s="226">
        <v>0</v>
      </c>
      <c r="L11" s="226">
        <v>550534.62</v>
      </c>
    </row>
    <row r="12" spans="1:12" ht="12.75" customHeight="1" x14ac:dyDescent="0.25">
      <c r="A12" s="222">
        <v>6</v>
      </c>
      <c r="B12" s="223" t="s">
        <v>147</v>
      </c>
      <c r="C12" s="224">
        <v>44795966.82</v>
      </c>
      <c r="D12" s="225">
        <v>1.7134590912059929E-2</v>
      </c>
      <c r="E12" s="226">
        <v>-12224589.609999999</v>
      </c>
      <c r="F12" s="226">
        <v>0</v>
      </c>
      <c r="G12" s="226">
        <v>403004901.01999998</v>
      </c>
      <c r="H12" s="226">
        <v>0</v>
      </c>
      <c r="I12" s="226">
        <v>0</v>
      </c>
      <c r="J12" s="226">
        <v>20795119.210000001</v>
      </c>
      <c r="K12" s="226">
        <v>0</v>
      </c>
      <c r="L12" s="226">
        <v>2775410.39</v>
      </c>
    </row>
    <row r="13" spans="1:12" ht="12.75" customHeight="1" x14ac:dyDescent="0.25">
      <c r="A13" s="222">
        <v>7</v>
      </c>
      <c r="B13" s="223" t="s">
        <v>148</v>
      </c>
      <c r="C13" s="224">
        <v>15283413.24</v>
      </c>
      <c r="D13" s="225">
        <v>5.8459511468885485E-3</v>
      </c>
      <c r="E13" s="226">
        <v>-537778.35</v>
      </c>
      <c r="F13" s="226">
        <v>10006944.109999999</v>
      </c>
      <c r="G13" s="226">
        <v>22334210.93</v>
      </c>
      <c r="H13" s="226">
        <v>4000000</v>
      </c>
      <c r="I13" s="226">
        <v>3013295.69</v>
      </c>
      <c r="J13" s="226">
        <v>8834210.9299999997</v>
      </c>
      <c r="K13" s="226">
        <v>2000000</v>
      </c>
      <c r="L13" s="226">
        <v>447600.96</v>
      </c>
    </row>
    <row r="14" spans="1:12" ht="12.75" customHeight="1" x14ac:dyDescent="0.25">
      <c r="A14" s="222">
        <v>8</v>
      </c>
      <c r="B14" s="223" t="s">
        <v>149</v>
      </c>
      <c r="C14" s="224">
        <v>390204207.88</v>
      </c>
      <c r="D14" s="225">
        <v>0.14925427329326232</v>
      </c>
      <c r="E14" s="226">
        <v>-510073665.24000001</v>
      </c>
      <c r="F14" s="226">
        <v>591612998.64999998</v>
      </c>
      <c r="G14" s="226">
        <v>432176227.60000002</v>
      </c>
      <c r="H14" s="226">
        <v>7856287.0499999998</v>
      </c>
      <c r="I14" s="226">
        <v>260301121.09999999</v>
      </c>
      <c r="J14" s="226">
        <v>471544639.07999998</v>
      </c>
      <c r="K14" s="226">
        <v>6879293.6500000004</v>
      </c>
      <c r="L14" s="226">
        <v>11204629.199999999</v>
      </c>
    </row>
    <row r="15" spans="1:12" ht="12.75" customHeight="1" x14ac:dyDescent="0.25">
      <c r="A15" s="227">
        <v>9</v>
      </c>
      <c r="B15" s="228" t="s">
        <v>150</v>
      </c>
      <c r="C15" s="229">
        <v>49543680.240000002</v>
      </c>
      <c r="D15" s="230">
        <v>1.8950605455205733E-2</v>
      </c>
      <c r="E15" s="231">
        <v>1134396.43</v>
      </c>
      <c r="F15" s="231">
        <v>94127357.599999994</v>
      </c>
      <c r="G15" s="231">
        <v>400000</v>
      </c>
      <c r="H15" s="231">
        <v>13748659.460000001</v>
      </c>
      <c r="I15" s="231">
        <v>21512751.449999999</v>
      </c>
      <c r="J15" s="231">
        <v>0</v>
      </c>
      <c r="K15" s="231">
        <v>5160709.03</v>
      </c>
      <c r="L15" s="231">
        <v>1379261.78</v>
      </c>
    </row>
    <row r="16" spans="1:12" ht="12.75" customHeight="1" x14ac:dyDescent="0.25">
      <c r="A16" s="273"/>
      <c r="B16" s="274" t="s">
        <v>54</v>
      </c>
      <c r="C16" s="275">
        <v>2614358699.8899999</v>
      </c>
      <c r="D16" s="276">
        <v>1</v>
      </c>
      <c r="E16" s="277">
        <v>-911419129.71000004</v>
      </c>
      <c r="F16" s="277">
        <v>2539319987.3200002</v>
      </c>
      <c r="G16" s="277">
        <v>2873013876.5699997</v>
      </c>
      <c r="H16" s="277">
        <v>1033183040.91</v>
      </c>
      <c r="I16" s="277">
        <v>804918113.50999999</v>
      </c>
      <c r="J16" s="277">
        <v>1476022691.5200002</v>
      </c>
      <c r="K16" s="277">
        <v>411216248.75999999</v>
      </c>
      <c r="L16" s="277">
        <v>138238165.54999998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Za_x0020_arhivu xmlns="c00a8a21-9da4-4aff-8ba6-4c4fd1951069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2871a7ed1cc1540faf4ff2dee346791c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9c46a35f017d306e1c726b08525a7dc8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schemas.microsoft.com/office/2006/metadata/properties"/>
    <ds:schemaRef ds:uri="http://schemas.microsoft.com/office/infopath/2007/PartnerControls"/>
    <ds:schemaRef ds:uri="fd1f15c5-d851-459c-a770-a898b15c897d"/>
    <ds:schemaRef ds:uri="d8745bc5-821e-4205-946a-621c2da728c8"/>
    <ds:schemaRef ds:uri="c00a8a21-9da4-4aff-8ba6-4c4fd1951069"/>
  </ds:schemaRefs>
</ds:datastoreItem>
</file>

<file path=customXml/itemProps2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BD109-451C-4141-9821-CD34F0241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