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8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'!$A$1:$H$31</definedName>
    <definedName name="_xlnm.Print_Area" localSheetId="3">'UCITS '!#REF!</definedName>
  </definedNames>
  <calcPr calcId="162913"/>
</workbook>
</file>

<file path=xl/calcChain.xml><?xml version="1.0" encoding="utf-8"?>
<calcChain xmlns="http://schemas.openxmlformats.org/spreadsheetml/2006/main">
  <c r="F35" i="2" l="1"/>
  <c r="C35" i="2"/>
  <c r="D35" i="2"/>
  <c r="D13" i="2" l="1"/>
  <c r="F13" i="2" l="1"/>
  <c r="C13" i="2"/>
</calcChain>
</file>

<file path=xl/sharedStrings.xml><?xml version="1.0" encoding="utf-8"?>
<sst xmlns="http://schemas.openxmlformats.org/spreadsheetml/2006/main" count="1275" uniqueCount="395">
  <si>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</si>
  <si>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</si>
  <si>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</si>
  <si>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</si>
  <si>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</si>
  <si>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</si>
  <si>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</si>
  <si>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</si>
  <si>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</si>
  <si>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</si>
  <si>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</si>
  <si>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</si>
  <si>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</si>
  <si>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</si>
  <si>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</si>
  <si>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</si>
  <si>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</si>
  <si>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</si>
  <si>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</si>
  <si>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</si>
  <si>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</si>
  <si>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</si>
  <si>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</si>
  <si>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</si>
  <si>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</si>
  <si>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</si>
  <si>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</si>
  <si>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</si>
  <si>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</si>
  <si>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</si>
  <si>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</si>
  <si>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</si>
  <si>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</si>
  <si>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</si>
  <si>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</si>
  <si>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</si>
  <si>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</si>
  <si>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</si>
  <si>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</si>
  <si>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</si>
  <si>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</si>
  <si>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</si>
  <si>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</si>
  <si>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</si>
  <si>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>UCITS fond</t>
  </si>
  <si>
    <t>Udio u ukupnoj neto imovini</t>
  </si>
  <si>
    <t>Dobit ili gubitak</t>
  </si>
  <si>
    <t>Fond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</si>
  <si>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</si>
  <si>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</si>
  <si>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</si>
  <si>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</si>
  <si>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</si>
  <si>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</si>
  <si>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</si>
  <si>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</si>
  <si>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</si>
  <si>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</si>
  <si>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</si>
  <si>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</si>
  <si>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</si>
  <si>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</si>
  <si>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</si>
  <si>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</si>
  <si>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</si>
  <si>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</si>
  <si>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</si>
  <si>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</si>
  <si>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</si>
  <si>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</si>
  <si>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</si>
  <si>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</si>
  <si>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</si>
  <si>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</si>
  <si>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</si>
  <si>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</si>
  <si>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</si>
  <si>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</si>
  <si>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</si>
  <si>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</si>
  <si>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</si>
  <si>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</si>
  <si>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</si>
  <si>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</si>
  <si>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</si>
  <si>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</si>
  <si>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</si>
  <si>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</si>
  <si>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</si>
  <si>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</si>
  <si>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</si>
  <si>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</si>
  <si>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</si>
  <si>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</si>
  <si>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</si>
  <si>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</si>
  <si>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</si>
  <si>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</si>
  <si>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</si>
  <si>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Dobit ili gubitak nakon oporezivanja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</si>
  <si>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</si>
  <si>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</si>
  <si>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</si>
  <si>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</si>
  <si>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</si>
  <si>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</si>
  <si>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</si>
  <si>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</si>
  <si>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</si>
  <si>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</si>
  <si>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</si>
  <si>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</si>
  <si>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</si>
  <si>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</si>
  <si>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</si>
  <si>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POLICIJSKI ZATVORENI DOBROVOLJNI MIROVINSKI FOND</t>
  </si>
  <si>
    <t>POŠTA ZATVORENI DOBROVOLJNI MIROVINSKI FOND</t>
  </si>
  <si>
    <t>CROATIA OSIGURANJE dobrovoljni mirovinski fond</t>
  </si>
  <si>
    <t>AZ A1 zatvoreni dobrovoljni mirovinski fond</t>
  </si>
  <si>
    <t>AZ HKZP  zatvoreni dobrovoljni mirovinski fond</t>
  </si>
  <si>
    <t>Ukupno dobrovoljni mirovinski fondovi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</si>
  <si>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</si>
  <si>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</si>
  <si>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</si>
  <si>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</si>
  <si>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</si>
  <si>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</si>
  <si>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</si>
  <si>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-Podaci o promjeni aktive izračunati su u odnosu na isto razdoblje prethodne godine</t>
  </si>
  <si>
    <t>-Minimalni iznos regulatornog kapitala - regulatorni kapital investicijskog društva niti u jednom trenutku ne smije biti manji od minimalnog iznosa temeljnog kapitala Zakonom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</si>
  <si>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</si>
  <si>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</si>
  <si>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ukupnog kapitala je omjer redovnog ukupnog kapitala investicijskog društva i ukupnog iznosa izloženosti riziku (mora biti jednaka ili veća od 8%)</t>
  </si>
  <si>
    <t>AP2</t>
  </si>
  <si>
    <t>Erste PB1</t>
  </si>
  <si>
    <t>Erste PB2</t>
  </si>
  <si>
    <t>Generali Value</t>
  </si>
  <si>
    <t>HMID PLUS</t>
  </si>
  <si>
    <t>Inspire Private</t>
  </si>
  <si>
    <t>ICAM Capital Private 1</t>
  </si>
  <si>
    <t>APRIVATE</t>
  </si>
  <si>
    <t>ZB Private World</t>
  </si>
  <si>
    <t>AP3</t>
  </si>
  <si>
    <t>CGS Alpha</t>
  </si>
  <si>
    <t>CGS Beta</t>
  </si>
  <si>
    <t>CGS Gamma</t>
  </si>
  <si>
    <t>Inspire Alpha</t>
  </si>
  <si>
    <t>ICAM Outfox Macro Income Fund</t>
  </si>
  <si>
    <t>ICAM Total Return</t>
  </si>
  <si>
    <t>MWM 1</t>
  </si>
  <si>
    <t>MWM 2</t>
  </si>
  <si>
    <t>MWM Infinity Alpha</t>
  </si>
  <si>
    <t>Anchor</t>
  </si>
  <si>
    <t>Primus</t>
  </si>
  <si>
    <t>Prosperus FGS II</t>
  </si>
  <si>
    <t>SLAVONSKI ZAIF d.d.</t>
  </si>
  <si>
    <t>ZAIF Breza d.d.</t>
  </si>
  <si>
    <t>Kapitalni fond d.d. ZAIF</t>
  </si>
  <si>
    <t>Pokazatelj ukupnih troškova</t>
  </si>
  <si>
    <t>OBVEZNI MIROVINSKI FONDOVI</t>
  </si>
  <si>
    <t>Zatvoreni dobrovoljni mirovinski fond FINE</t>
  </si>
  <si>
    <t>AGRAM LIFE osiguranje d.d.</t>
  </si>
  <si>
    <t>ALLIANZ ZAGREB d.d.</t>
  </si>
  <si>
    <t>CROATIA osiguranje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</si>
  <si>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</si>
  <si>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</si>
  <si>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</si>
  <si>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</si>
  <si>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</si>
  <si>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</si>
  <si>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</si>
  <si>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ADRIATIC OSIGURANJE d.d.</t>
  </si>
  <si>
    <t>Croatia osiguranje d.d.</t>
  </si>
  <si>
    <t>EUROHERC osiguranje d.d.</t>
  </si>
  <si>
    <t>GRAWE HRVATSKA d.d.</t>
  </si>
  <si>
    <t>HOK - OSIGURANJE d.d.</t>
  </si>
  <si>
    <t>HRVATSKO KREDITNO OSIGURANJE d.d.</t>
  </si>
  <si>
    <t>Hrvatsko kreditno osiguranje d.d.</t>
  </si>
  <si>
    <t>UKUPNO društva za osiguranje</t>
  </si>
  <si>
    <t xml:space="preserve">AGRAM LEASING d.o.o. </t>
  </si>
  <si>
    <t xml:space="preserve">ALD Automotive d.o.o. </t>
  </si>
  <si>
    <t xml:space="preserve">IMPULS-LEASING d.o.o. </t>
  </si>
  <si>
    <t xml:space="preserve">PORSCHE LEASING d.o.o. </t>
  </si>
  <si>
    <t xml:space="preserve">SCANIA CREDIT HRVATSKA d.o.o. </t>
  </si>
  <si>
    <t>UniCredit Leasing Croatia d.o.o.</t>
  </si>
  <si>
    <t>Volvo Financial Services leasing d.o.o.</t>
  </si>
  <si>
    <t>ADRIATIC ZAGREB FACTORING d.o.o.</t>
  </si>
  <si>
    <t xml:space="preserve">CENTAR FAKTOR d.o.o. </t>
  </si>
  <si>
    <t xml:space="preserve">UXOR GRUPA d.o.o. </t>
  </si>
  <si>
    <t xml:space="preserve">ZB COUL 2023 UCITS fond </t>
  </si>
  <si>
    <t xml:space="preserve">ZB COUL 2024 UCITS fond </t>
  </si>
  <si>
    <t xml:space="preserve">ZB Future 2055 UCITS fond  </t>
  </si>
  <si>
    <t xml:space="preserve">ZB global 20 </t>
  </si>
  <si>
    <t xml:space="preserve">ZB Invest Funds – ZB Alpha </t>
  </si>
  <si>
    <t xml:space="preserve">ZB Invest Funds – ZB Bridge </t>
  </si>
  <si>
    <t>Javna ponuda</t>
  </si>
  <si>
    <t>Otvoren</t>
  </si>
  <si>
    <t>Dionički</t>
  </si>
  <si>
    <t>FIMA SEE Income Builder</t>
  </si>
  <si>
    <t>Mješoviti</t>
  </si>
  <si>
    <t>OTP GLOBAL</t>
  </si>
  <si>
    <t>Zatvoren</t>
  </si>
  <si>
    <t>Nenekretninski</t>
  </si>
  <si>
    <t>Privatna ponuda</t>
  </si>
  <si>
    <t>Osnovni</t>
  </si>
  <si>
    <t>ICAM CONSERVATIVE PRIVATE</t>
  </si>
  <si>
    <t>Posebni</t>
  </si>
  <si>
    <t>Hedge fond</t>
  </si>
  <si>
    <t>CGS Delta</t>
  </si>
  <si>
    <t xml:space="preserve">   Klasa A1</t>
  </si>
  <si>
    <t xml:space="preserve">   Klasa B1</t>
  </si>
  <si>
    <t>Rizičnog kapitala</t>
  </si>
  <si>
    <t>Specijalizirani AIF</t>
  </si>
  <si>
    <t>Za ulaganje u suvereni dug</t>
  </si>
  <si>
    <t>ICAM DYNAMIC ALLOCATION</t>
  </si>
  <si>
    <t>REVIDIRANI PODACI NA DAN 31. PROSINCA 2021. GODINE</t>
  </si>
  <si>
    <t xml:space="preserve">REVIDIRANI PODACI ZA INVESTICIJSKA DRUŠTVA, na dan 31.prosinca 2021. </t>
  </si>
  <si>
    <t>REVIDIRANI PODACI ZA DRUŠTVA ZA UPRAVLJANJE INVESTICIJSKIM FONDOVIMA, na dan 31.prosinca 2021.</t>
  </si>
  <si>
    <t>REVIDIRANI PODACI ZA UCITS FONDOVE, na dan 31.prosinca 2021.</t>
  </si>
  <si>
    <t>REVIDIRANI PODACI ZA ALTERNATIVNE INVESTICIJSKE FONDOVE, na dan 31.prosinca 2021.</t>
  </si>
  <si>
    <t>REVIDIRANI PODACI ZA MIROVINSKE FONDOVE, na dan 31.prosinca 2021.</t>
  </si>
  <si>
    <t xml:space="preserve">REVIDIRANI PODACI ZA TRŽIŠTE OSIGURANJA - ŽIVOTNA osiguranja, na dan 31. prosinca 2021. </t>
  </si>
  <si>
    <t xml:space="preserve">REVIDIRANI PODACI ZA TRŽIŠTE OSIGURANJA - ukupno, na dan 31. prosinca 2021. </t>
  </si>
  <si>
    <t xml:space="preserve">REVIDIRANI PODACI ZA LEASING DRUŠTVA, na dan 31.prosinca 2021.  </t>
  </si>
  <si>
    <t xml:space="preserve">REVIDIRANI PODACI ZA FAKTORING DRUŠTVA, na dan 31.prosinca 2021.  </t>
  </si>
  <si>
    <t xml:space="preserve">REVIDIRANI PODACI ZA TRŽIŠTE OSIGURANJA - NEŽIVOTNA osiguranja, na dan 31. prosinca 2021. </t>
  </si>
  <si>
    <t>REVIDIRANI PODACI ZA DRUŠTVA ZA UPRAVLJANJE MIROVINSKIM FONDOVIMA, na dan 31.prosinca 2021.</t>
  </si>
  <si>
    <t>Aktiva na dan 31.12.2021.</t>
  </si>
  <si>
    <t>REVIDIRANI PODACI ZA INVESTICIJSKA DRUŠTVA, na dan 31. prosinca 2021.</t>
  </si>
  <si>
    <t>-Podaci o regulatornom kapitalu odnose se na 31.12.2021. godine</t>
  </si>
  <si>
    <t>Ukupna
aktiva 31.12.2021.</t>
  </si>
  <si>
    <t>Promjena aktive u odnosu na 31.12.2020.</t>
  </si>
  <si>
    <t>Neto imovina fonda na dan 31.12.2021.</t>
  </si>
  <si>
    <t>Promjena neto imovine u odnosu na 31.12.2020.</t>
  </si>
  <si>
    <t>Cijena udjela na dan 31.12.2021.</t>
  </si>
  <si>
    <t>Promjena cijene udjela u odnosu na 31.12.2020.</t>
  </si>
  <si>
    <t>REVIDIRANI PODACI ZA ALTERNATIVNE INVESTICIJSKE FONDOVE, na dan 31. prosinca 2021.</t>
  </si>
  <si>
    <t>REVIDIRANI PODACI ZA UCITS FONDOVE, na dan 31. prosinca 2021.</t>
  </si>
  <si>
    <t>REVIDIRANI PODACI ZA DRUŠTVA ZA UPRAVLJANJE INVESTICIJSKIM FONDOVIMA, na dan 31. prosinca 2021.</t>
  </si>
  <si>
    <t>REVIDIRANI PODACI ZA DRUŠTVA ZA UPRAVLJANJE MIROVINSKIM FONDOVIMA, na dan 31. prosinca 2021.</t>
  </si>
  <si>
    <t>Ukupna aktiva 31.12.2021.</t>
  </si>
  <si>
    <t>Promjena u odnosu na 31.12.2020.</t>
  </si>
  <si>
    <t>-Dobit/gubitak nakon oporezivanja odnosi se na razdoblje od 01.01.2021. do 31.12.2021. godine</t>
  </si>
  <si>
    <t>Neto imovina fonda
31.12.2021.</t>
  </si>
  <si>
    <t>Vrijednost obračunske jedinice fonda na dan 31.12.2021.</t>
  </si>
  <si>
    <t>Prinos u razdoblju 31.12.2020.-31.12.2021.</t>
  </si>
  <si>
    <t>REVIDIRANI PODACI ZA MIROVINSKE FONDOVE, na dan 31. prosinca 2021.</t>
  </si>
  <si>
    <t>-Dobit od poslovanja odnosi se na razdoblje od 01.01. do 31.12.2021. godine</t>
  </si>
  <si>
    <t>REVIDIRANI PODACI ZA TRŽIŠTE OSIGURANJA - ŽIVOTNA osiguranja, na dan 31. prosinca 2021.</t>
  </si>
  <si>
    <t>REVIDIRANI PODACI ZA TRŽIŠTE OSIGURANJA - NEŽIVOTNA osiguranja, na dan 31. prosinca 2021.</t>
  </si>
  <si>
    <t>REVIDIRANI PODACI ZA TRŽIŠTE OSIGURANJA - ukupno, na dan 31. prosinca 2021.</t>
  </si>
  <si>
    <t>REVIDIRANI PODACI ZA LEASING DRUŠTVA, na dan 31. prosinca 2021.</t>
  </si>
  <si>
    <t>REVIDIRANI PODACI ZA FAKTORING DRUŠTVA, na dan 31. prosinca 2021.</t>
  </si>
  <si>
    <t>Allianz Invest d.o.o.</t>
  </si>
  <si>
    <t xml:space="preserve">ALTERNATIVE INVEST d.o.o. </t>
  </si>
  <si>
    <t xml:space="preserve">Erste Asset Management društvo d.o.o. </t>
  </si>
  <si>
    <t>FEELSGOOD CAPITAL PARTNERS d.o.o.</t>
  </si>
  <si>
    <t>HRVATSKO MIROVINSKO INVESTICIJSKO DRUŠTVO d.o.o.</t>
  </si>
  <si>
    <t>INTERCAPITAL ASSET MANAGEMENT d.o.o.</t>
  </si>
  <si>
    <t>OTP INVEST d.o.o.</t>
  </si>
  <si>
    <t>PROSPERUS - INVEST d.o.o.</t>
  </si>
  <si>
    <t>QUAESTUS PRIVATE EQUITY d.o.o.</t>
  </si>
  <si>
    <t>ZB INVEST d.o.o.</t>
  </si>
  <si>
    <t xml:space="preserve"> </t>
  </si>
  <si>
    <t xml:space="preserve">  Klasa A</t>
  </si>
  <si>
    <t xml:space="preserve">  Klasa B</t>
  </si>
  <si>
    <t>InterCapital Global Bond</t>
  </si>
  <si>
    <t>InterCapital Global Equity</t>
  </si>
  <si>
    <t xml:space="preserve">  Klasa D</t>
  </si>
  <si>
    <t>InterCapital Global Technology</t>
  </si>
  <si>
    <t>InterCapital Income Plus</t>
  </si>
  <si>
    <t>INTERCAPITAL SBITOP TR UCITS ETF</t>
  </si>
  <si>
    <t>InterCapital SEE Equity</t>
  </si>
  <si>
    <t>InterCapital Short Term Bond</t>
  </si>
  <si>
    <t>ZB aktiv UCITS fond</t>
  </si>
  <si>
    <t>ZB bond 2024 USD</t>
  </si>
  <si>
    <t xml:space="preserve">ZB bond UCITS fond </t>
  </si>
  <si>
    <t>ZB BRIC+ UCITS fond</t>
  </si>
  <si>
    <t>ZB eplus</t>
  </si>
  <si>
    <t xml:space="preserve">ZB euroaktiv UCITS fond </t>
  </si>
  <si>
    <t>ZB Future 2025 UCITS fond</t>
  </si>
  <si>
    <t>ZB Future 2030 UCITS fond</t>
  </si>
  <si>
    <t>ZB Future 2040 UCITS fond</t>
  </si>
  <si>
    <t xml:space="preserve">ZB global UCITS fond </t>
  </si>
  <si>
    <t xml:space="preserve">ZB plus UCITS fond </t>
  </si>
  <si>
    <t>ZB Protect 2022 UCITS fond</t>
  </si>
  <si>
    <t xml:space="preserve">ZB trend UCITS fond </t>
  </si>
  <si>
    <t>Allianz Short Term Bond</t>
  </si>
  <si>
    <t xml:space="preserve">Groupama osiguranje d.d. </t>
  </si>
  <si>
    <t>ESC Factoring d.o.o.</t>
  </si>
  <si>
    <t>-Podaci o dobiti (gubitku) odnose se na razdoblje od siječnja do prosinca 2021. godine</t>
  </si>
  <si>
    <t>Allianz Equity</t>
  </si>
  <si>
    <t xml:space="preserve">Allianz Portfolio </t>
  </si>
  <si>
    <t>CAPITAL BREEDER</t>
  </si>
  <si>
    <t>Erste Adriatic Bond</t>
  </si>
  <si>
    <t>Erste Adriatic Equity</t>
  </si>
  <si>
    <t>Erste Adriatic Multi Asset</t>
  </si>
  <si>
    <t>Erste Conservative</t>
  </si>
  <si>
    <t>Erste E-Conservative</t>
  </si>
  <si>
    <t>Erste Green Equity</t>
  </si>
  <si>
    <t>Erste Quality Equity</t>
  </si>
  <si>
    <t>FOND ZA STABILNOST</t>
  </si>
  <si>
    <t>Generali Balanced</t>
  </si>
  <si>
    <t>Generali BRIC</t>
  </si>
  <si>
    <t>Generali Energija</t>
  </si>
  <si>
    <t>Generali Europa</t>
  </si>
  <si>
    <t>Generali Flow</t>
  </si>
  <si>
    <t>Generali Nova Europa</t>
  </si>
  <si>
    <t>Generali Plus</t>
  </si>
  <si>
    <t>Generali Prvi izbor</t>
  </si>
  <si>
    <t>Generali Victoria</t>
  </si>
  <si>
    <t>HPB Dionički</t>
  </si>
  <si>
    <t>HPB Global</t>
  </si>
  <si>
    <t>HPB Obveznički</t>
  </si>
  <si>
    <t>Eurizon HR Conservative 10</t>
  </si>
  <si>
    <t>Eurizon HR Dollar Progressive</t>
  </si>
  <si>
    <t>Eurizon HR D-Start</t>
  </si>
  <si>
    <t>Eurizon HR Equity</t>
  </si>
  <si>
    <t>Eurizon HR Global</t>
  </si>
  <si>
    <t>Eurizon HR Moderate 30</t>
  </si>
  <si>
    <t>Eurizon HR Start</t>
  </si>
  <si>
    <t xml:space="preserve">HPB Bond Plus </t>
  </si>
  <si>
    <t>HPB Kratkoročni obveznički eurski</t>
  </si>
  <si>
    <t>HPB Kratkoročni obveznički kunski</t>
  </si>
  <si>
    <t>InterCapital CROBEX10tr UCITS ETF</t>
  </si>
  <si>
    <t>InterCapital Dollar Bond</t>
  </si>
  <si>
    <t>InterCapital Euro Area Bond</t>
  </si>
  <si>
    <t>OTP ABSOLUTE</t>
  </si>
  <si>
    <t xml:space="preserve">OTP INDEKSNI </t>
  </si>
  <si>
    <t>OTP MERIDIAN 20</t>
  </si>
  <si>
    <t>OTP start</t>
  </si>
  <si>
    <t>OTP uravnoteženi</t>
  </si>
  <si>
    <t>Raiffeisen Classic</t>
  </si>
  <si>
    <t>Raiffeisen Eurski Val 2025 Bond</t>
  </si>
  <si>
    <t>Raiffeisen Fund Conservative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</si>
  <si>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</si>
  <si>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</si>
  <si>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</si>
  <si>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</si>
  <si>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</si>
  <si>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</si>
  <si>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USA BLUE CHIP</t>
  </si>
  <si>
    <t>Raiffeisen Flexi Kuna</t>
  </si>
  <si>
    <t>Raiffeisen Flexi USD</t>
  </si>
  <si>
    <t>CGS Capital d.o.o.</t>
  </si>
  <si>
    <t>Eurizon Asset Management Croatia d.o.o.</t>
  </si>
  <si>
    <t>FARVE PRO INVEST d.o.o.</t>
  </si>
  <si>
    <t>Generali Investments d.o.o.</t>
  </si>
  <si>
    <t>Global Invest d.o.o.</t>
  </si>
  <si>
    <t>HPB Invest d.o.o.</t>
  </si>
  <si>
    <t>Inspire Investments d.o.o.</t>
  </si>
  <si>
    <t>Maverick Wealth Management d.o.o.</t>
  </si>
  <si>
    <t>Raiffeisen Invest d.o.o.</t>
  </si>
  <si>
    <t>SQ CAPITAL d.o.o.</t>
  </si>
  <si>
    <t>WHITE BRIDGE ASSET MANAGEMENT d.o.o.</t>
  </si>
  <si>
    <t xml:space="preserve">Agram brokeri d.d. </t>
  </si>
  <si>
    <t xml:space="preserve">Credos d.o.o. </t>
  </si>
  <si>
    <t xml:space="preserve">Fima-vrijednosnice d.o.o. </t>
  </si>
  <si>
    <t xml:space="preserve">Hita-vrijednosnice d.d. </t>
  </si>
  <si>
    <t xml:space="preserve">Interkapital vrijednosni papiri d.o.o. </t>
  </si>
  <si>
    <t xml:space="preserve">N3 capital partners d.o.o. </t>
  </si>
  <si>
    <t>n/a</t>
  </si>
  <si>
    <t>INVERA EQUITY PARTNERI d.o.o.</t>
  </si>
  <si>
    <t>MEZZANINE PARTNERS d. d.</t>
  </si>
  <si>
    <t xml:space="preserve">A1 </t>
  </si>
  <si>
    <t>Eurizon HR Bond</t>
  </si>
  <si>
    <t>Eurizon HR Equity World</t>
  </si>
  <si>
    <t>Eurizon HR Euro Short Term Bond</t>
  </si>
  <si>
    <t>Eurizon HR Flexible 30</t>
  </si>
  <si>
    <t>Eurizon HR International Multi Asset</t>
  </si>
  <si>
    <t>Eurizon HR Short Term Bond</t>
  </si>
  <si>
    <t>InterCapital Balanced</t>
  </si>
  <si>
    <t>InterCapital Bond</t>
  </si>
  <si>
    <t>InterCapital Conservative Balanced (HRICAMUCOBL2)</t>
  </si>
  <si>
    <t>OTP e-start</t>
  </si>
  <si>
    <t>OTP MULTI USD</t>
  </si>
  <si>
    <t xml:space="preserve">Raiffeisen Flexi Euro </t>
  </si>
  <si>
    <t>Blue Income Builder</t>
  </si>
  <si>
    <t>Poduzetničkog kapitala</t>
  </si>
  <si>
    <t>Feelsgood</t>
  </si>
  <si>
    <t>PDA</t>
  </si>
  <si>
    <t>-</t>
  </si>
  <si>
    <t>Prosperus Growth</t>
  </si>
  <si>
    <t>BKS - leasing Croatia d.o.o.</t>
  </si>
  <si>
    <t>Blue Iris Resolution d.o.o. za financiranje</t>
  </si>
  <si>
    <t>Erste &amp; Steiermärkische S-Leasing d.o.o.</t>
  </si>
  <si>
    <t>i4next leasing Croatia d.o.o.</t>
  </si>
  <si>
    <t>OTP Leasing d.d.</t>
  </si>
  <si>
    <t>PBZ-LEASING d.o.o.</t>
  </si>
  <si>
    <t>Raiffeisen Leasing d.o.o</t>
  </si>
  <si>
    <t>Mobil Leasing d.o.o.</t>
  </si>
  <si>
    <t>Potraživanja  - Dobavljački (obrnuti) faktoring</t>
  </si>
  <si>
    <t>u eurima i postocima</t>
  </si>
  <si>
    <t>Dobi
 (gubitak)</t>
  </si>
  <si>
    <t>Dobit
(gubitak)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</si>
</sst>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k_n_-;\-* #,##0.00\ _k_n_-;_-* &quot;-&quot;??\ _k_n_-;_-@_-"/>
    <numFmt numFmtId="165" formatCode="0.0%"/>
    <numFmt numFmtId="166" formatCode="#,###"/>
    <numFmt numFmtId="167" formatCode="0.0%;\-0.0%;;"/>
    <numFmt numFmtId="168" formatCode="#,###;\-#,###"/>
    <numFmt numFmtId="169" formatCode="#,##0;[Red]#,##0"/>
    <numFmt numFmtId="170" formatCode="0.0000"/>
    <numFmt numFmtId="171" formatCode="#,##0.00\ _k_n"/>
    <numFmt numFmtId="172" formatCode="_-* #,##0\ _k_n_-;\-* #,##0\ _k_n_-;_-* &quot;-&quot;??\ _k_n_-;_-@_-"/>
    <numFmt numFmtId="173" formatCode="#,##0_ ;\-#,##0\ "/>
    <numFmt numFmtId="174" formatCode="#,##0.00_ ;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8"/>
      <color theme="1"/>
      <name val="Tahoma"/>
      <family val="2"/>
    </font>
    <font>
      <b/>
      <sz val="8"/>
      <color theme="1"/>
      <name val="Tahoma"/>
      <family val="2"/>
      <charset val="238"/>
    </font>
    <font>
      <sz val="8"/>
      <color rgb="FF00000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sz val="10"/>
      <color rgb="FFFF0000"/>
      <name val="Tahoma"/>
      <family val="2"/>
    </font>
    <font>
      <b/>
      <i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FFFF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24" fillId="0" borderId="0"/>
    <xf numFmtId="0" fontId="24" fillId="0" borderId="0">
      <alignment vertical="top"/>
    </xf>
    <xf numFmtId="0" fontId="7" fillId="0" borderId="0"/>
    <xf numFmtId="0" fontId="6" fillId="0" borderId="0"/>
    <xf numFmtId="0" fontId="7" fillId="0" borderId="0"/>
    <xf numFmtId="0" fontId="28" fillId="0" borderId="0"/>
    <xf numFmtId="164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</cellStyleXfs>
  <cellXfs count="5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4" applyFont="1" applyFill="1"/>
    <xf numFmtId="0" fontId="11" fillId="2" borderId="3" xfId="4" applyFont="1" applyFill="1" applyBorder="1" applyAlignment="1">
      <alignment horizontal="center" vertical="center" wrapText="1"/>
    </xf>
    <xf numFmtId="0" fontId="13" fillId="0" borderId="0" xfId="5" applyFont="1" applyFill="1"/>
    <xf numFmtId="0" fontId="11" fillId="0" borderId="0" xfId="4" applyFont="1" applyFill="1"/>
    <xf numFmtId="0" fontId="16" fillId="0" borderId="3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vertical="center" wrapText="1"/>
    </xf>
    <xf numFmtId="0" fontId="10" fillId="0" borderId="0" xfId="2" applyFont="1" applyFill="1" applyAlignment="1"/>
    <xf numFmtId="0" fontId="13" fillId="2" borderId="0" xfId="7" applyFont="1" applyFill="1" applyBorder="1" applyAlignment="1"/>
    <xf numFmtId="0" fontId="13" fillId="0" borderId="0" xfId="7" applyFont="1" applyFill="1"/>
    <xf numFmtId="0" fontId="10" fillId="0" borderId="0" xfId="7" applyFont="1" applyFill="1" applyAlignment="1">
      <alignment horizontal="left" vertical="center"/>
    </xf>
    <xf numFmtId="0" fontId="6" fillId="0" borderId="0" xfId="7" applyFont="1" applyFill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3" fillId="0" borderId="0" xfId="7" applyFont="1" applyFill="1" applyAlignment="1">
      <alignment vertical="center"/>
    </xf>
    <xf numFmtId="4" fontId="11" fillId="0" borderId="0" xfId="4" applyNumberFormat="1" applyFont="1" applyFill="1"/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vertical="center"/>
    </xf>
    <xf numFmtId="4" fontId="11" fillId="0" borderId="0" xfId="7" applyNumberFormat="1" applyFont="1" applyFill="1" applyBorder="1" applyAlignment="1">
      <alignment vertical="center"/>
    </xf>
    <xf numFmtId="0" fontId="11" fillId="2" borderId="3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/>
    </xf>
    <xf numFmtId="4" fontId="11" fillId="2" borderId="3" xfId="7" applyNumberFormat="1" applyFont="1" applyFill="1" applyBorder="1" applyAlignment="1">
      <alignment horizontal="center" vertical="center" wrapText="1"/>
    </xf>
    <xf numFmtId="0" fontId="11" fillId="2" borderId="3" xfId="7" applyNumberFormat="1" applyFont="1" applyFill="1" applyBorder="1" applyAlignment="1">
      <alignment horizontal="center" vertical="center" wrapText="1"/>
    </xf>
    <xf numFmtId="0" fontId="11" fillId="2" borderId="3" xfId="8" applyNumberFormat="1" applyFont="1" applyFill="1" applyBorder="1" applyAlignment="1">
      <alignment horizontal="center" vertical="center" wrapText="1"/>
    </xf>
    <xf numFmtId="0" fontId="16" fillId="0" borderId="10" xfId="7" applyFont="1" applyFill="1" applyBorder="1" applyAlignment="1">
      <alignment horizontal="center" vertical="center"/>
    </xf>
    <xf numFmtId="3" fontId="16" fillId="0" borderId="10" xfId="7" applyNumberFormat="1" applyFont="1" applyFill="1" applyBorder="1" applyAlignment="1">
      <alignment horizontal="center" vertical="center" wrapText="1"/>
    </xf>
    <xf numFmtId="0" fontId="16" fillId="0" borderId="10" xfId="7" applyNumberFormat="1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vertical="center" wrapText="1"/>
    </xf>
    <xf numFmtId="10" fontId="13" fillId="0" borderId="0" xfId="7" applyNumberFormat="1" applyFont="1" applyFill="1" applyAlignment="1">
      <alignment vertical="center"/>
    </xf>
    <xf numFmtId="0" fontId="13" fillId="0" borderId="9" xfId="7" applyFont="1" applyFill="1" applyBorder="1" applyAlignment="1">
      <alignment horizontal="center" vertical="center" wrapText="1"/>
    </xf>
    <xf numFmtId="0" fontId="13" fillId="0" borderId="9" xfId="7" applyFont="1" applyFill="1" applyBorder="1" applyAlignment="1">
      <alignment vertical="center" wrapText="1"/>
    </xf>
    <xf numFmtId="0" fontId="11" fillId="0" borderId="0" xfId="7" applyFont="1" applyFill="1" applyAlignment="1">
      <alignment vertical="center"/>
    </xf>
    <xf numFmtId="0" fontId="13" fillId="2" borderId="0" xfId="7" applyFont="1" applyFill="1" applyBorder="1" applyAlignment="1">
      <alignment horizontal="left"/>
    </xf>
    <xf numFmtId="0" fontId="13" fillId="0" borderId="0" xfId="7" applyFont="1" applyFill="1" applyAlignment="1">
      <alignment horizontal="center" vertical="center"/>
    </xf>
    <xf numFmtId="0" fontId="11" fillId="0" borderId="0" xfId="12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165" fontId="11" fillId="0" borderId="0" xfId="9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 applyProtection="1">
      <alignment vertical="center" wrapText="1"/>
      <protection hidden="1"/>
    </xf>
    <xf numFmtId="3" fontId="26" fillId="0" borderId="0" xfId="12" applyNumberFormat="1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0" fontId="11" fillId="0" borderId="0" xfId="12" applyFont="1" applyFill="1"/>
    <xf numFmtId="0" fontId="6" fillId="0" borderId="3" xfId="0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13" fillId="0" borderId="8" xfId="4" applyFont="1" applyFill="1" applyBorder="1" applyAlignment="1">
      <alignment vertical="center" wrapText="1"/>
    </xf>
    <xf numFmtId="0" fontId="13" fillId="0" borderId="10" xfId="4" applyFont="1" applyFill="1" applyBorder="1" applyAlignment="1">
      <alignment vertical="center" wrapText="1"/>
    </xf>
    <xf numFmtId="0" fontId="13" fillId="0" borderId="9" xfId="4" applyFont="1" applyFill="1" applyBorder="1" applyAlignment="1">
      <alignment vertical="center" wrapText="1"/>
    </xf>
    <xf numFmtId="0" fontId="13" fillId="2" borderId="3" xfId="7" applyFont="1" applyFill="1" applyBorder="1" applyAlignment="1"/>
    <xf numFmtId="0" fontId="11" fillId="2" borderId="3" xfId="7" applyFont="1" applyFill="1" applyBorder="1" applyAlignment="1">
      <alignment vertical="center" wrapText="1"/>
    </xf>
    <xf numFmtId="0" fontId="13" fillId="0" borderId="10" xfId="7" applyFont="1" applyFill="1" applyBorder="1" applyAlignment="1">
      <alignment horizontal="center" vertical="center" wrapText="1"/>
    </xf>
    <xf numFmtId="0" fontId="13" fillId="0" borderId="10" xfId="7" applyFont="1" applyFill="1" applyBorder="1" applyAlignment="1">
      <alignment vertical="center" wrapText="1"/>
    </xf>
    <xf numFmtId="0" fontId="13" fillId="0" borderId="0" xfId="12" applyFont="1" applyFill="1" applyAlignment="1">
      <alignment horizontal="left"/>
    </xf>
    <xf numFmtId="0" fontId="21" fillId="0" borderId="1" xfId="12" applyFont="1" applyFill="1" applyBorder="1" applyAlignment="1">
      <alignment horizontal="center" vertical="center"/>
    </xf>
    <xf numFmtId="0" fontId="21" fillId="0" borderId="1" xfId="14" applyNumberFormat="1" applyFont="1" applyBorder="1" applyAlignment="1" applyProtection="1">
      <alignment vertical="center"/>
      <protection hidden="1"/>
    </xf>
    <xf numFmtId="165" fontId="21" fillId="0" borderId="1" xfId="9" applyNumberFormat="1" applyFont="1" applyFill="1" applyBorder="1" applyAlignment="1">
      <alignment vertical="center"/>
    </xf>
    <xf numFmtId="0" fontId="21" fillId="0" borderId="2" xfId="12" applyFont="1" applyFill="1" applyBorder="1" applyAlignment="1">
      <alignment horizontal="center" vertical="center"/>
    </xf>
    <xf numFmtId="0" fontId="21" fillId="0" borderId="2" xfId="14" applyNumberFormat="1" applyFont="1" applyBorder="1" applyAlignment="1" applyProtection="1">
      <alignment vertical="center"/>
      <protection hidden="1"/>
    </xf>
    <xf numFmtId="165" fontId="21" fillId="0" borderId="2" xfId="9" applyNumberFormat="1" applyFont="1" applyFill="1" applyBorder="1" applyAlignment="1">
      <alignment vertical="center"/>
    </xf>
    <xf numFmtId="0" fontId="11" fillId="4" borderId="7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vertical="center"/>
    </xf>
    <xf numFmtId="3" fontId="13" fillId="0" borderId="2" xfId="4" applyNumberFormat="1" applyFont="1" applyFill="1" applyBorder="1" applyAlignment="1">
      <alignment horizontal="right" vertical="center"/>
    </xf>
    <xf numFmtId="10" fontId="13" fillId="5" borderId="8" xfId="4" applyNumberFormat="1" applyFont="1" applyFill="1" applyBorder="1" applyAlignment="1">
      <alignment vertical="center"/>
    </xf>
    <xf numFmtId="10" fontId="13" fillId="0" borderId="8" xfId="4" applyNumberFormat="1" applyFont="1" applyFill="1" applyBorder="1" applyAlignment="1">
      <alignment vertical="center"/>
    </xf>
    <xf numFmtId="0" fontId="13" fillId="5" borderId="2" xfId="4" applyFont="1" applyFill="1" applyBorder="1" applyAlignment="1">
      <alignment vertical="center"/>
    </xf>
    <xf numFmtId="0" fontId="13" fillId="5" borderId="2" xfId="4" applyFont="1" applyFill="1" applyBorder="1" applyAlignment="1">
      <alignment vertical="center" wrapText="1"/>
    </xf>
    <xf numFmtId="0" fontId="13" fillId="0" borderId="9" xfId="4" applyFont="1" applyFill="1" applyBorder="1" applyAlignment="1">
      <alignment vertical="center"/>
    </xf>
    <xf numFmtId="49" fontId="11" fillId="4" borderId="3" xfId="4" applyNumberFormat="1" applyFont="1" applyFill="1" applyBorder="1" applyAlignment="1">
      <alignment horizontal="right" vertical="center"/>
    </xf>
    <xf numFmtId="0" fontId="11" fillId="2" borderId="7" xfId="4" applyFont="1" applyFill="1" applyBorder="1" applyAlignment="1">
      <alignment horizontal="center" vertical="center" wrapText="1"/>
    </xf>
    <xf numFmtId="171" fontId="11" fillId="2" borderId="7" xfId="4" applyNumberFormat="1" applyFont="1" applyFill="1" applyBorder="1" applyAlignment="1">
      <alignment horizontal="center" vertical="center" wrapText="1"/>
    </xf>
    <xf numFmtId="171" fontId="11" fillId="4" borderId="7" xfId="4" applyNumberFormat="1" applyFont="1" applyFill="1" applyBorder="1" applyAlignment="1">
      <alignment horizontal="center" vertical="center" wrapText="1"/>
    </xf>
    <xf numFmtId="0" fontId="30" fillId="0" borderId="3" xfId="4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21" fillId="0" borderId="14" xfId="4" applyFont="1" applyFill="1" applyBorder="1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vertical="center" wrapText="1"/>
    </xf>
    <xf numFmtId="0" fontId="13" fillId="0" borderId="0" xfId="12" applyFont="1" applyFill="1" applyAlignment="1"/>
    <xf numFmtId="0" fontId="10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1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5" applyFont="1" applyFill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19" fillId="0" borderId="0" xfId="7" quotePrefix="1" applyFont="1" applyFill="1" applyBorder="1" applyAlignment="1">
      <alignment vertical="center"/>
    </xf>
    <xf numFmtId="0" fontId="8" fillId="3" borderId="3" xfId="1" applyFont="1" applyFill="1" applyBorder="1" applyAlignment="1" applyProtection="1">
      <alignment horizontal="left" vertical="center"/>
    </xf>
    <xf numFmtId="0" fontId="8" fillId="4" borderId="3" xfId="1" applyFont="1" applyFill="1" applyBorder="1" applyAlignment="1" applyProtection="1">
      <alignment horizontal="left" vertical="center"/>
    </xf>
    <xf numFmtId="172" fontId="11" fillId="4" borderId="3" xfId="19" applyNumberFormat="1" applyFont="1" applyFill="1" applyBorder="1" applyAlignment="1">
      <alignment horizontal="right" vertical="center" wrapText="1"/>
    </xf>
    <xf numFmtId="10" fontId="11" fillId="4" borderId="3" xfId="4" applyNumberFormat="1" applyFont="1" applyFill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3" fillId="0" borderId="0" xfId="3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8" fillId="0" borderId="0" xfId="5" applyFont="1" applyFill="1" applyAlignment="1">
      <alignment vertical="center"/>
    </xf>
    <xf numFmtId="3" fontId="13" fillId="0" borderId="2" xfId="2" applyNumberFormat="1" applyFont="1" applyFill="1" applyBorder="1" applyAlignment="1">
      <alignment vertical="center"/>
    </xf>
    <xf numFmtId="3" fontId="13" fillId="5" borderId="2" xfId="2" applyNumberFormat="1" applyFont="1" applyFill="1" applyBorder="1" applyAlignment="1">
      <alignment vertical="center"/>
    </xf>
    <xf numFmtId="3" fontId="13" fillId="0" borderId="0" xfId="5" applyNumberFormat="1" applyFont="1" applyFill="1" applyAlignment="1">
      <alignment vertical="center"/>
    </xf>
    <xf numFmtId="169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1" applyAlignment="1">
      <alignment vertical="center"/>
    </xf>
    <xf numFmtId="0" fontId="7" fillId="0" borderId="0" xfId="11" applyFill="1" applyAlignment="1">
      <alignment vertical="center"/>
    </xf>
    <xf numFmtId="0" fontId="21" fillId="0" borderId="0" xfId="11" applyFont="1" applyFill="1" applyBorder="1" applyAlignment="1">
      <alignment horizontal="left" vertical="center" indent="6"/>
    </xf>
    <xf numFmtId="0" fontId="13" fillId="0" borderId="0" xfId="5" quotePrefix="1" applyFont="1" applyFill="1" applyAlignment="1">
      <alignment horizontal="left" vertical="center" indent="7"/>
    </xf>
    <xf numFmtId="0" fontId="11" fillId="0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12" xfId="4" applyFont="1" applyFill="1" applyBorder="1" applyAlignment="1">
      <alignment horizontal="center" vertical="center" wrapText="1"/>
    </xf>
    <xf numFmtId="0" fontId="16" fillId="0" borderId="5" xfId="21" applyFont="1" applyFill="1" applyBorder="1" applyAlignment="1">
      <alignment horizontal="center" vertical="center"/>
    </xf>
    <xf numFmtId="0" fontId="16" fillId="0" borderId="3" xfId="21" applyFont="1" applyFill="1" applyBorder="1" applyAlignment="1">
      <alignment horizontal="center" vertical="center"/>
    </xf>
    <xf numFmtId="0" fontId="13" fillId="0" borderId="1" xfId="21" applyFont="1" applyFill="1" applyBorder="1" applyAlignment="1">
      <alignment horizontal="center" vertical="center"/>
    </xf>
    <xf numFmtId="0" fontId="33" fillId="0" borderId="1" xfId="21" applyNumberFormat="1" applyFont="1" applyBorder="1" applyAlignment="1">
      <alignment vertical="center"/>
    </xf>
    <xf numFmtId="3" fontId="33" fillId="0" borderId="1" xfId="21" applyNumberFormat="1" applyFont="1" applyFill="1" applyBorder="1" applyAlignment="1">
      <alignment vertical="center"/>
    </xf>
    <xf numFmtId="165" fontId="33" fillId="0" borderId="2" xfId="21" applyNumberFormat="1" applyFont="1" applyFill="1" applyBorder="1" applyAlignment="1">
      <alignment horizontal="right" vertical="center"/>
    </xf>
    <xf numFmtId="0" fontId="13" fillId="0" borderId="2" xfId="21" applyFont="1" applyFill="1" applyBorder="1" applyAlignment="1">
      <alignment horizontal="center" vertical="center"/>
    </xf>
    <xf numFmtId="0" fontId="33" fillId="0" borderId="2" xfId="21" applyNumberFormat="1" applyFont="1" applyBorder="1" applyAlignment="1">
      <alignment vertical="center"/>
    </xf>
    <xf numFmtId="3" fontId="33" fillId="0" borderId="2" xfId="21" applyNumberFormat="1" applyFont="1" applyFill="1" applyBorder="1" applyAlignment="1">
      <alignment vertical="center"/>
    </xf>
    <xf numFmtId="0" fontId="32" fillId="2" borderId="12" xfId="4" applyFont="1" applyFill="1" applyBorder="1" applyAlignment="1">
      <alignment horizontal="center" vertical="center" wrapText="1"/>
    </xf>
    <xf numFmtId="0" fontId="32" fillId="2" borderId="7" xfId="4" applyFont="1" applyFill="1" applyBorder="1" applyAlignment="1">
      <alignment horizontal="center" vertical="center" wrapText="1"/>
    </xf>
    <xf numFmtId="0" fontId="34" fillId="0" borderId="5" xfId="21" applyFont="1" applyFill="1" applyBorder="1" applyAlignment="1">
      <alignment horizontal="center" vertical="center"/>
    </xf>
    <xf numFmtId="0" fontId="34" fillId="0" borderId="3" xfId="21" applyFont="1" applyFill="1" applyBorder="1" applyAlignment="1">
      <alignment horizontal="center" vertical="center"/>
    </xf>
    <xf numFmtId="0" fontId="31" fillId="0" borderId="2" xfId="21" applyFont="1" applyFill="1" applyBorder="1" applyAlignment="1">
      <alignment horizontal="center" vertical="center"/>
    </xf>
    <xf numFmtId="0" fontId="31" fillId="0" borderId="2" xfId="10" applyFont="1" applyFill="1" applyBorder="1" applyAlignment="1">
      <alignment vertical="center"/>
    </xf>
    <xf numFmtId="166" fontId="31" fillId="0" borderId="2" xfId="10" applyNumberFormat="1" applyFont="1" applyFill="1" applyBorder="1" applyAlignment="1">
      <alignment horizontal="right" vertical="center" wrapText="1"/>
    </xf>
    <xf numFmtId="168" fontId="31" fillId="0" borderId="2" xfId="10" applyNumberFormat="1" applyFont="1" applyFill="1" applyBorder="1" applyAlignment="1">
      <alignment horizontal="right" vertical="center" wrapText="1"/>
    </xf>
    <xf numFmtId="0" fontId="33" fillId="0" borderId="1" xfId="21" applyNumberFormat="1" applyFont="1" applyFill="1" applyBorder="1" applyAlignment="1">
      <alignment vertical="center"/>
    </xf>
    <xf numFmtId="166" fontId="13" fillId="0" borderId="1" xfId="10" applyNumberFormat="1" applyFont="1" applyFill="1" applyBorder="1" applyAlignment="1">
      <alignment horizontal="right" vertical="center" wrapText="1"/>
    </xf>
    <xf numFmtId="168" fontId="13" fillId="0" borderId="1" xfId="10" applyNumberFormat="1" applyFont="1" applyFill="1" applyBorder="1" applyAlignment="1">
      <alignment horizontal="right" vertical="center" wrapText="1"/>
    </xf>
    <xf numFmtId="166" fontId="13" fillId="0" borderId="2" xfId="10" applyNumberFormat="1" applyFont="1" applyFill="1" applyBorder="1" applyAlignment="1">
      <alignment horizontal="right" vertical="center" wrapText="1"/>
    </xf>
    <xf numFmtId="168" fontId="13" fillId="0" borderId="2" xfId="10" applyNumberFormat="1" applyFont="1" applyFill="1" applyBorder="1" applyAlignment="1">
      <alignment horizontal="right" vertical="center" wrapText="1"/>
    </xf>
    <xf numFmtId="0" fontId="13" fillId="0" borderId="2" xfId="10" applyFont="1" applyFill="1" applyBorder="1" applyAlignment="1">
      <alignment vertical="center"/>
    </xf>
    <xf numFmtId="0" fontId="11" fillId="2" borderId="3" xfId="13" applyFont="1" applyFill="1" applyBorder="1" applyAlignment="1">
      <alignment horizontal="center" vertical="center" wrapText="1"/>
    </xf>
    <xf numFmtId="0" fontId="11" fillId="2" borderId="3" xfId="12" applyFont="1" applyFill="1" applyBorder="1" applyAlignment="1">
      <alignment horizontal="center" vertical="center" wrapText="1"/>
    </xf>
    <xf numFmtId="0" fontId="16" fillId="0" borderId="7" xfId="13" applyFont="1" applyFill="1" applyBorder="1" applyAlignment="1">
      <alignment horizontal="center" vertical="center"/>
    </xf>
    <xf numFmtId="3" fontId="29" fillId="0" borderId="1" xfId="22" applyNumberFormat="1" applyFont="1" applyFill="1" applyBorder="1" applyAlignment="1" applyProtection="1">
      <alignment vertical="center" wrapText="1"/>
      <protection locked="0"/>
    </xf>
    <xf numFmtId="3" fontId="21" fillId="0" borderId="1" xfId="14" applyNumberFormat="1" applyFont="1" applyBorder="1" applyAlignment="1" applyProtection="1">
      <alignment vertical="center"/>
      <protection hidden="1"/>
    </xf>
    <xf numFmtId="3" fontId="29" fillId="0" borderId="2" xfId="22" applyNumberFormat="1" applyFont="1" applyFill="1" applyBorder="1" applyAlignment="1" applyProtection="1">
      <alignment vertical="center" wrapText="1"/>
      <protection locked="0"/>
    </xf>
    <xf numFmtId="3" fontId="29" fillId="0" borderId="2" xfId="23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left" vertical="center" wrapText="1"/>
    </xf>
    <xf numFmtId="3" fontId="26" fillId="4" borderId="3" xfId="22" applyNumberFormat="1" applyFont="1" applyFill="1" applyBorder="1" applyAlignment="1" applyProtection="1">
      <alignment vertical="center" wrapText="1"/>
      <protection locked="0"/>
    </xf>
    <xf numFmtId="165" fontId="11" fillId="4" borderId="3" xfId="9" applyNumberFormat="1" applyFont="1" applyFill="1" applyBorder="1" applyAlignment="1">
      <alignment vertical="center"/>
    </xf>
    <xf numFmtId="3" fontId="26" fillId="4" borderId="3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Fill="1" applyAlignment="1">
      <alignment vertical="center"/>
    </xf>
    <xf numFmtId="0" fontId="13" fillId="0" borderId="0" xfId="23" applyFont="1" applyFill="1" applyAlignment="1">
      <alignment vertical="center"/>
    </xf>
    <xf numFmtId="0" fontId="6" fillId="0" borderId="0" xfId="23" applyFont="1" applyAlignment="1">
      <alignment vertical="center"/>
    </xf>
    <xf numFmtId="0" fontId="7" fillId="0" borderId="0" xfId="17"/>
    <xf numFmtId="0" fontId="36" fillId="0" borderId="0" xfId="12" applyFont="1" applyAlignment="1">
      <alignment vertical="center"/>
    </xf>
    <xf numFmtId="0" fontId="37" fillId="0" borderId="0" xfId="17" applyFont="1"/>
    <xf numFmtId="0" fontId="13" fillId="0" borderId="0" xfId="12" applyFont="1" applyAlignment="1">
      <alignment vertical="center"/>
    </xf>
    <xf numFmtId="0" fontId="11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7" fillId="0" borderId="0" xfId="17" applyFill="1"/>
    <xf numFmtId="0" fontId="6" fillId="0" borderId="0" xfId="23" applyFont="1" applyFill="1" applyAlignment="1">
      <alignment vertical="center"/>
    </xf>
    <xf numFmtId="0" fontId="21" fillId="0" borderId="0" xfId="11" quotePrefix="1" applyFont="1" applyFill="1" applyBorder="1" applyAlignment="1">
      <alignment vertical="center"/>
    </xf>
    <xf numFmtId="0" fontId="21" fillId="0" borderId="0" xfId="11" applyFont="1" applyFill="1" applyBorder="1" applyAlignment="1">
      <alignment vertical="center"/>
    </xf>
    <xf numFmtId="0" fontId="13" fillId="0" borderId="0" xfId="5" quotePrefix="1" applyFont="1" applyFill="1" applyAlignment="1">
      <alignment vertical="center"/>
    </xf>
    <xf numFmtId="0" fontId="21" fillId="0" borderId="0" xfId="11" applyFont="1" applyFill="1" applyAlignment="1">
      <alignment vertical="center"/>
    </xf>
    <xf numFmtId="0" fontId="13" fillId="0" borderId="10" xfId="4" applyFont="1" applyFill="1" applyBorder="1" applyAlignment="1">
      <alignment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13" xfId="4" applyFont="1" applyFill="1" applyBorder="1" applyAlignment="1">
      <alignment vertical="center"/>
    </xf>
    <xf numFmtId="10" fontId="21" fillId="0" borderId="1" xfId="0" applyNumberFormat="1" applyFont="1" applyFill="1" applyBorder="1" applyAlignment="1">
      <alignment horizontal="center" vertical="center" wrapText="1"/>
    </xf>
    <xf numFmtId="10" fontId="21" fillId="0" borderId="8" xfId="0" applyNumberFormat="1" applyFont="1" applyFill="1" applyBorder="1" applyAlignment="1">
      <alignment horizontal="center" vertical="center" wrapText="1"/>
    </xf>
    <xf numFmtId="3" fontId="21" fillId="0" borderId="9" xfId="4" applyNumberFormat="1" applyFont="1" applyFill="1" applyBorder="1" applyAlignment="1">
      <alignment horizontal="center" vertical="center"/>
    </xf>
    <xf numFmtId="10" fontId="21" fillId="0" borderId="8" xfId="9" quotePrefix="1" applyNumberFormat="1" applyFont="1" applyFill="1" applyBorder="1" applyAlignment="1">
      <alignment horizontal="right" vertical="center" wrapText="1"/>
    </xf>
    <xf numFmtId="10" fontId="21" fillId="0" borderId="2" xfId="9" quotePrefix="1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1" applyFont="1" applyAlignment="1">
      <alignment vertical="center"/>
    </xf>
    <xf numFmtId="0" fontId="28" fillId="0" borderId="0" xfId="21" applyAlignment="1">
      <alignment vertical="center"/>
    </xf>
    <xf numFmtId="0" fontId="10" fillId="0" borderId="0" xfId="21" applyFont="1" applyFill="1" applyAlignment="1">
      <alignment vertical="center"/>
    </xf>
    <xf numFmtId="0" fontId="13" fillId="0" borderId="0" xfId="21" applyFont="1" applyFill="1" applyAlignment="1">
      <alignment vertical="center"/>
    </xf>
    <xf numFmtId="3" fontId="28" fillId="0" borderId="0" xfId="21" applyNumberFormat="1" applyAlignment="1">
      <alignment vertical="center"/>
    </xf>
    <xf numFmtId="0" fontId="16" fillId="0" borderId="0" xfId="21" applyFont="1" applyFill="1" applyAlignment="1">
      <alignment horizontal="center" vertical="center"/>
    </xf>
    <xf numFmtId="0" fontId="16" fillId="0" borderId="0" xfId="21" applyFont="1" applyFill="1" applyAlignment="1">
      <alignment vertical="center"/>
    </xf>
    <xf numFmtId="165" fontId="13" fillId="0" borderId="0" xfId="9" applyNumberFormat="1" applyFont="1" applyFill="1" applyAlignment="1">
      <alignment vertical="center"/>
    </xf>
    <xf numFmtId="3" fontId="13" fillId="0" borderId="0" xfId="21" applyNumberFormat="1" applyFont="1" applyFill="1" applyAlignment="1">
      <alignment vertical="center"/>
    </xf>
    <xf numFmtId="166" fontId="11" fillId="2" borderId="3" xfId="21" applyNumberFormat="1" applyFont="1" applyFill="1" applyBorder="1" applyAlignment="1">
      <alignment vertical="center"/>
    </xf>
    <xf numFmtId="167" fontId="11" fillId="2" borderId="3" xfId="9" applyNumberFormat="1" applyFont="1" applyFill="1" applyBorder="1" applyAlignment="1">
      <alignment vertical="center"/>
    </xf>
    <xf numFmtId="0" fontId="27" fillId="0" borderId="0" xfId="21" applyFont="1" applyFill="1" applyAlignment="1">
      <alignment vertical="center"/>
    </xf>
    <xf numFmtId="166" fontId="11" fillId="0" borderId="0" xfId="21" applyNumberFormat="1" applyFont="1" applyFill="1" applyBorder="1" applyAlignment="1">
      <alignment vertical="center"/>
    </xf>
    <xf numFmtId="166" fontId="13" fillId="0" borderId="0" xfId="21" applyNumberFormat="1" applyFont="1" applyFill="1" applyAlignment="1">
      <alignment vertical="center"/>
    </xf>
    <xf numFmtId="0" fontId="13" fillId="0" borderId="0" xfId="21" quotePrefix="1" applyFont="1" applyFill="1" applyBorder="1" applyAlignment="1">
      <alignment horizontal="right" vertical="center"/>
    </xf>
    <xf numFmtId="0" fontId="13" fillId="0" borderId="0" xfId="21" quotePrefix="1" applyFont="1" applyFill="1" applyBorder="1" applyAlignment="1">
      <alignment horizontal="left" vertical="center"/>
    </xf>
    <xf numFmtId="0" fontId="13" fillId="0" borderId="0" xfId="21" applyFont="1" applyFill="1" applyBorder="1" applyAlignment="1">
      <alignment horizontal="left" vertical="center"/>
    </xf>
    <xf numFmtId="0" fontId="13" fillId="0" borderId="0" xfId="21" applyFont="1" applyFill="1" applyBorder="1" applyAlignment="1">
      <alignment horizontal="left" vertical="center" wrapText="1"/>
    </xf>
    <xf numFmtId="3" fontId="38" fillId="0" borderId="0" xfId="21" quotePrefix="1" applyNumberFormat="1" applyFont="1" applyFill="1" applyBorder="1" applyAlignment="1">
      <alignment horizontal="right" vertical="center"/>
    </xf>
    <xf numFmtId="0" fontId="23" fillId="0" borderId="0" xfId="21" applyFont="1" applyAlignment="1">
      <alignment vertical="center"/>
    </xf>
    <xf numFmtId="0" fontId="7" fillId="0" borderId="0" xfId="21" applyFont="1" applyAlignment="1">
      <alignment vertical="center"/>
    </xf>
    <xf numFmtId="0" fontId="23" fillId="0" borderId="0" xfId="21" applyFont="1" applyFill="1" applyAlignment="1">
      <alignment vertical="center"/>
    </xf>
    <xf numFmtId="0" fontId="21" fillId="0" borderId="0" xfId="21" applyFont="1" applyFill="1" applyAlignment="1">
      <alignment vertical="center"/>
    </xf>
    <xf numFmtId="0" fontId="31" fillId="0" borderId="0" xfId="21" applyFont="1" applyFill="1" applyAlignment="1">
      <alignment vertical="center"/>
    </xf>
    <xf numFmtId="0" fontId="39" fillId="0" borderId="0" xfId="21" applyFont="1" applyAlignment="1">
      <alignment vertical="center"/>
    </xf>
    <xf numFmtId="0" fontId="35" fillId="2" borderId="5" xfId="21" applyFont="1" applyFill="1" applyBorder="1" applyAlignment="1">
      <alignment vertical="center"/>
    </xf>
    <xf numFmtId="0" fontId="20" fillId="2" borderId="3" xfId="21" applyFont="1" applyFill="1" applyBorder="1" applyAlignment="1">
      <alignment vertical="center"/>
    </xf>
    <xf numFmtId="166" fontId="20" fillId="2" borderId="3" xfId="21" applyNumberFormat="1" applyFont="1" applyFill="1" applyBorder="1" applyAlignment="1">
      <alignment vertical="center"/>
    </xf>
    <xf numFmtId="167" fontId="20" fillId="2" borderId="3" xfId="9" applyNumberFormat="1" applyFont="1" applyFill="1" applyBorder="1" applyAlignment="1">
      <alignment vertical="center"/>
    </xf>
    <xf numFmtId="166" fontId="31" fillId="0" borderId="0" xfId="21" applyNumberFormat="1" applyFont="1" applyFill="1" applyAlignment="1">
      <alignment vertical="center"/>
    </xf>
    <xf numFmtId="168" fontId="31" fillId="0" borderId="0" xfId="21" applyNumberFormat="1" applyFont="1" applyFill="1" applyAlignment="1">
      <alignment vertical="center"/>
    </xf>
    <xf numFmtId="0" fontId="21" fillId="0" borderId="0" xfId="21" quotePrefix="1" applyFont="1" applyFill="1" applyBorder="1" applyAlignment="1">
      <alignment horizontal="right" vertical="center"/>
    </xf>
    <xf numFmtId="0" fontId="21" fillId="0" borderId="0" xfId="21" quotePrefix="1" applyFont="1" applyFill="1" applyBorder="1" applyAlignment="1">
      <alignment horizontal="left" vertical="center"/>
    </xf>
    <xf numFmtId="0" fontId="21" fillId="0" borderId="0" xfId="21" applyFont="1" applyFill="1" applyBorder="1" applyAlignment="1">
      <alignment horizontal="left" vertical="center"/>
    </xf>
    <xf numFmtId="0" fontId="6" fillId="0" borderId="0" xfId="21" applyFont="1" applyAlignment="1">
      <alignment vertical="center"/>
    </xf>
    <xf numFmtId="165" fontId="6" fillId="0" borderId="0" xfId="9" applyNumberFormat="1" applyFont="1" applyAlignment="1">
      <alignment vertical="center"/>
    </xf>
    <xf numFmtId="0" fontId="11" fillId="2" borderId="5" xfId="21" applyFont="1" applyFill="1" applyBorder="1" applyAlignment="1">
      <alignment vertical="center"/>
    </xf>
    <xf numFmtId="0" fontId="11" fillId="2" borderId="3" xfId="21" applyFont="1" applyFill="1" applyBorder="1" applyAlignment="1">
      <alignment vertical="center"/>
    </xf>
    <xf numFmtId="168" fontId="13" fillId="0" borderId="0" xfId="21" applyNumberFormat="1" applyFont="1" applyFill="1" applyAlignment="1">
      <alignment vertical="center"/>
    </xf>
    <xf numFmtId="0" fontId="38" fillId="0" borderId="0" xfId="21" applyFont="1" applyFill="1" applyAlignment="1">
      <alignment vertical="center"/>
    </xf>
    <xf numFmtId="166" fontId="38" fillId="0" borderId="0" xfId="21" applyNumberFormat="1" applyFont="1" applyFill="1" applyAlignment="1">
      <alignment vertical="center"/>
    </xf>
    <xf numFmtId="168" fontId="38" fillId="0" borderId="0" xfId="21" applyNumberFormat="1" applyFont="1" applyFill="1" applyAlignment="1">
      <alignment vertical="center"/>
    </xf>
    <xf numFmtId="0" fontId="40" fillId="0" borderId="0" xfId="21" applyFont="1" applyAlignment="1">
      <alignment vertical="center"/>
    </xf>
    <xf numFmtId="0" fontId="38" fillId="0" borderId="0" xfId="21" quotePrefix="1" applyFont="1" applyFill="1" applyBorder="1" applyAlignment="1">
      <alignment horizontal="right" vertical="center"/>
    </xf>
    <xf numFmtId="0" fontId="38" fillId="0" borderId="0" xfId="21" applyFont="1" applyFill="1" applyBorder="1" applyAlignment="1">
      <alignment horizontal="left" vertical="center"/>
    </xf>
    <xf numFmtId="0" fontId="6" fillId="0" borderId="0" xfId="23" applyFont="1" applyFill="1"/>
    <xf numFmtId="0" fontId="13" fillId="0" borderId="0" xfId="23" applyFont="1" applyAlignment="1">
      <alignment vertical="center"/>
    </xf>
    <xf numFmtId="0" fontId="13" fillId="0" borderId="0" xfId="23" quotePrefix="1" applyFont="1" applyAlignment="1">
      <alignment vertical="center"/>
    </xf>
    <xf numFmtId="0" fontId="11" fillId="0" borderId="0" xfId="23" applyFont="1" applyAlignment="1">
      <alignment vertical="center"/>
    </xf>
    <xf numFmtId="0" fontId="11" fillId="0" borderId="0" xfId="23" applyFont="1" applyAlignment="1">
      <alignment horizontal="justify" vertical="center" wrapText="1"/>
    </xf>
    <xf numFmtId="0" fontId="0" fillId="0" borderId="0" xfId="0" applyAlignment="1">
      <alignment vertical="center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13" fillId="0" borderId="0" xfId="2" quotePrefix="1" applyFont="1" applyFill="1"/>
    <xf numFmtId="3" fontId="7" fillId="0" borderId="0" xfId="11" applyNumberFormat="1" applyAlignment="1">
      <alignment vertical="center"/>
    </xf>
    <xf numFmtId="10" fontId="13" fillId="5" borderId="8" xfId="4" applyNumberFormat="1" applyFont="1" applyFill="1" applyBorder="1" applyAlignment="1">
      <alignment horizontal="right" vertical="center"/>
    </xf>
    <xf numFmtId="0" fontId="13" fillId="0" borderId="3" xfId="4" applyFont="1" applyFill="1" applyBorder="1" applyAlignment="1">
      <alignment horizontal="center" vertical="center" wrapText="1"/>
    </xf>
    <xf numFmtId="0" fontId="22" fillId="0" borderId="10" xfId="4" applyFont="1" applyFill="1" applyBorder="1" applyAlignment="1">
      <alignment vertical="center"/>
    </xf>
    <xf numFmtId="10" fontId="41" fillId="0" borderId="15" xfId="9" applyNumberFormat="1" applyFont="1" applyFill="1" applyBorder="1" applyAlignment="1">
      <alignment horizontal="right" vertical="center"/>
    </xf>
    <xf numFmtId="10" fontId="41" fillId="0" borderId="8" xfId="9" applyNumberFormat="1" applyFont="1" applyFill="1" applyBorder="1" applyAlignment="1">
      <alignment horizontal="right" vertical="center"/>
    </xf>
    <xf numFmtId="3" fontId="41" fillId="5" borderId="8" xfId="4" applyNumberFormat="1" applyFont="1" applyFill="1" applyBorder="1" applyAlignment="1">
      <alignment horizontal="right" vertical="center"/>
    </xf>
    <xf numFmtId="4" fontId="41" fillId="0" borderId="8" xfId="4" applyNumberFormat="1" applyFont="1" applyFill="1" applyBorder="1" applyAlignment="1">
      <alignment horizontal="right" vertical="center"/>
    </xf>
    <xf numFmtId="10" fontId="41" fillId="5" borderId="2" xfId="9" applyNumberFormat="1" applyFont="1" applyFill="1" applyBorder="1" applyAlignment="1">
      <alignment horizontal="right" vertical="center"/>
    </xf>
    <xf numFmtId="0" fontId="22" fillId="0" borderId="7" xfId="4" applyFont="1" applyFill="1" applyBorder="1" applyAlignment="1">
      <alignment vertical="center"/>
    </xf>
    <xf numFmtId="3" fontId="42" fillId="2" borderId="3" xfId="4" applyNumberFormat="1" applyFont="1" applyFill="1" applyBorder="1" applyAlignment="1">
      <alignment horizontal="right" vertical="center"/>
    </xf>
    <xf numFmtId="10" fontId="42" fillId="2" borderId="3" xfId="9" applyNumberFormat="1" applyFont="1" applyFill="1" applyBorder="1" applyAlignment="1">
      <alignment horizontal="right" vertical="center"/>
    </xf>
    <xf numFmtId="0" fontId="42" fillId="2" borderId="3" xfId="4" applyFont="1" applyFill="1" applyBorder="1" applyAlignment="1">
      <alignment horizontal="left" vertical="center"/>
    </xf>
    <xf numFmtId="0" fontId="42" fillId="2" borderId="3" xfId="4" applyFont="1" applyFill="1" applyBorder="1" applyAlignment="1">
      <alignment horizontal="right" vertical="center"/>
    </xf>
    <xf numFmtId="0" fontId="11" fillId="2" borderId="3" xfId="4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5" fillId="0" borderId="0" xfId="6" applyFont="1" applyFill="1" applyBorder="1" applyAlignment="1">
      <alignment horizontal="right" vertical="center"/>
    </xf>
    <xf numFmtId="0" fontId="20" fillId="3" borderId="3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21" fillId="6" borderId="3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10" fontId="13" fillId="0" borderId="0" xfId="4" applyNumberFormat="1" applyFont="1" applyFill="1" applyBorder="1" applyAlignment="1">
      <alignment vertical="center"/>
    </xf>
    <xf numFmtId="169" fontId="21" fillId="6" borderId="8" xfId="0" applyNumberFormat="1" applyFont="1" applyFill="1" applyBorder="1" applyAlignment="1" applyProtection="1">
      <alignment vertical="center" wrapText="1"/>
      <protection locked="0"/>
    </xf>
    <xf numFmtId="10" fontId="21" fillId="6" borderId="8" xfId="9" applyNumberFormat="1" applyFont="1" applyFill="1" applyBorder="1" applyAlignment="1">
      <alignment horizontal="right" vertical="center"/>
    </xf>
    <xf numFmtId="3" fontId="21" fillId="6" borderId="8" xfId="4" applyNumberFormat="1" applyFont="1" applyFill="1" applyBorder="1" applyAlignment="1">
      <alignment horizontal="center" vertical="center"/>
    </xf>
    <xf numFmtId="3" fontId="21" fillId="6" borderId="2" xfId="4" applyNumberFormat="1" applyFont="1" applyFill="1" applyBorder="1" applyAlignment="1">
      <alignment horizontal="center" vertical="center"/>
    </xf>
    <xf numFmtId="10" fontId="21" fillId="6" borderId="2" xfId="9" applyNumberFormat="1" applyFont="1" applyFill="1" applyBorder="1" applyAlignment="1">
      <alignment horizontal="right" vertical="center"/>
    </xf>
    <xf numFmtId="3" fontId="21" fillId="0" borderId="2" xfId="4" applyNumberFormat="1" applyFont="1" applyFill="1" applyBorder="1" applyAlignment="1">
      <alignment horizontal="center" vertical="center"/>
    </xf>
    <xf numFmtId="3" fontId="13" fillId="0" borderId="2" xfId="16" quotePrefix="1" applyNumberFormat="1" applyFont="1" applyFill="1" applyBorder="1" applyAlignment="1">
      <alignment horizontal="center" vertical="center" wrapText="1"/>
    </xf>
    <xf numFmtId="169" fontId="21" fillId="6" borderId="2" xfId="0" applyNumberFormat="1" applyFont="1" applyFill="1" applyBorder="1" applyAlignment="1" applyProtection="1">
      <alignment vertical="center" wrapText="1"/>
      <protection locked="0"/>
    </xf>
    <xf numFmtId="3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0" fontId="43" fillId="0" borderId="2" xfId="0" applyNumberFormat="1" applyFont="1" applyFill="1" applyBorder="1" applyAlignment="1">
      <alignment horizontal="center" vertical="center" wrapText="1"/>
    </xf>
    <xf numFmtId="169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0" fontId="21" fillId="6" borderId="9" xfId="4" applyNumberFormat="1" applyFont="1" applyFill="1" applyBorder="1" applyAlignment="1">
      <alignment horizontal="center" vertical="center"/>
    </xf>
    <xf numFmtId="169" fontId="21" fillId="6" borderId="2" xfId="0" applyNumberFormat="1" applyFont="1" applyFill="1" applyBorder="1" applyAlignment="1">
      <alignment horizontal="right" vertical="center"/>
    </xf>
    <xf numFmtId="3" fontId="21" fillId="6" borderId="6" xfId="4" applyNumberFormat="1" applyFont="1" applyFill="1" applyBorder="1" applyAlignment="1">
      <alignment horizontal="center" vertical="center"/>
    </xf>
    <xf numFmtId="10" fontId="43" fillId="0" borderId="2" xfId="9" applyNumberFormat="1" applyFont="1" applyFill="1" applyBorder="1" applyAlignment="1">
      <alignment horizontal="center" vertical="center" wrapText="1"/>
    </xf>
    <xf numFmtId="169" fontId="21" fillId="6" borderId="9" xfId="0" applyNumberFormat="1" applyFont="1" applyFill="1" applyBorder="1" applyAlignment="1">
      <alignment horizontal="right" vertical="center"/>
    </xf>
    <xf numFmtId="0" fontId="20" fillId="3" borderId="5" xfId="4" applyFont="1" applyFill="1" applyBorder="1" applyAlignment="1">
      <alignment vertical="center"/>
    </xf>
    <xf numFmtId="169" fontId="20" fillId="3" borderId="3" xfId="4" applyNumberFormat="1" applyFont="1" applyFill="1" applyBorder="1" applyAlignment="1">
      <alignment horizontal="right" vertical="center"/>
    </xf>
    <xf numFmtId="10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horizontal="center" vertical="center"/>
    </xf>
    <xf numFmtId="3" fontId="44" fillId="0" borderId="0" xfId="4" applyNumberFormat="1" applyFont="1" applyFill="1" applyBorder="1" applyAlignment="1">
      <alignment vertical="center"/>
    </xf>
    <xf numFmtId="3" fontId="44" fillId="0" borderId="0" xfId="4" applyNumberFormat="1" applyFont="1" applyFill="1" applyBorder="1" applyAlignment="1">
      <alignment horizontal="center" vertical="center"/>
    </xf>
    <xf numFmtId="0" fontId="13" fillId="3" borderId="0" xfId="4" applyFont="1" applyFill="1" applyBorder="1" applyAlignment="1">
      <alignment horizontal="left" vertical="center"/>
    </xf>
    <xf numFmtId="0" fontId="15" fillId="3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21" fillId="0" borderId="0" xfId="4" quotePrefix="1" applyFont="1" applyFill="1" applyBorder="1" applyAlignment="1">
      <alignment horizontal="left" vertical="center"/>
    </xf>
    <xf numFmtId="3" fontId="25" fillId="0" borderId="0" xfId="4" applyNumberFormat="1" applyFont="1" applyFill="1" applyBorder="1" applyAlignment="1">
      <alignment vertical="center"/>
    </xf>
    <xf numFmtId="0" fontId="44" fillId="0" borderId="0" xfId="4" applyFont="1" applyFill="1" applyBorder="1" applyAlignment="1">
      <alignment vertical="center"/>
    </xf>
    <xf numFmtId="0" fontId="21" fillId="0" borderId="0" xfId="5" quotePrefix="1" applyFont="1" applyFill="1" applyBorder="1" applyAlignment="1">
      <alignment horizontal="left" vertical="center"/>
    </xf>
    <xf numFmtId="0" fontId="45" fillId="0" borderId="0" xfId="5" applyFont="1" applyFill="1" applyBorder="1" applyAlignment="1">
      <alignment vertical="center"/>
    </xf>
    <xf numFmtId="0" fontId="10" fillId="0" borderId="0" xfId="3" applyFont="1" applyFill="1"/>
    <xf numFmtId="0" fontId="6" fillId="0" borderId="0" xfId="3" applyFont="1" applyFill="1"/>
    <xf numFmtId="0" fontId="13" fillId="0" borderId="0" xfId="3" applyFont="1" applyFill="1"/>
    <xf numFmtId="0" fontId="17" fillId="0" borderId="0" xfId="4" applyFont="1" applyFill="1"/>
    <xf numFmtId="0" fontId="6" fillId="0" borderId="0" xfId="2" applyFont="1" applyFill="1"/>
    <xf numFmtId="0" fontId="6" fillId="0" borderId="0" xfId="5" applyFont="1" applyFill="1"/>
    <xf numFmtId="0" fontId="18" fillId="0" borderId="0" xfId="5" applyFont="1" applyFill="1"/>
    <xf numFmtId="0" fontId="13" fillId="0" borderId="0" xfId="2" applyFont="1" applyFill="1"/>
    <xf numFmtId="0" fontId="11" fillId="0" borderId="0" xfId="2" applyFont="1" applyFill="1"/>
    <xf numFmtId="3" fontId="46" fillId="0" borderId="0" xfId="11" applyNumberFormat="1" applyFont="1" applyAlignment="1">
      <alignment vertical="center"/>
    </xf>
    <xf numFmtId="3" fontId="11" fillId="0" borderId="0" xfId="4" applyNumberFormat="1" applyFont="1" applyFill="1"/>
    <xf numFmtId="0" fontId="11" fillId="0" borderId="0" xfId="5" applyFont="1" applyFill="1"/>
    <xf numFmtId="0" fontId="11" fillId="0" borderId="0" xfId="4" applyFont="1" applyFill="1" applyBorder="1" applyAlignment="1">
      <alignment horizontal="left" vertical="center" wrapText="1"/>
    </xf>
    <xf numFmtId="3" fontId="11" fillId="0" borderId="0" xfId="4" applyNumberFormat="1" applyFont="1" applyFill="1" applyBorder="1" applyAlignment="1">
      <alignment horizontal="right" vertical="center"/>
    </xf>
    <xf numFmtId="1" fontId="11" fillId="0" borderId="0" xfId="4" applyNumberFormat="1" applyFont="1" applyFill="1" applyBorder="1" applyAlignment="1">
      <alignment horizontal="center" vertical="center"/>
    </xf>
    <xf numFmtId="165" fontId="11" fillId="0" borderId="0" xfId="4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vertical="center"/>
    </xf>
    <xf numFmtId="0" fontId="13" fillId="0" borderId="0" xfId="7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7" fillId="0" borderId="0" xfId="11" applyFill="1" applyAlignment="1">
      <alignment horizontal="center" vertical="center" wrapText="1"/>
    </xf>
    <xf numFmtId="0" fontId="13" fillId="0" borderId="2" xfId="7" applyFont="1" applyFill="1" applyBorder="1" applyAlignment="1">
      <alignment horizontal="left" vertical="center" wrapText="1"/>
    </xf>
    <xf numFmtId="0" fontId="1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horizontal="left"/>
    </xf>
    <xf numFmtId="4" fontId="13" fillId="0" borderId="0" xfId="7" applyNumberFormat="1" applyFont="1" applyFill="1" applyBorder="1" applyAlignment="1"/>
    <xf numFmtId="0" fontId="47" fillId="0" borderId="0" xfId="7" applyFont="1" applyFill="1" applyAlignment="1">
      <alignment vertical="center"/>
    </xf>
    <xf numFmtId="0" fontId="13" fillId="0" borderId="9" xfId="21" applyFont="1" applyFill="1" applyBorder="1" applyAlignment="1">
      <alignment horizontal="center" vertical="center"/>
    </xf>
    <xf numFmtId="0" fontId="33" fillId="0" borderId="9" xfId="21" applyNumberFormat="1" applyFont="1" applyBorder="1" applyAlignment="1">
      <alignment vertical="center"/>
    </xf>
    <xf numFmtId="0" fontId="13" fillId="0" borderId="0" xfId="21" quotePrefix="1" applyFont="1" applyFill="1" applyBorder="1" applyAlignment="1">
      <alignment vertical="top" wrapText="1"/>
    </xf>
    <xf numFmtId="0" fontId="13" fillId="0" borderId="0" xfId="21" applyFont="1" applyFill="1" applyBorder="1" applyAlignment="1">
      <alignment vertical="top" wrapText="1"/>
    </xf>
    <xf numFmtId="0" fontId="48" fillId="0" borderId="0" xfId="21" applyFont="1" applyAlignment="1">
      <alignment vertical="center"/>
    </xf>
    <xf numFmtId="0" fontId="38" fillId="0" borderId="0" xfId="21" quotePrefix="1" applyFont="1" applyFill="1" applyBorder="1" applyAlignment="1">
      <alignment horizontal="left" vertical="center"/>
    </xf>
    <xf numFmtId="0" fontId="11" fillId="2" borderId="3" xfId="12" applyFont="1" applyFill="1" applyBorder="1" applyAlignment="1">
      <alignment horizontal="left" vertical="center" wrapText="1"/>
    </xf>
    <xf numFmtId="3" fontId="11" fillId="2" borderId="3" xfId="12" applyNumberFormat="1" applyFont="1" applyFill="1" applyBorder="1" applyAlignment="1">
      <alignment horizontal="right" vertical="center" wrapText="1"/>
    </xf>
    <xf numFmtId="165" fontId="11" fillId="2" borderId="3" xfId="12" applyNumberFormat="1" applyFont="1" applyFill="1" applyBorder="1" applyAlignment="1">
      <alignment horizontal="right" vertical="center" wrapText="1"/>
    </xf>
    <xf numFmtId="0" fontId="21" fillId="0" borderId="9" xfId="12" applyFont="1" applyFill="1" applyBorder="1" applyAlignment="1">
      <alignment horizontal="center" vertical="center"/>
    </xf>
    <xf numFmtId="0" fontId="21" fillId="0" borderId="9" xfId="14" applyNumberFormat="1" applyFont="1" applyBorder="1" applyAlignment="1" applyProtection="1">
      <alignment vertical="center"/>
      <protection hidden="1"/>
    </xf>
    <xf numFmtId="3" fontId="29" fillId="0" borderId="9" xfId="22" applyNumberFormat="1" applyFont="1" applyFill="1" applyBorder="1" applyAlignment="1" applyProtection="1">
      <alignment vertical="center" wrapText="1"/>
      <protection locked="0"/>
    </xf>
    <xf numFmtId="165" fontId="21" fillId="0" borderId="9" xfId="9" applyNumberFormat="1" applyFont="1" applyFill="1" applyBorder="1" applyAlignment="1">
      <alignment vertical="center"/>
    </xf>
    <xf numFmtId="3" fontId="29" fillId="0" borderId="9" xfId="23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center" vertical="center" wrapText="1"/>
    </xf>
    <xf numFmtId="10" fontId="41" fillId="0" borderId="8" xfId="9" quotePrefix="1" applyNumberFormat="1" applyFont="1" applyFill="1" applyBorder="1" applyAlignment="1">
      <alignment horizontal="right" vertical="center"/>
    </xf>
    <xf numFmtId="3" fontId="13" fillId="0" borderId="0" xfId="5" applyNumberFormat="1" applyFont="1" applyFill="1" applyAlignment="1">
      <alignment horizontal="right" vertical="center"/>
    </xf>
    <xf numFmtId="165" fontId="13" fillId="0" borderId="8" xfId="4" applyNumberFormat="1" applyFont="1" applyFill="1" applyBorder="1" applyAlignment="1">
      <alignment horizontal="right" vertical="center"/>
    </xf>
    <xf numFmtId="3" fontId="13" fillId="0" borderId="8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1" fillId="2" borderId="3" xfId="4" applyNumberFormat="1" applyFont="1" applyFill="1" applyBorder="1" applyAlignment="1">
      <alignment horizontal="right" vertical="center" wrapText="1"/>
    </xf>
    <xf numFmtId="165" fontId="11" fillId="2" borderId="3" xfId="4" applyNumberFormat="1" applyFont="1" applyFill="1" applyBorder="1" applyAlignment="1">
      <alignment horizontal="right" vertical="center"/>
    </xf>
    <xf numFmtId="3" fontId="13" fillId="0" borderId="8" xfId="7" applyNumberFormat="1" applyFont="1" applyFill="1" applyBorder="1" applyAlignment="1">
      <alignment horizontal="right" vertical="center"/>
    </xf>
    <xf numFmtId="10" fontId="13" fillId="0" borderId="8" xfId="9" applyNumberFormat="1" applyFont="1" applyFill="1" applyBorder="1" applyAlignment="1">
      <alignment horizontal="right"/>
    </xf>
    <xf numFmtId="10" fontId="13" fillId="0" borderId="8" xfId="7" applyNumberFormat="1" applyFont="1" applyFill="1" applyBorder="1" applyAlignment="1">
      <alignment horizontal="right"/>
    </xf>
    <xf numFmtId="3" fontId="13" fillId="0" borderId="2" xfId="7" applyNumberFormat="1" applyFont="1" applyFill="1" applyBorder="1" applyAlignment="1">
      <alignment horizontal="right"/>
    </xf>
    <xf numFmtId="170" fontId="13" fillId="0" borderId="8" xfId="7" applyNumberFormat="1" applyFont="1" applyFill="1" applyBorder="1" applyAlignment="1">
      <alignment horizontal="right"/>
    </xf>
    <xf numFmtId="10" fontId="13" fillId="0" borderId="1" xfId="25" applyNumberFormat="1" applyFont="1" applyFill="1" applyBorder="1" applyAlignment="1">
      <alignment horizontal="right" vertical="center"/>
    </xf>
    <xf numFmtId="10" fontId="13" fillId="0" borderId="2" xfId="25" applyNumberFormat="1" applyFont="1" applyFill="1" applyBorder="1" applyAlignment="1">
      <alignment horizontal="right" vertical="center"/>
    </xf>
    <xf numFmtId="10" fontId="13" fillId="0" borderId="11" xfId="25" applyNumberFormat="1" applyFont="1" applyFill="1" applyBorder="1" applyAlignment="1">
      <alignment horizontal="right" vertical="center"/>
    </xf>
    <xf numFmtId="3" fontId="11" fillId="2" borderId="3" xfId="7" applyNumberFormat="1" applyFont="1" applyFill="1" applyBorder="1" applyAlignment="1">
      <alignment horizontal="right" vertical="center" wrapText="1"/>
    </xf>
    <xf numFmtId="10" fontId="11" fillId="2" borderId="3" xfId="7" applyNumberFormat="1" applyFont="1" applyFill="1" applyBorder="1" applyAlignment="1">
      <alignment horizontal="right" vertical="center" wrapText="1"/>
    </xf>
    <xf numFmtId="10" fontId="11" fillId="2" borderId="3" xfId="9" applyNumberFormat="1" applyFont="1" applyFill="1" applyBorder="1" applyAlignment="1">
      <alignment horizontal="right" vertical="center"/>
    </xf>
    <xf numFmtId="3" fontId="11" fillId="2" borderId="3" xfId="7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 vertical="center"/>
    </xf>
    <xf numFmtId="10" fontId="13" fillId="0" borderId="8" xfId="9" applyNumberFormat="1" applyFont="1" applyFill="1" applyBorder="1" applyAlignment="1">
      <alignment horizontal="right" vertical="center"/>
    </xf>
    <xf numFmtId="10" fontId="13" fillId="0" borderId="8" xfId="7" applyNumberFormat="1" applyFont="1" applyFill="1" applyBorder="1" applyAlignment="1">
      <alignment horizontal="right" vertical="center"/>
    </xf>
    <xf numFmtId="3" fontId="13" fillId="0" borderId="2" xfId="7" applyNumberFormat="1" applyFont="1" applyFill="1" applyBorder="1" applyAlignment="1">
      <alignment horizontal="right" vertical="center"/>
    </xf>
    <xf numFmtId="170" fontId="13" fillId="0" borderId="2" xfId="7" applyNumberFormat="1" applyFont="1" applyFill="1" applyBorder="1" applyAlignment="1">
      <alignment horizontal="right" vertical="center"/>
    </xf>
    <xf numFmtId="170" fontId="13" fillId="0" borderId="1" xfId="7" applyNumberFormat="1" applyFont="1" applyFill="1" applyBorder="1" applyAlignment="1">
      <alignment horizontal="right" vertical="center"/>
    </xf>
    <xf numFmtId="3" fontId="13" fillId="0" borderId="9" xfId="7" applyNumberFormat="1" applyFont="1" applyFill="1" applyBorder="1" applyAlignment="1">
      <alignment horizontal="right" vertical="center"/>
    </xf>
    <xf numFmtId="170" fontId="13" fillId="0" borderId="9" xfId="7" applyNumberFormat="1" applyFont="1" applyFill="1" applyBorder="1" applyAlignment="1">
      <alignment horizontal="right" vertical="center"/>
    </xf>
    <xf numFmtId="3" fontId="13" fillId="0" borderId="10" xfId="7" applyNumberFormat="1" applyFont="1" applyFill="1" applyBorder="1" applyAlignment="1">
      <alignment horizontal="right" vertical="center"/>
    </xf>
    <xf numFmtId="170" fontId="13" fillId="0" borderId="11" xfId="7" applyNumberFormat="1" applyFont="1" applyFill="1" applyBorder="1" applyAlignment="1">
      <alignment horizontal="right" vertical="center"/>
    </xf>
    <xf numFmtId="0" fontId="13" fillId="2" borderId="11" xfId="7" applyFont="1" applyFill="1" applyBorder="1" applyAlignment="1">
      <alignment horizontal="right" vertical="center"/>
    </xf>
    <xf numFmtId="10" fontId="20" fillId="2" borderId="3" xfId="9" applyNumberFormat="1" applyFont="1" applyFill="1" applyBorder="1" applyAlignment="1">
      <alignment horizontal="right" vertical="center"/>
    </xf>
    <xf numFmtId="10" fontId="11" fillId="2" borderId="3" xfId="7" applyNumberFormat="1" applyFont="1" applyFill="1" applyBorder="1" applyAlignment="1">
      <alignment horizontal="right" vertical="center"/>
    </xf>
    <xf numFmtId="165" fontId="13" fillId="2" borderId="3" xfId="7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/>
    </xf>
    <xf numFmtId="170" fontId="13" fillId="0" borderId="8" xfId="7" applyNumberFormat="1" applyFont="1" applyFill="1" applyBorder="1" applyAlignment="1">
      <alignment horizontal="right" vertical="center"/>
    </xf>
    <xf numFmtId="10" fontId="13" fillId="0" borderId="8" xfId="25" applyNumberFormat="1" applyFont="1" applyFill="1" applyBorder="1" applyAlignment="1">
      <alignment horizontal="right" vertical="center"/>
    </xf>
    <xf numFmtId="3" fontId="13" fillId="0" borderId="2" xfId="7" applyNumberFormat="1" applyFont="1" applyFill="1" applyBorder="1" applyAlignment="1">
      <alignment horizontal="right" vertical="center" wrapText="1"/>
    </xf>
    <xf numFmtId="10" fontId="13" fillId="0" borderId="9" xfId="25" applyNumberFormat="1" applyFont="1" applyFill="1" applyBorder="1" applyAlignment="1">
      <alignment horizontal="right" vertical="center"/>
    </xf>
    <xf numFmtId="10" fontId="11" fillId="2" borderId="3" xfId="7" applyNumberFormat="1" applyFont="1" applyFill="1" applyBorder="1" applyAlignment="1">
      <alignment horizontal="right"/>
    </xf>
    <xf numFmtId="10" fontId="11" fillId="2" borderId="3" xfId="9" applyNumberFormat="1" applyFont="1" applyFill="1" applyBorder="1" applyAlignment="1">
      <alignment horizontal="right"/>
    </xf>
    <xf numFmtId="0" fontId="11" fillId="2" borderId="3" xfId="7" applyFont="1" applyFill="1" applyBorder="1" applyAlignment="1">
      <alignment horizontal="right"/>
    </xf>
    <xf numFmtId="10" fontId="20" fillId="2" borderId="3" xfId="9" applyNumberFormat="1" applyFont="1" applyFill="1" applyBorder="1" applyAlignment="1">
      <alignment horizontal="right"/>
    </xf>
    <xf numFmtId="0" fontId="47" fillId="7" borderId="3" xfId="4" applyFont="1" applyFill="1" applyBorder="1" applyAlignment="1">
      <alignment vertical="center"/>
    </xf>
    <xf numFmtId="0" fontId="11" fillId="7" borderId="3" xfId="0" applyFont="1" applyFill="1" applyBorder="1" applyAlignment="1">
      <alignment horizontal="left" vertical="center"/>
    </xf>
    <xf numFmtId="173" fontId="11" fillId="7" borderId="3" xfId="0" applyNumberFormat="1" applyFont="1" applyFill="1" applyBorder="1" applyAlignment="1">
      <alignment vertical="center"/>
    </xf>
    <xf numFmtId="10" fontId="11" fillId="7" borderId="3" xfId="0" applyNumberFormat="1" applyFont="1" applyFill="1" applyBorder="1" applyAlignment="1">
      <alignment vertical="center"/>
    </xf>
    <xf numFmtId="174" fontId="11" fillId="7" borderId="3" xfId="0" quotePrefix="1" applyNumberFormat="1" applyFont="1" applyFill="1" applyBorder="1" applyAlignment="1">
      <alignment horizontal="right" vertical="center"/>
    </xf>
    <xf numFmtId="10" fontId="11" fillId="7" borderId="3" xfId="0" quotePrefix="1" applyNumberFormat="1" applyFont="1" applyFill="1" applyBorder="1" applyAlignment="1">
      <alignment horizontal="right" vertical="center"/>
    </xf>
    <xf numFmtId="0" fontId="47" fillId="7" borderId="7" xfId="0" applyFont="1" applyFill="1" applyBorder="1" applyAlignment="1">
      <alignment vertical="center"/>
    </xf>
    <xf numFmtId="0" fontId="49" fillId="7" borderId="7" xfId="0" applyFont="1" applyFill="1" applyBorder="1" applyAlignment="1">
      <alignment horizontal="left" vertical="center"/>
    </xf>
    <xf numFmtId="173" fontId="11" fillId="7" borderId="7" xfId="0" applyNumberFormat="1" applyFont="1" applyFill="1" applyBorder="1" applyAlignment="1">
      <alignment vertical="center"/>
    </xf>
    <xf numFmtId="10" fontId="11" fillId="7" borderId="7" xfId="0" applyNumberFormat="1" applyFont="1" applyFill="1" applyBorder="1" applyAlignment="1">
      <alignment vertical="center"/>
    </xf>
    <xf numFmtId="10" fontId="11" fillId="7" borderId="7" xfId="0" quotePrefix="1" applyNumberFormat="1" applyFont="1" applyFill="1" applyBorder="1" applyAlignment="1">
      <alignment horizontal="right" vertical="center"/>
    </xf>
    <xf numFmtId="174" fontId="47" fillId="7" borderId="7" xfId="0" quotePrefix="1" applyNumberFormat="1" applyFont="1" applyFill="1" applyBorder="1" applyAlignment="1">
      <alignment horizontal="right" vertical="center"/>
    </xf>
    <xf numFmtId="10" fontId="47" fillId="7" borderId="7" xfId="0" quotePrefix="1" applyNumberFormat="1" applyFont="1" applyFill="1" applyBorder="1" applyAlignment="1">
      <alignment horizontal="right" vertical="center"/>
    </xf>
    <xf numFmtId="0" fontId="47" fillId="0" borderId="3" xfId="0" applyFont="1" applyBorder="1" applyAlignment="1">
      <alignment vertical="center"/>
    </xf>
    <xf numFmtId="0" fontId="49" fillId="0" borderId="3" xfId="0" applyFont="1" applyBorder="1" applyAlignment="1">
      <alignment horizontal="left" vertical="center"/>
    </xf>
    <xf numFmtId="173" fontId="11" fillId="0" borderId="3" xfId="0" applyNumberFormat="1" applyFont="1" applyBorder="1" applyAlignment="1">
      <alignment vertical="center"/>
    </xf>
    <xf numFmtId="10" fontId="11" fillId="0" borderId="3" xfId="0" applyNumberFormat="1" applyFont="1" applyBorder="1" applyAlignment="1">
      <alignment vertical="center"/>
    </xf>
    <xf numFmtId="10" fontId="11" fillId="0" borderId="3" xfId="0" applyNumberFormat="1" applyFont="1" applyBorder="1" applyAlignment="1">
      <alignment horizontal="right" vertical="center"/>
    </xf>
    <xf numFmtId="10" fontId="47" fillId="0" borderId="3" xfId="0" applyNumberFormat="1" applyFont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173" fontId="13" fillId="0" borderId="8" xfId="0" applyNumberFormat="1" applyFont="1" applyBorder="1" applyAlignment="1">
      <alignment vertical="center"/>
    </xf>
    <xf numFmtId="10" fontId="13" fillId="0" borderId="8" xfId="0" applyNumberFormat="1" applyFont="1" applyBorder="1" applyAlignment="1">
      <alignment vertical="center"/>
    </xf>
    <xf numFmtId="10" fontId="13" fillId="0" borderId="8" xfId="0" quotePrefix="1" applyNumberFormat="1" applyFont="1" applyBorder="1" applyAlignment="1">
      <alignment horizontal="right" vertical="center"/>
    </xf>
    <xf numFmtId="174" fontId="13" fillId="0" borderId="8" xfId="0" applyNumberFormat="1" applyFont="1" applyBorder="1" applyAlignment="1">
      <alignment vertical="center"/>
    </xf>
    <xf numFmtId="0" fontId="13" fillId="0" borderId="9" xfId="0" applyFont="1" applyFill="1" applyBorder="1" applyAlignment="1">
      <alignment horizontal="left" vertical="center"/>
    </xf>
    <xf numFmtId="173" fontId="13" fillId="0" borderId="9" xfId="0" applyNumberFormat="1" applyFont="1" applyBorder="1" applyAlignment="1">
      <alignment vertical="center"/>
    </xf>
    <xf numFmtId="10" fontId="13" fillId="0" borderId="9" xfId="0" applyNumberFormat="1" applyFont="1" applyBorder="1" applyAlignment="1">
      <alignment vertical="center"/>
    </xf>
    <xf numFmtId="10" fontId="13" fillId="0" borderId="9" xfId="0" quotePrefix="1" applyNumberFormat="1" applyFont="1" applyBorder="1" applyAlignment="1">
      <alignment horizontal="right" vertical="center"/>
    </xf>
    <xf numFmtId="174" fontId="13" fillId="0" borderId="9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173" fontId="13" fillId="0" borderId="10" xfId="0" applyNumberFormat="1" applyFont="1" applyBorder="1" applyAlignment="1">
      <alignment vertical="center"/>
    </xf>
    <xf numFmtId="10" fontId="13" fillId="0" borderId="10" xfId="0" applyNumberFormat="1" applyFont="1" applyBorder="1" applyAlignment="1">
      <alignment vertical="center"/>
    </xf>
    <xf numFmtId="174" fontId="13" fillId="0" borderId="10" xfId="0" applyNumberFormat="1" applyFont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174" fontId="11" fillId="7" borderId="7" xfId="0" quotePrefix="1" applyNumberFormat="1" applyFont="1" applyFill="1" applyBorder="1" applyAlignment="1">
      <alignment horizontal="right" vertical="center"/>
    </xf>
    <xf numFmtId="10" fontId="13" fillId="0" borderId="3" xfId="0" quotePrefix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47" fillId="7" borderId="3" xfId="0" applyFont="1" applyFill="1" applyBorder="1" applyAlignment="1">
      <alignment vertical="center"/>
    </xf>
    <xf numFmtId="174" fontId="11" fillId="7" borderId="3" xfId="0" applyNumberFormat="1" applyFont="1" applyFill="1" applyBorder="1" applyAlignment="1">
      <alignment vertical="center"/>
    </xf>
    <xf numFmtId="174" fontId="47" fillId="7" borderId="7" xfId="0" applyNumberFormat="1" applyFont="1" applyFill="1" applyBorder="1" applyAlignment="1">
      <alignment vertical="center"/>
    </xf>
    <xf numFmtId="10" fontId="27" fillId="0" borderId="3" xfId="0" quotePrefix="1" applyNumberFormat="1" applyFont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73" fontId="13" fillId="0" borderId="2" xfId="0" applyNumberFormat="1" applyFont="1" applyBorder="1" applyAlignment="1">
      <alignment vertical="center"/>
    </xf>
    <xf numFmtId="10" fontId="13" fillId="0" borderId="2" xfId="0" applyNumberFormat="1" applyFont="1" applyBorder="1" applyAlignment="1">
      <alignment vertical="center"/>
    </xf>
    <xf numFmtId="174" fontId="13" fillId="0" borderId="2" xfId="0" applyNumberFormat="1" applyFont="1" applyBorder="1" applyAlignment="1">
      <alignment vertical="center"/>
    </xf>
    <xf numFmtId="173" fontId="21" fillId="0" borderId="8" xfId="0" applyNumberFormat="1" applyFont="1" applyBorder="1" applyAlignment="1">
      <alignment vertical="center"/>
    </xf>
    <xf numFmtId="10" fontId="21" fillId="0" borderId="8" xfId="0" applyNumberFormat="1" applyFont="1" applyBorder="1" applyAlignment="1">
      <alignment vertical="center"/>
    </xf>
    <xf numFmtId="174" fontId="21" fillId="0" borderId="8" xfId="0" applyNumberFormat="1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173" fontId="21" fillId="0" borderId="2" xfId="0" applyNumberFormat="1" applyFont="1" applyBorder="1" applyAlignment="1">
      <alignment vertical="center"/>
    </xf>
    <xf numFmtId="10" fontId="21" fillId="0" borderId="2" xfId="0" applyNumberFormat="1" applyFont="1" applyBorder="1" applyAlignment="1">
      <alignment vertical="center"/>
    </xf>
    <xf numFmtId="174" fontId="21" fillId="0" borderId="2" xfId="0" applyNumberFormat="1" applyFont="1" applyBorder="1" applyAlignment="1">
      <alignment vertical="center"/>
    </xf>
    <xf numFmtId="10" fontId="21" fillId="0" borderId="8" xfId="0" applyNumberFormat="1" applyFont="1" applyBorder="1" applyAlignment="1">
      <alignment horizontal="right" vertical="center"/>
    </xf>
    <xf numFmtId="174" fontId="21" fillId="0" borderId="2" xfId="0" applyNumberFormat="1" applyFont="1" applyFill="1" applyBorder="1" applyAlignment="1">
      <alignment vertical="center"/>
    </xf>
    <xf numFmtId="10" fontId="21" fillId="0" borderId="2" xfId="0" applyNumberFormat="1" applyFont="1" applyFill="1" applyBorder="1" applyAlignment="1">
      <alignment vertical="center"/>
    </xf>
    <xf numFmtId="173" fontId="21" fillId="0" borderId="9" xfId="0" applyNumberFormat="1" applyFont="1" applyBorder="1" applyAlignment="1">
      <alignment vertical="center"/>
    </xf>
    <xf numFmtId="10" fontId="21" fillId="0" borderId="9" xfId="0" applyNumberFormat="1" applyFont="1" applyBorder="1" applyAlignment="1">
      <alignment vertical="center"/>
    </xf>
    <xf numFmtId="174" fontId="21" fillId="0" borderId="9" xfId="0" applyNumberFormat="1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173" fontId="13" fillId="5" borderId="10" xfId="0" applyNumberFormat="1" applyFont="1" applyFill="1" applyBorder="1" applyAlignment="1">
      <alignment vertical="center"/>
    </xf>
    <xf numFmtId="10" fontId="13" fillId="5" borderId="10" xfId="0" applyNumberFormat="1" applyFont="1" applyFill="1" applyBorder="1" applyAlignment="1">
      <alignment vertical="center"/>
    </xf>
    <xf numFmtId="10" fontId="11" fillId="5" borderId="10" xfId="0" applyNumberFormat="1" applyFont="1" applyFill="1" applyBorder="1" applyAlignment="1">
      <alignment horizontal="right" vertical="center"/>
    </xf>
    <xf numFmtId="174" fontId="13" fillId="5" borderId="10" xfId="0" applyNumberFormat="1" applyFont="1" applyFill="1" applyBorder="1" applyAlignment="1">
      <alignment vertical="center"/>
    </xf>
    <xf numFmtId="10" fontId="11" fillId="0" borderId="10" xfId="0" applyNumberFormat="1" applyFont="1" applyBorder="1" applyAlignment="1">
      <alignment horizontal="right" vertical="center"/>
    </xf>
    <xf numFmtId="174" fontId="11" fillId="7" borderId="7" xfId="0" applyNumberFormat="1" applyFont="1" applyFill="1" applyBorder="1" applyAlignment="1">
      <alignment vertical="center"/>
    </xf>
    <xf numFmtId="174" fontId="11" fillId="0" borderId="3" xfId="0" applyNumberFormat="1" applyFont="1" applyBorder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173" fontId="13" fillId="0" borderId="3" xfId="0" applyNumberFormat="1" applyFont="1" applyBorder="1" applyAlignment="1">
      <alignment vertical="center"/>
    </xf>
    <xf numFmtId="10" fontId="13" fillId="0" borderId="3" xfId="0" applyNumberFormat="1" applyFont="1" applyBorder="1" applyAlignment="1">
      <alignment vertical="center"/>
    </xf>
    <xf numFmtId="174" fontId="13" fillId="0" borderId="3" xfId="0" applyNumberFormat="1" applyFont="1" applyBorder="1" applyAlignment="1">
      <alignment vertical="center"/>
    </xf>
    <xf numFmtId="174" fontId="47" fillId="7" borderId="3" xfId="0" applyNumberFormat="1" applyFont="1" applyFill="1" applyBorder="1" applyAlignment="1">
      <alignment vertical="center"/>
    </xf>
    <xf numFmtId="10" fontId="47" fillId="7" borderId="3" xfId="0" quotePrefix="1" applyNumberFormat="1" applyFont="1" applyFill="1" applyBorder="1" applyAlignment="1">
      <alignment horizontal="right" vertical="center"/>
    </xf>
    <xf numFmtId="0" fontId="10" fillId="0" borderId="0" xfId="12" applyFont="1" applyAlignment="1">
      <alignment vertical="center"/>
    </xf>
    <xf numFmtId="0" fontId="10" fillId="0" borderId="0" xfId="23" applyFont="1" applyAlignment="1">
      <alignment horizontal="left" vertical="center"/>
    </xf>
    <xf numFmtId="0" fontId="20" fillId="8" borderId="3" xfId="4" applyFont="1" applyFill="1" applyBorder="1" applyAlignment="1">
      <alignment horizontal="center" vertical="center" wrapText="1"/>
    </xf>
    <xf numFmtId="0" fontId="20" fillId="8" borderId="5" xfId="4" applyFont="1" applyFill="1" applyBorder="1" applyAlignment="1">
      <alignment horizontal="center" vertical="center" wrapText="1"/>
    </xf>
    <xf numFmtId="0" fontId="20" fillId="8" borderId="5" xfId="4" applyFont="1" applyFill="1" applyBorder="1" applyAlignment="1">
      <alignment vertical="center"/>
    </xf>
    <xf numFmtId="169" fontId="20" fillId="8" borderId="3" xfId="4" applyNumberFormat="1" applyFont="1" applyFill="1" applyBorder="1" applyAlignment="1">
      <alignment horizontal="right" vertical="center"/>
    </xf>
    <xf numFmtId="10" fontId="20" fillId="8" borderId="3" xfId="4" applyNumberFormat="1" applyFont="1" applyFill="1" applyBorder="1" applyAlignment="1">
      <alignment horizontal="right" vertical="center"/>
    </xf>
    <xf numFmtId="3" fontId="20" fillId="8" borderId="3" xfId="4" applyNumberFormat="1" applyFont="1" applyFill="1" applyBorder="1" applyAlignment="1">
      <alignment horizontal="right" vertical="center"/>
    </xf>
    <xf numFmtId="3" fontId="20" fillId="8" borderId="3" xfId="4" applyNumberFormat="1" applyFont="1" applyFill="1" applyBorder="1" applyAlignment="1">
      <alignment vertical="center"/>
    </xf>
    <xf numFmtId="0" fontId="11" fillId="9" borderId="7" xfId="4" applyFont="1" applyFill="1" applyBorder="1" applyAlignment="1">
      <alignment horizontal="center" vertical="center" wrapText="1"/>
    </xf>
    <xf numFmtId="172" fontId="11" fillId="9" borderId="3" xfId="19" applyNumberFormat="1" applyFont="1" applyFill="1" applyBorder="1" applyAlignment="1">
      <alignment horizontal="right" vertical="center" wrapText="1"/>
    </xf>
    <xf numFmtId="10" fontId="11" fillId="9" borderId="3" xfId="4" applyNumberFormat="1" applyFont="1" applyFill="1" applyBorder="1" applyAlignment="1">
      <alignment horizontal="right" vertical="center"/>
    </xf>
    <xf numFmtId="49" fontId="11" fillId="9" borderId="3" xfId="4" applyNumberFormat="1" applyFont="1" applyFill="1" applyBorder="1" applyAlignment="1">
      <alignment horizontal="right" vertical="center"/>
    </xf>
    <xf numFmtId="171" fontId="11" fillId="9" borderId="7" xfId="4" applyNumberFormat="1" applyFont="1" applyFill="1" applyBorder="1" applyAlignment="1">
      <alignment horizontal="center" vertical="center" wrapText="1"/>
    </xf>
    <xf numFmtId="3" fontId="42" fillId="9" borderId="3" xfId="4" applyNumberFormat="1" applyFont="1" applyFill="1" applyBorder="1" applyAlignment="1">
      <alignment horizontal="right" vertical="center"/>
    </xf>
    <xf numFmtId="10" fontId="42" fillId="9" borderId="3" xfId="9" applyNumberFormat="1" applyFont="1" applyFill="1" applyBorder="1" applyAlignment="1">
      <alignment horizontal="right" vertical="center"/>
    </xf>
    <xf numFmtId="0" fontId="42" fillId="9" borderId="3" xfId="4" applyFont="1" applyFill="1" applyBorder="1" applyAlignment="1">
      <alignment horizontal="left" vertical="center"/>
    </xf>
    <xf numFmtId="0" fontId="42" fillId="9" borderId="3" xfId="4" applyFont="1" applyFill="1" applyBorder="1" applyAlignment="1">
      <alignment horizontal="right" vertical="center"/>
    </xf>
    <xf numFmtId="0" fontId="11" fillId="9" borderId="3" xfId="4" applyFont="1" applyFill="1" applyBorder="1" applyAlignment="1">
      <alignment horizontal="center" vertical="center" wrapText="1"/>
    </xf>
    <xf numFmtId="0" fontId="47" fillId="9" borderId="3" xfId="4" applyFont="1" applyFill="1" applyBorder="1" applyAlignment="1">
      <alignment vertical="center"/>
    </xf>
    <xf numFmtId="0" fontId="11" fillId="9" borderId="3" xfId="0" applyFont="1" applyFill="1" applyBorder="1" applyAlignment="1">
      <alignment horizontal="left" vertical="center"/>
    </xf>
    <xf numFmtId="173" fontId="11" fillId="9" borderId="3" xfId="0" applyNumberFormat="1" applyFont="1" applyFill="1" applyBorder="1" applyAlignment="1">
      <alignment vertical="center"/>
    </xf>
    <xf numFmtId="10" fontId="11" fillId="9" borderId="3" xfId="0" applyNumberFormat="1" applyFont="1" applyFill="1" applyBorder="1" applyAlignment="1">
      <alignment vertical="center"/>
    </xf>
    <xf numFmtId="174" fontId="11" fillId="9" borderId="3" xfId="0" quotePrefix="1" applyNumberFormat="1" applyFont="1" applyFill="1" applyBorder="1" applyAlignment="1">
      <alignment horizontal="right" vertical="center"/>
    </xf>
    <xf numFmtId="10" fontId="11" fillId="9" borderId="3" xfId="0" quotePrefix="1" applyNumberFormat="1" applyFont="1" applyFill="1" applyBorder="1" applyAlignment="1">
      <alignment horizontal="right" vertical="center"/>
    </xf>
    <xf numFmtId="0" fontId="47" fillId="9" borderId="7" xfId="0" applyFont="1" applyFill="1" applyBorder="1" applyAlignment="1">
      <alignment vertical="center"/>
    </xf>
    <xf numFmtId="0" fontId="49" fillId="9" borderId="7" xfId="0" applyFont="1" applyFill="1" applyBorder="1" applyAlignment="1">
      <alignment horizontal="left" vertical="center"/>
    </xf>
    <xf numFmtId="173" fontId="11" fillId="9" borderId="7" xfId="0" applyNumberFormat="1" applyFont="1" applyFill="1" applyBorder="1" applyAlignment="1">
      <alignment vertical="center"/>
    </xf>
    <xf numFmtId="10" fontId="11" fillId="9" borderId="7" xfId="0" applyNumberFormat="1" applyFont="1" applyFill="1" applyBorder="1" applyAlignment="1">
      <alignment vertical="center"/>
    </xf>
    <xf numFmtId="10" fontId="11" fillId="9" borderId="7" xfId="0" quotePrefix="1" applyNumberFormat="1" applyFont="1" applyFill="1" applyBorder="1" applyAlignment="1">
      <alignment horizontal="right" vertical="center"/>
    </xf>
    <xf numFmtId="174" fontId="47" fillId="9" borderId="7" xfId="0" quotePrefix="1" applyNumberFormat="1" applyFont="1" applyFill="1" applyBorder="1" applyAlignment="1">
      <alignment horizontal="right" vertical="center"/>
    </xf>
    <xf numFmtId="10" fontId="47" fillId="9" borderId="7" xfId="0" quotePrefix="1" applyNumberFormat="1" applyFont="1" applyFill="1" applyBorder="1" applyAlignment="1">
      <alignment horizontal="right" vertical="center"/>
    </xf>
    <xf numFmtId="0" fontId="11" fillId="9" borderId="7" xfId="0" applyFont="1" applyFill="1" applyBorder="1" applyAlignment="1">
      <alignment vertical="center"/>
    </xf>
    <xf numFmtId="174" fontId="11" fillId="9" borderId="7" xfId="0" quotePrefix="1" applyNumberFormat="1" applyFont="1" applyFill="1" applyBorder="1" applyAlignment="1">
      <alignment horizontal="right" vertical="center"/>
    </xf>
    <xf numFmtId="0" fontId="47" fillId="9" borderId="3" xfId="0" applyFont="1" applyFill="1" applyBorder="1" applyAlignment="1">
      <alignment vertical="center"/>
    </xf>
    <xf numFmtId="174" fontId="11" fillId="9" borderId="3" xfId="0" applyNumberFormat="1" applyFont="1" applyFill="1" applyBorder="1" applyAlignment="1">
      <alignment vertical="center"/>
    </xf>
    <xf numFmtId="174" fontId="47" fillId="9" borderId="7" xfId="0" applyNumberFormat="1" applyFont="1" applyFill="1" applyBorder="1" applyAlignment="1">
      <alignment vertical="center"/>
    </xf>
    <xf numFmtId="174" fontId="11" fillId="9" borderId="7" xfId="0" applyNumberFormat="1" applyFont="1" applyFill="1" applyBorder="1" applyAlignment="1">
      <alignment vertical="center"/>
    </xf>
    <xf numFmtId="174" fontId="47" fillId="9" borderId="3" xfId="0" applyNumberFormat="1" applyFont="1" applyFill="1" applyBorder="1" applyAlignment="1">
      <alignment vertical="center"/>
    </xf>
    <xf numFmtId="10" fontId="47" fillId="9" borderId="3" xfId="0" quotePrefix="1" applyNumberFormat="1" applyFont="1" applyFill="1" applyBorder="1" applyAlignment="1">
      <alignment horizontal="right" vertical="center"/>
    </xf>
    <xf numFmtId="0" fontId="11" fillId="2" borderId="3" xfId="4" applyFont="1" applyFill="1" applyBorder="1" applyAlignment="1">
      <alignment horizontal="left" vertical="center"/>
    </xf>
    <xf numFmtId="0" fontId="11" fillId="9" borderId="3" xfId="4" applyFont="1" applyFill="1" applyBorder="1" applyAlignment="1">
      <alignment horizontal="left" vertical="center"/>
    </xf>
    <xf numFmtId="0" fontId="11" fillId="9" borderId="3" xfId="4" applyFont="1" applyFill="1" applyBorder="1" applyAlignment="1">
      <alignment horizontal="left" vertical="center" wrapText="1"/>
    </xf>
    <xf numFmtId="3" fontId="11" fillId="9" borderId="3" xfId="4" applyNumberFormat="1" applyFont="1" applyFill="1" applyBorder="1" applyAlignment="1">
      <alignment horizontal="right" vertical="center" wrapText="1"/>
    </xf>
    <xf numFmtId="165" fontId="11" fillId="9" borderId="3" xfId="4" applyNumberFormat="1" applyFont="1" applyFill="1" applyBorder="1" applyAlignment="1">
      <alignment horizontal="right" vertical="center"/>
    </xf>
    <xf numFmtId="0" fontId="11" fillId="9" borderId="3" xfId="7" applyFont="1" applyFill="1" applyBorder="1" applyAlignment="1">
      <alignment horizontal="center" vertical="center" wrapText="1"/>
    </xf>
    <xf numFmtId="0" fontId="11" fillId="9" borderId="3" xfId="7" applyFont="1" applyFill="1" applyBorder="1" applyAlignment="1">
      <alignment horizontal="center" vertical="center"/>
    </xf>
    <xf numFmtId="4" fontId="11" fillId="9" borderId="3" xfId="7" applyNumberFormat="1" applyFont="1" applyFill="1" applyBorder="1" applyAlignment="1">
      <alignment horizontal="center" vertical="center" wrapText="1"/>
    </xf>
    <xf numFmtId="0" fontId="11" fillId="9" borderId="3" xfId="7" applyNumberFormat="1" applyFont="1" applyFill="1" applyBorder="1" applyAlignment="1">
      <alignment horizontal="center" vertical="center" wrapText="1"/>
    </xf>
    <xf numFmtId="0" fontId="11" fillId="9" borderId="3" xfId="8" applyNumberFormat="1" applyFont="1" applyFill="1" applyBorder="1" applyAlignment="1">
      <alignment horizontal="center" vertical="center" wrapText="1"/>
    </xf>
    <xf numFmtId="0" fontId="13" fillId="9" borderId="3" xfId="7" applyFont="1" applyFill="1" applyBorder="1" applyAlignment="1"/>
    <xf numFmtId="0" fontId="11" fillId="9" borderId="3" xfId="7" applyFont="1" applyFill="1" applyBorder="1" applyAlignment="1">
      <alignment vertical="center" wrapText="1"/>
    </xf>
    <xf numFmtId="3" fontId="11" fillId="9" borderId="3" xfId="7" applyNumberFormat="1" applyFont="1" applyFill="1" applyBorder="1" applyAlignment="1">
      <alignment horizontal="right" vertical="center" wrapText="1"/>
    </xf>
    <xf numFmtId="10" fontId="11" fillId="9" borderId="3" xfId="7" applyNumberFormat="1" applyFont="1" applyFill="1" applyBorder="1" applyAlignment="1">
      <alignment horizontal="right" vertical="center" wrapText="1"/>
    </xf>
    <xf numFmtId="10" fontId="11" fillId="9" borderId="3" xfId="9" applyNumberFormat="1" applyFont="1" applyFill="1" applyBorder="1" applyAlignment="1">
      <alignment horizontal="right" vertical="center"/>
    </xf>
    <xf numFmtId="3" fontId="11" fillId="9" borderId="3" xfId="7" applyNumberFormat="1" applyFont="1" applyFill="1" applyBorder="1" applyAlignment="1">
      <alignment horizontal="right" vertical="center"/>
    </xf>
    <xf numFmtId="0" fontId="13" fillId="9" borderId="3" xfId="7" applyFont="1" applyFill="1" applyBorder="1" applyAlignment="1">
      <alignment horizontal="right" vertical="center"/>
    </xf>
    <xf numFmtId="0" fontId="13" fillId="9" borderId="11" xfId="7" applyFont="1" applyFill="1" applyBorder="1" applyAlignment="1">
      <alignment horizontal="right" vertical="center"/>
    </xf>
    <xf numFmtId="10" fontId="20" fillId="9" borderId="3" xfId="9" applyNumberFormat="1" applyFont="1" applyFill="1" applyBorder="1" applyAlignment="1">
      <alignment horizontal="right" vertical="center"/>
    </xf>
    <xf numFmtId="10" fontId="11" fillId="9" borderId="3" xfId="7" applyNumberFormat="1" applyFont="1" applyFill="1" applyBorder="1" applyAlignment="1">
      <alignment horizontal="right" vertical="center"/>
    </xf>
    <xf numFmtId="165" fontId="13" fillId="9" borderId="3" xfId="7" applyNumberFormat="1" applyFont="1" applyFill="1" applyBorder="1" applyAlignment="1">
      <alignment horizontal="right" vertical="center"/>
    </xf>
    <xf numFmtId="0" fontId="13" fillId="9" borderId="3" xfId="7" applyFont="1" applyFill="1" applyBorder="1" applyAlignment="1">
      <alignment horizontal="right"/>
    </xf>
    <xf numFmtId="10" fontId="11" fillId="9" borderId="3" xfId="7" applyNumberFormat="1" applyFont="1" applyFill="1" applyBorder="1" applyAlignment="1">
      <alignment horizontal="right"/>
    </xf>
    <xf numFmtId="10" fontId="11" fillId="9" borderId="3" xfId="9" applyNumberFormat="1" applyFont="1" applyFill="1" applyBorder="1" applyAlignment="1">
      <alignment horizontal="right"/>
    </xf>
    <xf numFmtId="0" fontId="11" fillId="9" borderId="3" xfId="7" applyFont="1" applyFill="1" applyBorder="1" applyAlignment="1">
      <alignment horizontal="right"/>
    </xf>
    <xf numFmtId="10" fontId="20" fillId="9" borderId="3" xfId="9" applyNumberFormat="1" applyFont="1" applyFill="1" applyBorder="1" applyAlignment="1">
      <alignment horizontal="right"/>
    </xf>
    <xf numFmtId="0" fontId="11" fillId="9" borderId="12" xfId="4" applyFont="1" applyFill="1" applyBorder="1" applyAlignment="1">
      <alignment horizontal="center" vertical="center" wrapText="1"/>
    </xf>
    <xf numFmtId="0" fontId="11" fillId="9" borderId="5" xfId="21" applyFont="1" applyFill="1" applyBorder="1" applyAlignment="1">
      <alignment vertical="center"/>
    </xf>
    <xf numFmtId="0" fontId="11" fillId="9" borderId="3" xfId="21" applyFont="1" applyFill="1" applyBorder="1" applyAlignment="1">
      <alignment vertical="center"/>
    </xf>
    <xf numFmtId="166" fontId="11" fillId="9" borderId="3" xfId="21" applyNumberFormat="1" applyFont="1" applyFill="1" applyBorder="1" applyAlignment="1">
      <alignment vertical="center"/>
    </xf>
    <xf numFmtId="167" fontId="11" fillId="9" borderId="3" xfId="9" applyNumberFormat="1" applyFont="1" applyFill="1" applyBorder="1" applyAlignment="1">
      <alignment vertical="center"/>
    </xf>
    <xf numFmtId="0" fontId="32" fillId="9" borderId="12" xfId="4" applyFont="1" applyFill="1" applyBorder="1" applyAlignment="1">
      <alignment horizontal="center" vertical="center" wrapText="1"/>
    </xf>
    <xf numFmtId="0" fontId="32" fillId="9" borderId="7" xfId="4" applyFont="1" applyFill="1" applyBorder="1" applyAlignment="1">
      <alignment horizontal="center" vertical="center" wrapText="1"/>
    </xf>
    <xf numFmtId="0" fontId="35" fillId="9" borderId="5" xfId="21" applyFont="1" applyFill="1" applyBorder="1" applyAlignment="1">
      <alignment vertical="center"/>
    </xf>
    <xf numFmtId="0" fontId="20" fillId="9" borderId="3" xfId="21" applyFont="1" applyFill="1" applyBorder="1" applyAlignment="1">
      <alignment vertical="center"/>
    </xf>
    <xf numFmtId="166" fontId="20" fillId="9" borderId="3" xfId="21" applyNumberFormat="1" applyFont="1" applyFill="1" applyBorder="1" applyAlignment="1">
      <alignment vertical="center"/>
    </xf>
    <xf numFmtId="167" fontId="20" fillId="9" borderId="3" xfId="9" applyNumberFormat="1" applyFont="1" applyFill="1" applyBorder="1" applyAlignment="1">
      <alignment vertical="center"/>
    </xf>
    <xf numFmtId="0" fontId="11" fillId="9" borderId="3" xfId="13" applyFont="1" applyFill="1" applyBorder="1" applyAlignment="1">
      <alignment horizontal="center" vertical="center" wrapText="1"/>
    </xf>
    <xf numFmtId="0" fontId="11" fillId="9" borderId="3" xfId="12" applyFont="1" applyFill="1" applyBorder="1" applyAlignment="1">
      <alignment horizontal="center" vertical="center" wrapText="1"/>
    </xf>
    <xf numFmtId="0" fontId="11" fillId="9" borderId="3" xfId="12" applyFont="1" applyFill="1" applyBorder="1" applyAlignment="1">
      <alignment horizontal="left" vertical="center" wrapText="1"/>
    </xf>
    <xf numFmtId="3" fontId="11" fillId="9" borderId="3" xfId="12" applyNumberFormat="1" applyFont="1" applyFill="1" applyBorder="1" applyAlignment="1">
      <alignment horizontal="right" vertical="center" wrapText="1"/>
    </xf>
    <xf numFmtId="165" fontId="11" fillId="9" borderId="3" xfId="12" applyNumberFormat="1" applyFont="1" applyFill="1" applyBorder="1" applyAlignment="1">
      <alignment horizontal="right" vertical="center" wrapText="1"/>
    </xf>
    <xf numFmtId="3" fontId="26" fillId="9" borderId="3" xfId="22" applyNumberFormat="1" applyFont="1" applyFill="1" applyBorder="1" applyAlignment="1" applyProtection="1">
      <alignment vertical="center" wrapText="1"/>
      <protection locked="0"/>
    </xf>
    <xf numFmtId="165" fontId="11" fillId="9" borderId="3" xfId="9" applyNumberFormat="1" applyFont="1" applyFill="1" applyBorder="1" applyAlignment="1">
      <alignment vertical="center"/>
    </xf>
    <xf numFmtId="3" fontId="26" fillId="9" borderId="3" xfId="23" applyNumberFormat="1" applyFont="1" applyFill="1" applyBorder="1" applyAlignment="1" applyProtection="1">
      <alignment vertical="center" wrapText="1"/>
      <protection locked="0"/>
    </xf>
    <xf numFmtId="0" fontId="11" fillId="7" borderId="5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4" xfId="0" applyFont="1" applyFill="1" applyBorder="1" applyAlignment="1">
      <alignment horizontal="left" vertical="center"/>
    </xf>
    <xf numFmtId="0" fontId="11" fillId="2" borderId="5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9" borderId="5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1" fillId="9" borderId="3" xfId="7" applyFont="1" applyFill="1" applyBorder="1" applyAlignment="1">
      <alignment horizontal="left" vertical="center" wrapText="1"/>
    </xf>
    <xf numFmtId="0" fontId="11" fillId="9" borderId="3" xfId="7" applyFont="1" applyFill="1" applyBorder="1"/>
    <xf numFmtId="0" fontId="11" fillId="9" borderId="5" xfId="7" applyFont="1" applyFill="1" applyBorder="1" applyAlignment="1">
      <alignment horizontal="left" vertical="center" wrapText="1"/>
    </xf>
    <xf numFmtId="0" fontId="11" fillId="9" borderId="4" xfId="7" applyFont="1" applyFill="1" applyBorder="1" applyAlignment="1">
      <alignment horizontal="left" vertical="center" wrapText="1"/>
    </xf>
    <xf numFmtId="0" fontId="6" fillId="0" borderId="0" xfId="7" applyFont="1" applyFill="1" applyBorder="1" applyAlignment="1">
      <alignment horizontal="left" vertical="center"/>
    </xf>
    <xf numFmtId="0" fontId="11" fillId="2" borderId="3" xfId="7" applyFont="1" applyFill="1" applyBorder="1" applyAlignment="1">
      <alignment horizontal="left" vertical="center" wrapText="1"/>
    </xf>
    <xf numFmtId="0" fontId="11" fillId="2" borderId="3" xfId="7" applyFont="1" applyFill="1" applyBorder="1"/>
    <xf numFmtId="0" fontId="11" fillId="2" borderId="5" xfId="7" applyFont="1" applyFill="1" applyBorder="1" applyAlignment="1">
      <alignment horizontal="left" vertical="center" wrapText="1"/>
    </xf>
    <xf numFmtId="0" fontId="11" fillId="2" borderId="4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center" vertical="center"/>
    </xf>
    <xf numFmtId="0" fontId="13" fillId="2" borderId="0" xfId="21" applyFont="1" applyFill="1" applyBorder="1" applyAlignment="1">
      <alignment horizontal="left" vertical="center"/>
    </xf>
    <xf numFmtId="0" fontId="13" fillId="0" borderId="0" xfId="21" quotePrefix="1" applyFont="1" applyFill="1" applyBorder="1" applyAlignment="1">
      <alignment horizontal="left" vertical="center" wrapText="1"/>
    </xf>
    <xf numFmtId="0" fontId="21" fillId="2" borderId="0" xfId="21" applyFont="1" applyFill="1" applyBorder="1" applyAlignment="1">
      <alignment horizontal="left" vertical="center"/>
    </xf>
  </cellXfs>
  <cellStyles count="26">
    <cellStyle name="Comma" xfId="19" builtinId="3"/>
    <cellStyle name="Hyperlink" xfId="1" builtinId="8"/>
    <cellStyle name="Normal" xfId="0" builtinId="0"/>
    <cellStyle name="Normal 2" xfId="24"/>
    <cellStyle name="Normal 2 2" xfId="11"/>
    <cellStyle name="Normal 2 2 3" xfId="23"/>
    <cellStyle name="Normal 3" xfId="21"/>
    <cellStyle name="Normal 3 2" xfId="15"/>
    <cellStyle name="Normal 3 2 2" xfId="22"/>
    <cellStyle name="Normal 4" xfId="17"/>
    <cellStyle name="Normal 4 2" xfId="18"/>
    <cellStyle name="Normal_Mirovinci" xfId="7"/>
    <cellStyle name="Normal_Mirovinci 2" xfId="8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 2" xfId="25"/>
    <cellStyle name="Percent 2 2 2" xfId="9"/>
    <cellStyle name="Percent 3" xfId="20"/>
    <cellStyle name="Style 1 2 2" xfId="1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Normal="100" workbookViewId="0"/>
  </sheetViews>
  <sheetFormatPr defaultColWidth="9.109375" defaultRowHeight="12.75" customHeight="1" x14ac:dyDescent="0.3"/>
  <cols>
    <col min="1" max="1" width="3.6640625" style="1" customWidth="1"/>
    <col min="2" max="2" width="12.88671875" style="1" bestFit="1" customWidth="1"/>
    <col min="3" max="3" width="98.88671875" style="1" bestFit="1" customWidth="1"/>
    <col min="4" max="16384" width="9.109375" style="1"/>
  </cols>
  <sheetData>
    <row r="2" spans="2:3" ht="27" customHeight="1" x14ac:dyDescent="0.3">
      <c r="C2" s="2" t="s">
        <v>215</v>
      </c>
    </row>
    <row r="4" spans="2:3" ht="24" customHeight="1" x14ac:dyDescent="0.3">
      <c r="B4" s="97" t="s">
        <v>0</v>
      </c>
      <c r="C4" s="51" t="s">
        <v>216</v>
      </c>
    </row>
    <row r="5" spans="2:3" ht="24" customHeight="1" x14ac:dyDescent="0.3">
      <c r="B5" s="97" t="s">
        <v>1</v>
      </c>
      <c r="C5" s="51" t="s">
        <v>217</v>
      </c>
    </row>
    <row r="6" spans="2:3" ht="24" customHeight="1" x14ac:dyDescent="0.3">
      <c r="B6" s="97" t="s">
        <v>2</v>
      </c>
      <c r="C6" s="51" t="s">
        <v>218</v>
      </c>
    </row>
    <row r="7" spans="2:3" ht="24" customHeight="1" x14ac:dyDescent="0.3">
      <c r="B7" s="97" t="s">
        <v>3</v>
      </c>
      <c r="C7" s="51" t="s">
        <v>219</v>
      </c>
    </row>
    <row r="8" spans="2:3" ht="24" customHeight="1" x14ac:dyDescent="0.3">
      <c r="B8" s="97" t="s">
        <v>4</v>
      </c>
      <c r="C8" s="52" t="s">
        <v>226</v>
      </c>
    </row>
    <row r="9" spans="2:3" ht="24" customHeight="1" x14ac:dyDescent="0.3">
      <c r="B9" s="97" t="s">
        <v>5</v>
      </c>
      <c r="C9" s="52" t="s">
        <v>220</v>
      </c>
    </row>
    <row r="10" spans="2:3" ht="24" customHeight="1" x14ac:dyDescent="0.3">
      <c r="B10" s="97" t="s">
        <v>6</v>
      </c>
      <c r="C10" s="52" t="s">
        <v>221</v>
      </c>
    </row>
    <row r="11" spans="2:3" ht="24" customHeight="1" x14ac:dyDescent="0.3">
      <c r="B11" s="97" t="s">
        <v>10</v>
      </c>
      <c r="C11" s="52" t="s">
        <v>225</v>
      </c>
    </row>
    <row r="12" spans="2:3" ht="24" customHeight="1" x14ac:dyDescent="0.3">
      <c r="B12" s="97" t="s">
        <v>11</v>
      </c>
      <c r="C12" s="52" t="s">
        <v>222</v>
      </c>
    </row>
    <row r="13" spans="2:3" ht="24" customHeight="1" x14ac:dyDescent="0.3">
      <c r="B13" s="98" t="s">
        <v>12</v>
      </c>
      <c r="C13" s="52" t="s">
        <v>223</v>
      </c>
    </row>
    <row r="14" spans="2:3" ht="24" customHeight="1" x14ac:dyDescent="0.3">
      <c r="B14" s="98" t="s">
        <v>106</v>
      </c>
      <c r="C14" s="52" t="s">
        <v>224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  <hyperlink ref="B14" location="faktor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3"/>
  <cols>
    <col min="1" max="1" width="7.44140625" style="222" customWidth="1"/>
    <col min="2" max="2" width="33.5546875" style="222" customWidth="1"/>
    <col min="3" max="3" width="12.109375" style="222" bestFit="1" customWidth="1"/>
    <col min="4" max="4" width="7.44140625" style="222" bestFit="1" customWidth="1"/>
    <col min="5" max="5" width="11.6640625" style="214" bestFit="1" customWidth="1"/>
    <col min="6" max="6" width="7.44140625" style="214" bestFit="1" customWidth="1"/>
    <col min="7" max="7" width="12.44140625" style="222" customWidth="1"/>
    <col min="8" max="8" width="11" style="222" bestFit="1" customWidth="1"/>
    <col min="9" max="11" width="9.109375" style="222"/>
    <col min="12" max="12" width="9.109375" style="222" customWidth="1"/>
    <col min="13" max="251" width="9.109375" style="222"/>
    <col min="252" max="252" width="7.5546875" style="222" customWidth="1"/>
    <col min="253" max="253" width="32.33203125" style="222" customWidth="1"/>
    <col min="254" max="254" width="15.44140625" style="222" customWidth="1"/>
    <col min="255" max="258" width="13.6640625" style="222" customWidth="1"/>
    <col min="259" max="259" width="11" style="222" bestFit="1" customWidth="1"/>
    <col min="260" max="260" width="12.6640625" style="222" bestFit="1" customWidth="1"/>
    <col min="261" max="261" width="11" style="222" bestFit="1" customWidth="1"/>
    <col min="262" max="507" width="9.109375" style="222"/>
    <col min="508" max="508" width="7.5546875" style="222" customWidth="1"/>
    <col min="509" max="509" width="32.33203125" style="222" customWidth="1"/>
    <col min="510" max="510" width="15.44140625" style="222" customWidth="1"/>
    <col min="511" max="514" width="13.6640625" style="222" customWidth="1"/>
    <col min="515" max="515" width="11" style="222" bestFit="1" customWidth="1"/>
    <col min="516" max="516" width="12.6640625" style="222" bestFit="1" customWidth="1"/>
    <col min="517" max="517" width="11" style="222" bestFit="1" customWidth="1"/>
    <col min="518" max="763" width="9.109375" style="222"/>
    <col min="764" max="764" width="7.5546875" style="222" customWidth="1"/>
    <col min="765" max="765" width="32.33203125" style="222" customWidth="1"/>
    <col min="766" max="766" width="15.44140625" style="222" customWidth="1"/>
    <col min="767" max="770" width="13.6640625" style="222" customWidth="1"/>
    <col min="771" max="771" width="11" style="222" bestFit="1" customWidth="1"/>
    <col min="772" max="772" width="12.6640625" style="222" bestFit="1" customWidth="1"/>
    <col min="773" max="773" width="11" style="222" bestFit="1" customWidth="1"/>
    <col min="774" max="1019" width="9.109375" style="222"/>
    <col min="1020" max="1020" width="7.5546875" style="222" customWidth="1"/>
    <col min="1021" max="1021" width="32.33203125" style="222" customWidth="1"/>
    <col min="1022" max="1022" width="15.44140625" style="222" customWidth="1"/>
    <col min="1023" max="1026" width="13.6640625" style="222" customWidth="1"/>
    <col min="1027" max="1027" width="11" style="222" bestFit="1" customWidth="1"/>
    <col min="1028" max="1028" width="12.6640625" style="222" bestFit="1" customWidth="1"/>
    <col min="1029" max="1029" width="11" style="222" bestFit="1" customWidth="1"/>
    <col min="1030" max="1275" width="9.109375" style="222"/>
    <col min="1276" max="1276" width="7.5546875" style="222" customWidth="1"/>
    <col min="1277" max="1277" width="32.33203125" style="222" customWidth="1"/>
    <col min="1278" max="1278" width="15.44140625" style="222" customWidth="1"/>
    <col min="1279" max="1282" width="13.6640625" style="222" customWidth="1"/>
    <col min="1283" max="1283" width="11" style="222" bestFit="1" customWidth="1"/>
    <col min="1284" max="1284" width="12.6640625" style="222" bestFit="1" customWidth="1"/>
    <col min="1285" max="1285" width="11" style="222" bestFit="1" customWidth="1"/>
    <col min="1286" max="1531" width="9.109375" style="222"/>
    <col min="1532" max="1532" width="7.5546875" style="222" customWidth="1"/>
    <col min="1533" max="1533" width="32.33203125" style="222" customWidth="1"/>
    <col min="1534" max="1534" width="15.44140625" style="222" customWidth="1"/>
    <col min="1535" max="1538" width="13.6640625" style="222" customWidth="1"/>
    <col min="1539" max="1539" width="11" style="222" bestFit="1" customWidth="1"/>
    <col min="1540" max="1540" width="12.6640625" style="222" bestFit="1" customWidth="1"/>
    <col min="1541" max="1541" width="11" style="222" bestFit="1" customWidth="1"/>
    <col min="1542" max="1787" width="9.109375" style="222"/>
    <col min="1788" max="1788" width="7.5546875" style="222" customWidth="1"/>
    <col min="1789" max="1789" width="32.33203125" style="222" customWidth="1"/>
    <col min="1790" max="1790" width="15.44140625" style="222" customWidth="1"/>
    <col min="1791" max="1794" width="13.6640625" style="222" customWidth="1"/>
    <col min="1795" max="1795" width="11" style="222" bestFit="1" customWidth="1"/>
    <col min="1796" max="1796" width="12.6640625" style="222" bestFit="1" customWidth="1"/>
    <col min="1797" max="1797" width="11" style="222" bestFit="1" customWidth="1"/>
    <col min="1798" max="2043" width="9.109375" style="222"/>
    <col min="2044" max="2044" width="7.5546875" style="222" customWidth="1"/>
    <col min="2045" max="2045" width="32.33203125" style="222" customWidth="1"/>
    <col min="2046" max="2046" width="15.44140625" style="222" customWidth="1"/>
    <col min="2047" max="2050" width="13.6640625" style="222" customWidth="1"/>
    <col min="2051" max="2051" width="11" style="222" bestFit="1" customWidth="1"/>
    <col min="2052" max="2052" width="12.6640625" style="222" bestFit="1" customWidth="1"/>
    <col min="2053" max="2053" width="11" style="222" bestFit="1" customWidth="1"/>
    <col min="2054" max="2299" width="9.109375" style="222"/>
    <col min="2300" max="2300" width="7.5546875" style="222" customWidth="1"/>
    <col min="2301" max="2301" width="32.33203125" style="222" customWidth="1"/>
    <col min="2302" max="2302" width="15.44140625" style="222" customWidth="1"/>
    <col min="2303" max="2306" width="13.6640625" style="222" customWidth="1"/>
    <col min="2307" max="2307" width="11" style="222" bestFit="1" customWidth="1"/>
    <col min="2308" max="2308" width="12.6640625" style="222" bestFit="1" customWidth="1"/>
    <col min="2309" max="2309" width="11" style="222" bestFit="1" customWidth="1"/>
    <col min="2310" max="2555" width="9.109375" style="222"/>
    <col min="2556" max="2556" width="7.5546875" style="222" customWidth="1"/>
    <col min="2557" max="2557" width="32.33203125" style="222" customWidth="1"/>
    <col min="2558" max="2558" width="15.44140625" style="222" customWidth="1"/>
    <col min="2559" max="2562" width="13.6640625" style="222" customWidth="1"/>
    <col min="2563" max="2563" width="11" style="222" bestFit="1" customWidth="1"/>
    <col min="2564" max="2564" width="12.6640625" style="222" bestFit="1" customWidth="1"/>
    <col min="2565" max="2565" width="11" style="222" bestFit="1" customWidth="1"/>
    <col min="2566" max="2811" width="9.109375" style="222"/>
    <col min="2812" max="2812" width="7.5546875" style="222" customWidth="1"/>
    <col min="2813" max="2813" width="32.33203125" style="222" customWidth="1"/>
    <col min="2814" max="2814" width="15.44140625" style="222" customWidth="1"/>
    <col min="2815" max="2818" width="13.6640625" style="222" customWidth="1"/>
    <col min="2819" max="2819" width="11" style="222" bestFit="1" customWidth="1"/>
    <col min="2820" max="2820" width="12.6640625" style="222" bestFit="1" customWidth="1"/>
    <col min="2821" max="2821" width="11" style="222" bestFit="1" customWidth="1"/>
    <col min="2822" max="3067" width="9.109375" style="222"/>
    <col min="3068" max="3068" width="7.5546875" style="222" customWidth="1"/>
    <col min="3069" max="3069" width="32.33203125" style="222" customWidth="1"/>
    <col min="3070" max="3070" width="15.44140625" style="222" customWidth="1"/>
    <col min="3071" max="3074" width="13.6640625" style="222" customWidth="1"/>
    <col min="3075" max="3075" width="11" style="222" bestFit="1" customWidth="1"/>
    <col min="3076" max="3076" width="12.6640625" style="222" bestFit="1" customWidth="1"/>
    <col min="3077" max="3077" width="11" style="222" bestFit="1" customWidth="1"/>
    <col min="3078" max="3323" width="9.109375" style="222"/>
    <col min="3324" max="3324" width="7.5546875" style="222" customWidth="1"/>
    <col min="3325" max="3325" width="32.33203125" style="222" customWidth="1"/>
    <col min="3326" max="3326" width="15.44140625" style="222" customWidth="1"/>
    <col min="3327" max="3330" width="13.6640625" style="222" customWidth="1"/>
    <col min="3331" max="3331" width="11" style="222" bestFit="1" customWidth="1"/>
    <col min="3332" max="3332" width="12.6640625" style="222" bestFit="1" customWidth="1"/>
    <col min="3333" max="3333" width="11" style="222" bestFit="1" customWidth="1"/>
    <col min="3334" max="3579" width="9.109375" style="222"/>
    <col min="3580" max="3580" width="7.5546875" style="222" customWidth="1"/>
    <col min="3581" max="3581" width="32.33203125" style="222" customWidth="1"/>
    <col min="3582" max="3582" width="15.44140625" style="222" customWidth="1"/>
    <col min="3583" max="3586" width="13.6640625" style="222" customWidth="1"/>
    <col min="3587" max="3587" width="11" style="222" bestFit="1" customWidth="1"/>
    <col min="3588" max="3588" width="12.6640625" style="222" bestFit="1" customWidth="1"/>
    <col min="3589" max="3589" width="11" style="222" bestFit="1" customWidth="1"/>
    <col min="3590" max="3835" width="9.109375" style="222"/>
    <col min="3836" max="3836" width="7.5546875" style="222" customWidth="1"/>
    <col min="3837" max="3837" width="32.33203125" style="222" customWidth="1"/>
    <col min="3838" max="3838" width="15.44140625" style="222" customWidth="1"/>
    <col min="3839" max="3842" width="13.6640625" style="222" customWidth="1"/>
    <col min="3843" max="3843" width="11" style="222" bestFit="1" customWidth="1"/>
    <col min="3844" max="3844" width="12.6640625" style="222" bestFit="1" customWidth="1"/>
    <col min="3845" max="3845" width="11" style="222" bestFit="1" customWidth="1"/>
    <col min="3846" max="4091" width="9.109375" style="222"/>
    <col min="4092" max="4092" width="7.5546875" style="222" customWidth="1"/>
    <col min="4093" max="4093" width="32.33203125" style="222" customWidth="1"/>
    <col min="4094" max="4094" width="15.44140625" style="222" customWidth="1"/>
    <col min="4095" max="4098" width="13.6640625" style="222" customWidth="1"/>
    <col min="4099" max="4099" width="11" style="222" bestFit="1" customWidth="1"/>
    <col min="4100" max="4100" width="12.6640625" style="222" bestFit="1" customWidth="1"/>
    <col min="4101" max="4101" width="11" style="222" bestFit="1" customWidth="1"/>
    <col min="4102" max="4347" width="9.109375" style="222"/>
    <col min="4348" max="4348" width="7.5546875" style="222" customWidth="1"/>
    <col min="4349" max="4349" width="32.33203125" style="222" customWidth="1"/>
    <col min="4350" max="4350" width="15.44140625" style="222" customWidth="1"/>
    <col min="4351" max="4354" width="13.6640625" style="222" customWidth="1"/>
    <col min="4355" max="4355" width="11" style="222" bestFit="1" customWidth="1"/>
    <col min="4356" max="4356" width="12.6640625" style="222" bestFit="1" customWidth="1"/>
    <col min="4357" max="4357" width="11" style="222" bestFit="1" customWidth="1"/>
    <col min="4358" max="4603" width="9.109375" style="222"/>
    <col min="4604" max="4604" width="7.5546875" style="222" customWidth="1"/>
    <col min="4605" max="4605" width="32.33203125" style="222" customWidth="1"/>
    <col min="4606" max="4606" width="15.44140625" style="222" customWidth="1"/>
    <col min="4607" max="4610" width="13.6640625" style="222" customWidth="1"/>
    <col min="4611" max="4611" width="11" style="222" bestFit="1" customWidth="1"/>
    <col min="4612" max="4612" width="12.6640625" style="222" bestFit="1" customWidth="1"/>
    <col min="4613" max="4613" width="11" style="222" bestFit="1" customWidth="1"/>
    <col min="4614" max="4859" width="9.109375" style="222"/>
    <col min="4860" max="4860" width="7.5546875" style="222" customWidth="1"/>
    <col min="4861" max="4861" width="32.33203125" style="222" customWidth="1"/>
    <col min="4862" max="4862" width="15.44140625" style="222" customWidth="1"/>
    <col min="4863" max="4866" width="13.6640625" style="222" customWidth="1"/>
    <col min="4867" max="4867" width="11" style="222" bestFit="1" customWidth="1"/>
    <col min="4868" max="4868" width="12.6640625" style="222" bestFit="1" customWidth="1"/>
    <col min="4869" max="4869" width="11" style="222" bestFit="1" customWidth="1"/>
    <col min="4870" max="5115" width="9.109375" style="222"/>
    <col min="5116" max="5116" width="7.5546875" style="222" customWidth="1"/>
    <col min="5117" max="5117" width="32.33203125" style="222" customWidth="1"/>
    <col min="5118" max="5118" width="15.44140625" style="222" customWidth="1"/>
    <col min="5119" max="5122" width="13.6640625" style="222" customWidth="1"/>
    <col min="5123" max="5123" width="11" style="222" bestFit="1" customWidth="1"/>
    <col min="5124" max="5124" width="12.6640625" style="222" bestFit="1" customWidth="1"/>
    <col min="5125" max="5125" width="11" style="222" bestFit="1" customWidth="1"/>
    <col min="5126" max="5371" width="9.109375" style="222"/>
    <col min="5372" max="5372" width="7.5546875" style="222" customWidth="1"/>
    <col min="5373" max="5373" width="32.33203125" style="222" customWidth="1"/>
    <col min="5374" max="5374" width="15.44140625" style="222" customWidth="1"/>
    <col min="5375" max="5378" width="13.6640625" style="222" customWidth="1"/>
    <col min="5379" max="5379" width="11" style="222" bestFit="1" customWidth="1"/>
    <col min="5380" max="5380" width="12.6640625" style="222" bestFit="1" customWidth="1"/>
    <col min="5381" max="5381" width="11" style="222" bestFit="1" customWidth="1"/>
    <col min="5382" max="5627" width="9.109375" style="222"/>
    <col min="5628" max="5628" width="7.5546875" style="222" customWidth="1"/>
    <col min="5629" max="5629" width="32.33203125" style="222" customWidth="1"/>
    <col min="5630" max="5630" width="15.44140625" style="222" customWidth="1"/>
    <col min="5631" max="5634" width="13.6640625" style="222" customWidth="1"/>
    <col min="5635" max="5635" width="11" style="222" bestFit="1" customWidth="1"/>
    <col min="5636" max="5636" width="12.6640625" style="222" bestFit="1" customWidth="1"/>
    <col min="5637" max="5637" width="11" style="222" bestFit="1" customWidth="1"/>
    <col min="5638" max="5883" width="9.109375" style="222"/>
    <col min="5884" max="5884" width="7.5546875" style="222" customWidth="1"/>
    <col min="5885" max="5885" width="32.33203125" style="222" customWidth="1"/>
    <col min="5886" max="5886" width="15.44140625" style="222" customWidth="1"/>
    <col min="5887" max="5890" width="13.6640625" style="222" customWidth="1"/>
    <col min="5891" max="5891" width="11" style="222" bestFit="1" customWidth="1"/>
    <col min="5892" max="5892" width="12.6640625" style="222" bestFit="1" customWidth="1"/>
    <col min="5893" max="5893" width="11" style="222" bestFit="1" customWidth="1"/>
    <col min="5894" max="6139" width="9.109375" style="222"/>
    <col min="6140" max="6140" width="7.5546875" style="222" customWidth="1"/>
    <col min="6141" max="6141" width="32.33203125" style="222" customWidth="1"/>
    <col min="6142" max="6142" width="15.44140625" style="222" customWidth="1"/>
    <col min="6143" max="6146" width="13.6640625" style="222" customWidth="1"/>
    <col min="6147" max="6147" width="11" style="222" bestFit="1" customWidth="1"/>
    <col min="6148" max="6148" width="12.6640625" style="222" bestFit="1" customWidth="1"/>
    <col min="6149" max="6149" width="11" style="222" bestFit="1" customWidth="1"/>
    <col min="6150" max="6395" width="9.109375" style="222"/>
    <col min="6396" max="6396" width="7.5546875" style="222" customWidth="1"/>
    <col min="6397" max="6397" width="32.33203125" style="222" customWidth="1"/>
    <col min="6398" max="6398" width="15.44140625" style="222" customWidth="1"/>
    <col min="6399" max="6402" width="13.6640625" style="222" customWidth="1"/>
    <col min="6403" max="6403" width="11" style="222" bestFit="1" customWidth="1"/>
    <col min="6404" max="6404" width="12.6640625" style="222" bestFit="1" customWidth="1"/>
    <col min="6405" max="6405" width="11" style="222" bestFit="1" customWidth="1"/>
    <col min="6406" max="6651" width="9.109375" style="222"/>
    <col min="6652" max="6652" width="7.5546875" style="222" customWidth="1"/>
    <col min="6653" max="6653" width="32.33203125" style="222" customWidth="1"/>
    <col min="6654" max="6654" width="15.44140625" style="222" customWidth="1"/>
    <col min="6655" max="6658" width="13.6640625" style="222" customWidth="1"/>
    <col min="6659" max="6659" width="11" style="222" bestFit="1" customWidth="1"/>
    <col min="6660" max="6660" width="12.6640625" style="222" bestFit="1" customWidth="1"/>
    <col min="6661" max="6661" width="11" style="222" bestFit="1" customWidth="1"/>
    <col min="6662" max="6907" width="9.109375" style="222"/>
    <col min="6908" max="6908" width="7.5546875" style="222" customWidth="1"/>
    <col min="6909" max="6909" width="32.33203125" style="222" customWidth="1"/>
    <col min="6910" max="6910" width="15.44140625" style="222" customWidth="1"/>
    <col min="6911" max="6914" width="13.6640625" style="222" customWidth="1"/>
    <col min="6915" max="6915" width="11" style="222" bestFit="1" customWidth="1"/>
    <col min="6916" max="6916" width="12.6640625" style="222" bestFit="1" customWidth="1"/>
    <col min="6917" max="6917" width="11" style="222" bestFit="1" customWidth="1"/>
    <col min="6918" max="7163" width="9.109375" style="222"/>
    <col min="7164" max="7164" width="7.5546875" style="222" customWidth="1"/>
    <col min="7165" max="7165" width="32.33203125" style="222" customWidth="1"/>
    <col min="7166" max="7166" width="15.44140625" style="222" customWidth="1"/>
    <col min="7167" max="7170" width="13.6640625" style="222" customWidth="1"/>
    <col min="7171" max="7171" width="11" style="222" bestFit="1" customWidth="1"/>
    <col min="7172" max="7172" width="12.6640625" style="222" bestFit="1" customWidth="1"/>
    <col min="7173" max="7173" width="11" style="222" bestFit="1" customWidth="1"/>
    <col min="7174" max="7419" width="9.109375" style="222"/>
    <col min="7420" max="7420" width="7.5546875" style="222" customWidth="1"/>
    <col min="7421" max="7421" width="32.33203125" style="222" customWidth="1"/>
    <col min="7422" max="7422" width="15.44140625" style="222" customWidth="1"/>
    <col min="7423" max="7426" width="13.6640625" style="222" customWidth="1"/>
    <col min="7427" max="7427" width="11" style="222" bestFit="1" customWidth="1"/>
    <col min="7428" max="7428" width="12.6640625" style="222" bestFit="1" customWidth="1"/>
    <col min="7429" max="7429" width="11" style="222" bestFit="1" customWidth="1"/>
    <col min="7430" max="7675" width="9.109375" style="222"/>
    <col min="7676" max="7676" width="7.5546875" style="222" customWidth="1"/>
    <col min="7677" max="7677" width="32.33203125" style="222" customWidth="1"/>
    <col min="7678" max="7678" width="15.44140625" style="222" customWidth="1"/>
    <col min="7679" max="7682" width="13.6640625" style="222" customWidth="1"/>
    <col min="7683" max="7683" width="11" style="222" bestFit="1" customWidth="1"/>
    <col min="7684" max="7684" width="12.6640625" style="222" bestFit="1" customWidth="1"/>
    <col min="7685" max="7685" width="11" style="222" bestFit="1" customWidth="1"/>
    <col min="7686" max="7931" width="9.109375" style="222"/>
    <col min="7932" max="7932" width="7.5546875" style="222" customWidth="1"/>
    <col min="7933" max="7933" width="32.33203125" style="222" customWidth="1"/>
    <col min="7934" max="7934" width="15.44140625" style="222" customWidth="1"/>
    <col min="7935" max="7938" width="13.6640625" style="222" customWidth="1"/>
    <col min="7939" max="7939" width="11" style="222" bestFit="1" customWidth="1"/>
    <col min="7940" max="7940" width="12.6640625" style="222" bestFit="1" customWidth="1"/>
    <col min="7941" max="7941" width="11" style="222" bestFit="1" customWidth="1"/>
    <col min="7942" max="8187" width="9.109375" style="222"/>
    <col min="8188" max="8188" width="7.5546875" style="222" customWidth="1"/>
    <col min="8189" max="8189" width="32.33203125" style="222" customWidth="1"/>
    <col min="8190" max="8190" width="15.44140625" style="222" customWidth="1"/>
    <col min="8191" max="8194" width="13.6640625" style="222" customWidth="1"/>
    <col min="8195" max="8195" width="11" style="222" bestFit="1" customWidth="1"/>
    <col min="8196" max="8196" width="12.6640625" style="222" bestFit="1" customWidth="1"/>
    <col min="8197" max="8197" width="11" style="222" bestFit="1" customWidth="1"/>
    <col min="8198" max="8443" width="9.109375" style="222"/>
    <col min="8444" max="8444" width="7.5546875" style="222" customWidth="1"/>
    <col min="8445" max="8445" width="32.33203125" style="222" customWidth="1"/>
    <col min="8446" max="8446" width="15.44140625" style="222" customWidth="1"/>
    <col min="8447" max="8450" width="13.6640625" style="222" customWidth="1"/>
    <col min="8451" max="8451" width="11" style="222" bestFit="1" customWidth="1"/>
    <col min="8452" max="8452" width="12.6640625" style="222" bestFit="1" customWidth="1"/>
    <col min="8453" max="8453" width="11" style="222" bestFit="1" customWidth="1"/>
    <col min="8454" max="8699" width="9.109375" style="222"/>
    <col min="8700" max="8700" width="7.5546875" style="222" customWidth="1"/>
    <col min="8701" max="8701" width="32.33203125" style="222" customWidth="1"/>
    <col min="8702" max="8702" width="15.44140625" style="222" customWidth="1"/>
    <col min="8703" max="8706" width="13.6640625" style="222" customWidth="1"/>
    <col min="8707" max="8707" width="11" style="222" bestFit="1" customWidth="1"/>
    <col min="8708" max="8708" width="12.6640625" style="222" bestFit="1" customWidth="1"/>
    <col min="8709" max="8709" width="11" style="222" bestFit="1" customWidth="1"/>
    <col min="8710" max="8955" width="9.109375" style="222"/>
    <col min="8956" max="8956" width="7.5546875" style="222" customWidth="1"/>
    <col min="8957" max="8957" width="32.33203125" style="222" customWidth="1"/>
    <col min="8958" max="8958" width="15.44140625" style="222" customWidth="1"/>
    <col min="8959" max="8962" width="13.6640625" style="222" customWidth="1"/>
    <col min="8963" max="8963" width="11" style="222" bestFit="1" customWidth="1"/>
    <col min="8964" max="8964" width="12.6640625" style="222" bestFit="1" customWidth="1"/>
    <col min="8965" max="8965" width="11" style="222" bestFit="1" customWidth="1"/>
    <col min="8966" max="9211" width="9.109375" style="222"/>
    <col min="9212" max="9212" width="7.5546875" style="222" customWidth="1"/>
    <col min="9213" max="9213" width="32.33203125" style="222" customWidth="1"/>
    <col min="9214" max="9214" width="15.44140625" style="222" customWidth="1"/>
    <col min="9215" max="9218" width="13.6640625" style="222" customWidth="1"/>
    <col min="9219" max="9219" width="11" style="222" bestFit="1" customWidth="1"/>
    <col min="9220" max="9220" width="12.6640625" style="222" bestFit="1" customWidth="1"/>
    <col min="9221" max="9221" width="11" style="222" bestFit="1" customWidth="1"/>
    <col min="9222" max="9467" width="9.109375" style="222"/>
    <col min="9468" max="9468" width="7.5546875" style="222" customWidth="1"/>
    <col min="9469" max="9469" width="32.33203125" style="222" customWidth="1"/>
    <col min="9470" max="9470" width="15.44140625" style="222" customWidth="1"/>
    <col min="9471" max="9474" width="13.6640625" style="222" customWidth="1"/>
    <col min="9475" max="9475" width="11" style="222" bestFit="1" customWidth="1"/>
    <col min="9476" max="9476" width="12.6640625" style="222" bestFit="1" customWidth="1"/>
    <col min="9477" max="9477" width="11" style="222" bestFit="1" customWidth="1"/>
    <col min="9478" max="9723" width="9.109375" style="222"/>
    <col min="9724" max="9724" width="7.5546875" style="222" customWidth="1"/>
    <col min="9725" max="9725" width="32.33203125" style="222" customWidth="1"/>
    <col min="9726" max="9726" width="15.44140625" style="222" customWidth="1"/>
    <col min="9727" max="9730" width="13.6640625" style="222" customWidth="1"/>
    <col min="9731" max="9731" width="11" style="222" bestFit="1" customWidth="1"/>
    <col min="9732" max="9732" width="12.6640625" style="222" bestFit="1" customWidth="1"/>
    <col min="9733" max="9733" width="11" style="222" bestFit="1" customWidth="1"/>
    <col min="9734" max="9979" width="9.109375" style="222"/>
    <col min="9980" max="9980" width="7.5546875" style="222" customWidth="1"/>
    <col min="9981" max="9981" width="32.33203125" style="222" customWidth="1"/>
    <col min="9982" max="9982" width="15.44140625" style="222" customWidth="1"/>
    <col min="9983" max="9986" width="13.6640625" style="222" customWidth="1"/>
    <col min="9987" max="9987" width="11" style="222" bestFit="1" customWidth="1"/>
    <col min="9988" max="9988" width="12.6640625" style="222" bestFit="1" customWidth="1"/>
    <col min="9989" max="9989" width="11" style="222" bestFit="1" customWidth="1"/>
    <col min="9990" max="10235" width="9.109375" style="222"/>
    <col min="10236" max="10236" width="7.5546875" style="222" customWidth="1"/>
    <col min="10237" max="10237" width="32.33203125" style="222" customWidth="1"/>
    <col min="10238" max="10238" width="15.44140625" style="222" customWidth="1"/>
    <col min="10239" max="10242" width="13.6640625" style="222" customWidth="1"/>
    <col min="10243" max="10243" width="11" style="222" bestFit="1" customWidth="1"/>
    <col min="10244" max="10244" width="12.6640625" style="222" bestFit="1" customWidth="1"/>
    <col min="10245" max="10245" width="11" style="222" bestFit="1" customWidth="1"/>
    <col min="10246" max="10491" width="9.109375" style="222"/>
    <col min="10492" max="10492" width="7.5546875" style="222" customWidth="1"/>
    <col min="10493" max="10493" width="32.33203125" style="222" customWidth="1"/>
    <col min="10494" max="10494" width="15.44140625" style="222" customWidth="1"/>
    <col min="10495" max="10498" width="13.6640625" style="222" customWidth="1"/>
    <col min="10499" max="10499" width="11" style="222" bestFit="1" customWidth="1"/>
    <col min="10500" max="10500" width="12.6640625" style="222" bestFit="1" customWidth="1"/>
    <col min="10501" max="10501" width="11" style="222" bestFit="1" customWidth="1"/>
    <col min="10502" max="10747" width="9.109375" style="222"/>
    <col min="10748" max="10748" width="7.5546875" style="222" customWidth="1"/>
    <col min="10749" max="10749" width="32.33203125" style="222" customWidth="1"/>
    <col min="10750" max="10750" width="15.44140625" style="222" customWidth="1"/>
    <col min="10751" max="10754" width="13.6640625" style="222" customWidth="1"/>
    <col min="10755" max="10755" width="11" style="222" bestFit="1" customWidth="1"/>
    <col min="10756" max="10756" width="12.6640625" style="222" bestFit="1" customWidth="1"/>
    <col min="10757" max="10757" width="11" style="222" bestFit="1" customWidth="1"/>
    <col min="10758" max="11003" width="9.109375" style="222"/>
    <col min="11004" max="11004" width="7.5546875" style="222" customWidth="1"/>
    <col min="11005" max="11005" width="32.33203125" style="222" customWidth="1"/>
    <col min="11006" max="11006" width="15.44140625" style="222" customWidth="1"/>
    <col min="11007" max="11010" width="13.6640625" style="222" customWidth="1"/>
    <col min="11011" max="11011" width="11" style="222" bestFit="1" customWidth="1"/>
    <col min="11012" max="11012" width="12.6640625" style="222" bestFit="1" customWidth="1"/>
    <col min="11013" max="11013" width="11" style="222" bestFit="1" customWidth="1"/>
    <col min="11014" max="11259" width="9.109375" style="222"/>
    <col min="11260" max="11260" width="7.5546875" style="222" customWidth="1"/>
    <col min="11261" max="11261" width="32.33203125" style="222" customWidth="1"/>
    <col min="11262" max="11262" width="15.44140625" style="222" customWidth="1"/>
    <col min="11263" max="11266" width="13.6640625" style="222" customWidth="1"/>
    <col min="11267" max="11267" width="11" style="222" bestFit="1" customWidth="1"/>
    <col min="11268" max="11268" width="12.6640625" style="222" bestFit="1" customWidth="1"/>
    <col min="11269" max="11269" width="11" style="222" bestFit="1" customWidth="1"/>
    <col min="11270" max="11515" width="9.109375" style="222"/>
    <col min="11516" max="11516" width="7.5546875" style="222" customWidth="1"/>
    <col min="11517" max="11517" width="32.33203125" style="222" customWidth="1"/>
    <col min="11518" max="11518" width="15.44140625" style="222" customWidth="1"/>
    <col min="11519" max="11522" width="13.6640625" style="222" customWidth="1"/>
    <col min="11523" max="11523" width="11" style="222" bestFit="1" customWidth="1"/>
    <col min="11524" max="11524" width="12.6640625" style="222" bestFit="1" customWidth="1"/>
    <col min="11525" max="11525" width="11" style="222" bestFit="1" customWidth="1"/>
    <col min="11526" max="11771" width="9.109375" style="222"/>
    <col min="11772" max="11772" width="7.5546875" style="222" customWidth="1"/>
    <col min="11773" max="11773" width="32.33203125" style="222" customWidth="1"/>
    <col min="11774" max="11774" width="15.44140625" style="222" customWidth="1"/>
    <col min="11775" max="11778" width="13.6640625" style="222" customWidth="1"/>
    <col min="11779" max="11779" width="11" style="222" bestFit="1" customWidth="1"/>
    <col min="11780" max="11780" width="12.6640625" style="222" bestFit="1" customWidth="1"/>
    <col min="11781" max="11781" width="11" style="222" bestFit="1" customWidth="1"/>
    <col min="11782" max="12027" width="9.109375" style="222"/>
    <col min="12028" max="12028" width="7.5546875" style="222" customWidth="1"/>
    <col min="12029" max="12029" width="32.33203125" style="222" customWidth="1"/>
    <col min="12030" max="12030" width="15.44140625" style="222" customWidth="1"/>
    <col min="12031" max="12034" width="13.6640625" style="222" customWidth="1"/>
    <col min="12035" max="12035" width="11" style="222" bestFit="1" customWidth="1"/>
    <col min="12036" max="12036" width="12.6640625" style="222" bestFit="1" customWidth="1"/>
    <col min="12037" max="12037" width="11" style="222" bestFit="1" customWidth="1"/>
    <col min="12038" max="12283" width="9.109375" style="222"/>
    <col min="12284" max="12284" width="7.5546875" style="222" customWidth="1"/>
    <col min="12285" max="12285" width="32.33203125" style="222" customWidth="1"/>
    <col min="12286" max="12286" width="15.44140625" style="222" customWidth="1"/>
    <col min="12287" max="12290" width="13.6640625" style="222" customWidth="1"/>
    <col min="12291" max="12291" width="11" style="222" bestFit="1" customWidth="1"/>
    <col min="12292" max="12292" width="12.6640625" style="222" bestFit="1" customWidth="1"/>
    <col min="12293" max="12293" width="11" style="222" bestFit="1" customWidth="1"/>
    <col min="12294" max="12539" width="9.109375" style="222"/>
    <col min="12540" max="12540" width="7.5546875" style="222" customWidth="1"/>
    <col min="12541" max="12541" width="32.33203125" style="222" customWidth="1"/>
    <col min="12542" max="12542" width="15.44140625" style="222" customWidth="1"/>
    <col min="12543" max="12546" width="13.6640625" style="222" customWidth="1"/>
    <col min="12547" max="12547" width="11" style="222" bestFit="1" customWidth="1"/>
    <col min="12548" max="12548" width="12.6640625" style="222" bestFit="1" customWidth="1"/>
    <col min="12549" max="12549" width="11" style="222" bestFit="1" customWidth="1"/>
    <col min="12550" max="12795" width="9.109375" style="222"/>
    <col min="12796" max="12796" width="7.5546875" style="222" customWidth="1"/>
    <col min="12797" max="12797" width="32.33203125" style="222" customWidth="1"/>
    <col min="12798" max="12798" width="15.44140625" style="222" customWidth="1"/>
    <col min="12799" max="12802" width="13.6640625" style="222" customWidth="1"/>
    <col min="12803" max="12803" width="11" style="222" bestFit="1" customWidth="1"/>
    <col min="12804" max="12804" width="12.6640625" style="222" bestFit="1" customWidth="1"/>
    <col min="12805" max="12805" width="11" style="222" bestFit="1" customWidth="1"/>
    <col min="12806" max="13051" width="9.109375" style="222"/>
    <col min="13052" max="13052" width="7.5546875" style="222" customWidth="1"/>
    <col min="13053" max="13053" width="32.33203125" style="222" customWidth="1"/>
    <col min="13054" max="13054" width="15.44140625" style="222" customWidth="1"/>
    <col min="13055" max="13058" width="13.6640625" style="222" customWidth="1"/>
    <col min="13059" max="13059" width="11" style="222" bestFit="1" customWidth="1"/>
    <col min="13060" max="13060" width="12.6640625" style="222" bestFit="1" customWidth="1"/>
    <col min="13061" max="13061" width="11" style="222" bestFit="1" customWidth="1"/>
    <col min="13062" max="13307" width="9.109375" style="222"/>
    <col min="13308" max="13308" width="7.5546875" style="222" customWidth="1"/>
    <col min="13309" max="13309" width="32.33203125" style="222" customWidth="1"/>
    <col min="13310" max="13310" width="15.44140625" style="222" customWidth="1"/>
    <col min="13311" max="13314" width="13.6640625" style="222" customWidth="1"/>
    <col min="13315" max="13315" width="11" style="222" bestFit="1" customWidth="1"/>
    <col min="13316" max="13316" width="12.6640625" style="222" bestFit="1" customWidth="1"/>
    <col min="13317" max="13317" width="11" style="222" bestFit="1" customWidth="1"/>
    <col min="13318" max="13563" width="9.109375" style="222"/>
    <col min="13564" max="13564" width="7.5546875" style="222" customWidth="1"/>
    <col min="13565" max="13565" width="32.33203125" style="222" customWidth="1"/>
    <col min="13566" max="13566" width="15.44140625" style="222" customWidth="1"/>
    <col min="13567" max="13570" width="13.6640625" style="222" customWidth="1"/>
    <col min="13571" max="13571" width="11" style="222" bestFit="1" customWidth="1"/>
    <col min="13572" max="13572" width="12.6640625" style="222" bestFit="1" customWidth="1"/>
    <col min="13573" max="13573" width="11" style="222" bestFit="1" customWidth="1"/>
    <col min="13574" max="13819" width="9.109375" style="222"/>
    <col min="13820" max="13820" width="7.5546875" style="222" customWidth="1"/>
    <col min="13821" max="13821" width="32.33203125" style="222" customWidth="1"/>
    <col min="13822" max="13822" width="15.44140625" style="222" customWidth="1"/>
    <col min="13823" max="13826" width="13.6640625" style="222" customWidth="1"/>
    <col min="13827" max="13827" width="11" style="222" bestFit="1" customWidth="1"/>
    <col min="13828" max="13828" width="12.6640625" style="222" bestFit="1" customWidth="1"/>
    <col min="13829" max="13829" width="11" style="222" bestFit="1" customWidth="1"/>
    <col min="13830" max="14075" width="9.109375" style="222"/>
    <col min="14076" max="14076" width="7.5546875" style="222" customWidth="1"/>
    <col min="14077" max="14077" width="32.33203125" style="222" customWidth="1"/>
    <col min="14078" max="14078" width="15.44140625" style="222" customWidth="1"/>
    <col min="14079" max="14082" width="13.6640625" style="222" customWidth="1"/>
    <col min="14083" max="14083" width="11" style="222" bestFit="1" customWidth="1"/>
    <col min="14084" max="14084" width="12.6640625" style="222" bestFit="1" customWidth="1"/>
    <col min="14085" max="14085" width="11" style="222" bestFit="1" customWidth="1"/>
    <col min="14086" max="14331" width="9.109375" style="222"/>
    <col min="14332" max="14332" width="7.5546875" style="222" customWidth="1"/>
    <col min="14333" max="14333" width="32.33203125" style="222" customWidth="1"/>
    <col min="14334" max="14334" width="15.44140625" style="222" customWidth="1"/>
    <col min="14335" max="14338" width="13.6640625" style="222" customWidth="1"/>
    <col min="14339" max="14339" width="11" style="222" bestFit="1" customWidth="1"/>
    <col min="14340" max="14340" width="12.6640625" style="222" bestFit="1" customWidth="1"/>
    <col min="14341" max="14341" width="11" style="222" bestFit="1" customWidth="1"/>
    <col min="14342" max="14587" width="9.109375" style="222"/>
    <col min="14588" max="14588" width="7.5546875" style="222" customWidth="1"/>
    <col min="14589" max="14589" width="32.33203125" style="222" customWidth="1"/>
    <col min="14590" max="14590" width="15.44140625" style="222" customWidth="1"/>
    <col min="14591" max="14594" width="13.6640625" style="222" customWidth="1"/>
    <col min="14595" max="14595" width="11" style="222" bestFit="1" customWidth="1"/>
    <col min="14596" max="14596" width="12.6640625" style="222" bestFit="1" customWidth="1"/>
    <col min="14597" max="14597" width="11" style="222" bestFit="1" customWidth="1"/>
    <col min="14598" max="14843" width="9.109375" style="222"/>
    <col min="14844" max="14844" width="7.5546875" style="222" customWidth="1"/>
    <col min="14845" max="14845" width="32.33203125" style="222" customWidth="1"/>
    <col min="14846" max="14846" width="15.44140625" style="222" customWidth="1"/>
    <col min="14847" max="14850" width="13.6640625" style="222" customWidth="1"/>
    <col min="14851" max="14851" width="11" style="222" bestFit="1" customWidth="1"/>
    <col min="14852" max="14852" width="12.6640625" style="222" bestFit="1" customWidth="1"/>
    <col min="14853" max="14853" width="11" style="222" bestFit="1" customWidth="1"/>
    <col min="14854" max="15099" width="9.109375" style="222"/>
    <col min="15100" max="15100" width="7.5546875" style="222" customWidth="1"/>
    <col min="15101" max="15101" width="32.33203125" style="222" customWidth="1"/>
    <col min="15102" max="15102" width="15.44140625" style="222" customWidth="1"/>
    <col min="15103" max="15106" width="13.6640625" style="222" customWidth="1"/>
    <col min="15107" max="15107" width="11" style="222" bestFit="1" customWidth="1"/>
    <col min="15108" max="15108" width="12.6640625" style="222" bestFit="1" customWidth="1"/>
    <col min="15109" max="15109" width="11" style="222" bestFit="1" customWidth="1"/>
    <col min="15110" max="15355" width="9.109375" style="222"/>
    <col min="15356" max="15356" width="7.5546875" style="222" customWidth="1"/>
    <col min="15357" max="15357" width="32.33203125" style="222" customWidth="1"/>
    <col min="15358" max="15358" width="15.44140625" style="222" customWidth="1"/>
    <col min="15359" max="15362" width="13.6640625" style="222" customWidth="1"/>
    <col min="15363" max="15363" width="11" style="222" bestFit="1" customWidth="1"/>
    <col min="15364" max="15364" width="12.6640625" style="222" bestFit="1" customWidth="1"/>
    <col min="15365" max="15365" width="11" style="222" bestFit="1" customWidth="1"/>
    <col min="15366" max="15611" width="9.109375" style="222"/>
    <col min="15612" max="15612" width="7.5546875" style="222" customWidth="1"/>
    <col min="15613" max="15613" width="32.33203125" style="222" customWidth="1"/>
    <col min="15614" max="15614" width="15.44140625" style="222" customWidth="1"/>
    <col min="15615" max="15618" width="13.6640625" style="222" customWidth="1"/>
    <col min="15619" max="15619" width="11" style="222" bestFit="1" customWidth="1"/>
    <col min="15620" max="15620" width="12.6640625" style="222" bestFit="1" customWidth="1"/>
    <col min="15621" max="15621" width="11" style="222" bestFit="1" customWidth="1"/>
    <col min="15622" max="15867" width="9.109375" style="222"/>
    <col min="15868" max="15868" width="7.5546875" style="222" customWidth="1"/>
    <col min="15869" max="15869" width="32.33203125" style="222" customWidth="1"/>
    <col min="15870" max="15870" width="15.44140625" style="222" customWidth="1"/>
    <col min="15871" max="15874" width="13.6640625" style="222" customWidth="1"/>
    <col min="15875" max="15875" width="11" style="222" bestFit="1" customWidth="1"/>
    <col min="15876" max="15876" width="12.6640625" style="222" bestFit="1" customWidth="1"/>
    <col min="15877" max="15877" width="11" style="222" bestFit="1" customWidth="1"/>
    <col min="15878" max="16123" width="9.109375" style="222"/>
    <col min="16124" max="16124" width="7.5546875" style="222" customWidth="1"/>
    <col min="16125" max="16125" width="32.33203125" style="222" customWidth="1"/>
    <col min="16126" max="16126" width="15.44140625" style="222" customWidth="1"/>
    <col min="16127" max="16130" width="13.6640625" style="222" customWidth="1"/>
    <col min="16131" max="16131" width="11" style="222" bestFit="1" customWidth="1"/>
    <col min="16132" max="16132" width="12.6640625" style="222" bestFit="1" customWidth="1"/>
    <col min="16133" max="16133" width="11" style="222" bestFit="1" customWidth="1"/>
    <col min="16134" max="16384" width="9.109375" style="222"/>
  </cols>
  <sheetData>
    <row r="1" spans="1:8" s="214" customFormat="1" x14ac:dyDescent="0.3">
      <c r="A1" s="180" t="s">
        <v>11</v>
      </c>
    </row>
    <row r="2" spans="1:8" s="214" customFormat="1" x14ac:dyDescent="0.3">
      <c r="A2" s="182" t="s">
        <v>250</v>
      </c>
      <c r="B2" s="183"/>
      <c r="C2" s="183"/>
      <c r="D2" s="183"/>
      <c r="E2" s="183"/>
      <c r="F2" s="183"/>
      <c r="G2" s="183"/>
    </row>
    <row r="3" spans="1:8" s="214" customFormat="1" x14ac:dyDescent="0.3">
      <c r="A3" s="183" t="s">
        <v>7</v>
      </c>
      <c r="B3" s="183"/>
      <c r="C3" s="183"/>
      <c r="D3" s="183"/>
      <c r="E3" s="183"/>
      <c r="F3" s="183"/>
      <c r="G3" s="183"/>
    </row>
    <row r="4" spans="1:8" s="214" customFormat="1" x14ac:dyDescent="0.3">
      <c r="A4" s="183"/>
      <c r="B4" s="183"/>
      <c r="C4" s="183"/>
      <c r="D4" s="183"/>
      <c r="E4" s="183"/>
      <c r="F4" s="183"/>
      <c r="G4" s="183"/>
    </row>
    <row r="5" spans="1:8" s="214" customFormat="1" ht="30.6" x14ac:dyDescent="0.3">
      <c r="A5" s="120" t="s">
        <v>13</v>
      </c>
      <c r="B5" s="76" t="s">
        <v>21</v>
      </c>
      <c r="C5" s="76" t="s">
        <v>110</v>
      </c>
      <c r="D5" s="76" t="s">
        <v>23</v>
      </c>
      <c r="E5" s="76" t="s">
        <v>24</v>
      </c>
      <c r="F5" s="76" t="s">
        <v>25</v>
      </c>
      <c r="G5" s="76" t="s">
        <v>97</v>
      </c>
    </row>
    <row r="6" spans="1:8" s="214" customFormat="1" ht="12" customHeight="1" x14ac:dyDescent="0.3">
      <c r="A6" s="121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</row>
    <row r="7" spans="1:8" s="214" customFormat="1" ht="12" customHeight="1" x14ac:dyDescent="0.3">
      <c r="A7" s="123">
        <v>1</v>
      </c>
      <c r="B7" s="138" t="s">
        <v>171</v>
      </c>
      <c r="C7" s="125">
        <v>2805983536.1599998</v>
      </c>
      <c r="D7" s="126">
        <v>5.7947089366365716E-2</v>
      </c>
      <c r="E7" s="139">
        <v>1223042935.9200001</v>
      </c>
      <c r="F7" s="126">
        <v>0.10414336935027496</v>
      </c>
      <c r="G7" s="140">
        <v>72677911.280000001</v>
      </c>
      <c r="H7" s="215"/>
    </row>
    <row r="8" spans="1:8" s="214" customFormat="1" ht="12" customHeight="1" x14ac:dyDescent="0.3">
      <c r="A8" s="127">
        <v>2</v>
      </c>
      <c r="B8" s="128" t="s">
        <v>161</v>
      </c>
      <c r="C8" s="129">
        <v>2412165149.73</v>
      </c>
      <c r="D8" s="126">
        <v>4.9814244344827466E-2</v>
      </c>
      <c r="E8" s="141">
        <v>400355748.44</v>
      </c>
      <c r="F8" s="126">
        <v>3.4090705531878353E-2</v>
      </c>
      <c r="G8" s="142">
        <v>18743039.050000001</v>
      </c>
      <c r="H8" s="215"/>
    </row>
    <row r="9" spans="1:8" s="214" customFormat="1" ht="12" customHeight="1" x14ac:dyDescent="0.3">
      <c r="A9" s="127">
        <v>3</v>
      </c>
      <c r="B9" s="135" t="s">
        <v>162</v>
      </c>
      <c r="C9" s="129">
        <v>5651191703.5100002</v>
      </c>
      <c r="D9" s="126">
        <v>0.11670421670324649</v>
      </c>
      <c r="E9" s="141">
        <v>1230201254.3499999</v>
      </c>
      <c r="F9" s="126">
        <v>0.10475290755885924</v>
      </c>
      <c r="G9" s="142">
        <v>106550186.84</v>
      </c>
      <c r="H9" s="215"/>
    </row>
    <row r="10" spans="1:8" s="214" customFormat="1" ht="12" customHeight="1" x14ac:dyDescent="0.3">
      <c r="A10" s="127">
        <v>4</v>
      </c>
      <c r="B10" s="128" t="s">
        <v>163</v>
      </c>
      <c r="C10" s="129">
        <v>12164925813.08</v>
      </c>
      <c r="D10" s="126">
        <v>0.25122101899088284</v>
      </c>
      <c r="E10" s="141">
        <v>2895764205.1399999</v>
      </c>
      <c r="F10" s="126">
        <v>0.24657731328160548</v>
      </c>
      <c r="G10" s="142">
        <v>334113281.00999999</v>
      </c>
      <c r="H10" s="215"/>
    </row>
    <row r="11" spans="1:8" s="214" customFormat="1" ht="12" customHeight="1" x14ac:dyDescent="0.3">
      <c r="A11" s="127">
        <v>5</v>
      </c>
      <c r="B11" s="128" t="s">
        <v>173</v>
      </c>
      <c r="C11" s="129">
        <v>4038837667.4200001</v>
      </c>
      <c r="D11" s="126">
        <v>8.3407077851395381E-2</v>
      </c>
      <c r="E11" s="141">
        <v>1482141564.78</v>
      </c>
      <c r="F11" s="126">
        <v>0.12620588523670151</v>
      </c>
      <c r="G11" s="142">
        <v>127122770.56999999</v>
      </c>
      <c r="H11" s="215"/>
    </row>
    <row r="12" spans="1:8" s="214" customFormat="1" ht="12" customHeight="1" x14ac:dyDescent="0.3">
      <c r="A12" s="127">
        <v>6</v>
      </c>
      <c r="B12" s="128" t="s">
        <v>164</v>
      </c>
      <c r="C12" s="129">
        <v>3868867538.75</v>
      </c>
      <c r="D12" s="126">
        <v>7.9896980907230145E-2</v>
      </c>
      <c r="E12" s="141">
        <v>982200345.28999996</v>
      </c>
      <c r="F12" s="126">
        <v>8.3635373976923805E-2</v>
      </c>
      <c r="G12" s="142">
        <v>6837695.29</v>
      </c>
      <c r="H12" s="215"/>
    </row>
    <row r="13" spans="1:8" s="214" customFormat="1" ht="12" customHeight="1" x14ac:dyDescent="0.3">
      <c r="A13" s="127">
        <v>7</v>
      </c>
      <c r="B13" s="128" t="s">
        <v>165</v>
      </c>
      <c r="C13" s="129">
        <v>3867309920.29</v>
      </c>
      <c r="D13" s="126">
        <v>7.9864814126870534E-2</v>
      </c>
      <c r="E13" s="141">
        <v>464171506.60000002</v>
      </c>
      <c r="F13" s="126">
        <v>3.952468325844561E-2</v>
      </c>
      <c r="G13" s="142">
        <v>28034207.449999999</v>
      </c>
      <c r="H13" s="215"/>
    </row>
    <row r="14" spans="1:8" s="214" customFormat="1" ht="12" customHeight="1" x14ac:dyDescent="0.3">
      <c r="A14" s="127">
        <v>8</v>
      </c>
      <c r="B14" s="128" t="s">
        <v>288</v>
      </c>
      <c r="C14" s="129">
        <v>184616602.16</v>
      </c>
      <c r="D14" s="126">
        <v>3.8125650439562297E-3</v>
      </c>
      <c r="E14" s="141">
        <v>40316617.25</v>
      </c>
      <c r="F14" s="126">
        <v>3.4330016043648171E-3</v>
      </c>
      <c r="G14" s="142">
        <v>2552067.92</v>
      </c>
      <c r="H14" s="215"/>
    </row>
    <row r="15" spans="1:8" s="214" customFormat="1" ht="12" customHeight="1" x14ac:dyDescent="0.3">
      <c r="A15" s="127">
        <v>9</v>
      </c>
      <c r="B15" s="143" t="s">
        <v>175</v>
      </c>
      <c r="C15" s="141">
        <v>545199789.08000004</v>
      </c>
      <c r="D15" s="126">
        <v>1.1259061392632866E-2</v>
      </c>
      <c r="E15" s="141">
        <v>245061552.44</v>
      </c>
      <c r="F15" s="126">
        <v>2.0867244329499216E-2</v>
      </c>
      <c r="G15" s="142">
        <v>6094694.9199999999</v>
      </c>
      <c r="H15" s="215"/>
    </row>
    <row r="16" spans="1:8" s="214" customFormat="1" ht="12" customHeight="1" x14ac:dyDescent="0.3">
      <c r="A16" s="127">
        <v>10</v>
      </c>
      <c r="B16" s="128" t="s">
        <v>177</v>
      </c>
      <c r="C16" s="129">
        <v>74184088.780000001</v>
      </c>
      <c r="D16" s="126">
        <v>1.5319947414873035E-3</v>
      </c>
      <c r="E16" s="141">
        <v>17613706.149999999</v>
      </c>
      <c r="F16" s="126">
        <v>1.4998252729588925E-3</v>
      </c>
      <c r="G16" s="142">
        <v>2090299.42</v>
      </c>
      <c r="H16" s="215"/>
    </row>
    <row r="17" spans="1:9" s="214" customFormat="1" ht="12" customHeight="1" x14ac:dyDescent="0.3">
      <c r="A17" s="127">
        <v>11</v>
      </c>
      <c r="B17" s="128" t="s">
        <v>166</v>
      </c>
      <c r="C17" s="129">
        <v>2922200480.6599998</v>
      </c>
      <c r="D17" s="126">
        <v>6.0347115447075932E-2</v>
      </c>
      <c r="E17" s="141">
        <v>245170508.44</v>
      </c>
      <c r="F17" s="126">
        <v>2.0876522045446606E-2</v>
      </c>
      <c r="G17" s="142">
        <v>12030654.859999999</v>
      </c>
      <c r="H17" s="215"/>
    </row>
    <row r="18" spans="1:9" s="214" customFormat="1" ht="12" customHeight="1" x14ac:dyDescent="0.3">
      <c r="A18" s="127">
        <v>12</v>
      </c>
      <c r="B18" s="143" t="s">
        <v>167</v>
      </c>
      <c r="C18" s="129">
        <v>1474360276.1800001</v>
      </c>
      <c r="D18" s="126">
        <v>3.044739414221229E-2</v>
      </c>
      <c r="E18" s="141">
        <v>654056510.86000001</v>
      </c>
      <c r="F18" s="126">
        <v>5.5693587515148843E-2</v>
      </c>
      <c r="G18" s="142">
        <v>13702315.35</v>
      </c>
      <c r="H18" s="215"/>
    </row>
    <row r="19" spans="1:9" s="214" customFormat="1" ht="12" customHeight="1" x14ac:dyDescent="0.3">
      <c r="A19" s="127">
        <v>13</v>
      </c>
      <c r="B19" s="128" t="s">
        <v>168</v>
      </c>
      <c r="C19" s="129">
        <v>3347138719.0300002</v>
      </c>
      <c r="D19" s="126">
        <v>6.9122624553487291E-2</v>
      </c>
      <c r="E19" s="141">
        <v>602318664.58000004</v>
      </c>
      <c r="F19" s="126">
        <v>5.1288056461185727E-2</v>
      </c>
      <c r="G19" s="142">
        <v>30280762.850000001</v>
      </c>
      <c r="H19" s="215"/>
    </row>
    <row r="20" spans="1:9" s="214" customFormat="1" ht="12" customHeight="1" x14ac:dyDescent="0.3">
      <c r="A20" s="127">
        <v>14</v>
      </c>
      <c r="B20" s="128" t="s">
        <v>169</v>
      </c>
      <c r="C20" s="129">
        <v>4870178757.9700003</v>
      </c>
      <c r="D20" s="126">
        <v>0.1005753170257274</v>
      </c>
      <c r="E20" s="141">
        <v>1205404335.53</v>
      </c>
      <c r="F20" s="126">
        <v>0.10264142430706526</v>
      </c>
      <c r="G20" s="142">
        <v>47917822.590000004</v>
      </c>
      <c r="H20" s="215"/>
    </row>
    <row r="21" spans="1:9" s="214" customFormat="1" ht="12" customHeight="1" x14ac:dyDescent="0.3">
      <c r="A21" s="127">
        <v>15</v>
      </c>
      <c r="B21" s="128" t="s">
        <v>170</v>
      </c>
      <c r="C21" s="129">
        <v>196040619.09</v>
      </c>
      <c r="D21" s="126">
        <v>4.0484853626019755E-3</v>
      </c>
      <c r="E21" s="141">
        <v>56019288.359999999</v>
      </c>
      <c r="F21" s="126">
        <v>4.7701002696414301E-3</v>
      </c>
      <c r="G21" s="142">
        <v>2972917.97</v>
      </c>
      <c r="H21" s="215"/>
    </row>
    <row r="22" spans="1:9" s="214" customFormat="1" ht="15" customHeight="1" x14ac:dyDescent="0.3">
      <c r="A22" s="216"/>
      <c r="B22" s="217" t="s">
        <v>178</v>
      </c>
      <c r="C22" s="189">
        <v>48423200661.890007</v>
      </c>
      <c r="D22" s="190">
        <v>1</v>
      </c>
      <c r="E22" s="189">
        <v>11743838744.130003</v>
      </c>
      <c r="F22" s="190">
        <v>1</v>
      </c>
      <c r="G22" s="189">
        <v>811720627.37</v>
      </c>
    </row>
    <row r="23" spans="1:9" s="214" customFormat="1" ht="15" customHeight="1" x14ac:dyDescent="0.3">
      <c r="A23" s="183"/>
      <c r="B23" s="183"/>
      <c r="C23" s="183"/>
      <c r="D23" s="183"/>
      <c r="E23" s="193"/>
      <c r="F23" s="183"/>
      <c r="G23" s="218"/>
    </row>
    <row r="24" spans="1:9" x14ac:dyDescent="0.3">
      <c r="A24" s="219"/>
      <c r="B24" s="219"/>
      <c r="C24" s="220"/>
      <c r="D24" s="219"/>
      <c r="E24" s="193"/>
      <c r="F24" s="183"/>
      <c r="G24" s="221"/>
    </row>
    <row r="25" spans="1:9" s="214" customFormat="1" x14ac:dyDescent="0.3">
      <c r="A25" s="560" t="s">
        <v>9</v>
      </c>
      <c r="B25" s="560"/>
      <c r="C25" s="560"/>
      <c r="D25" s="560"/>
      <c r="E25" s="560"/>
      <c r="F25" s="560"/>
      <c r="G25" s="560"/>
    </row>
    <row r="26" spans="1:9" s="214" customFormat="1" x14ac:dyDescent="0.3">
      <c r="A26" s="194"/>
      <c r="B26" s="195" t="s">
        <v>121</v>
      </c>
      <c r="C26" s="196"/>
      <c r="D26" s="196"/>
      <c r="E26" s="196"/>
      <c r="F26" s="196"/>
      <c r="G26" s="196"/>
    </row>
    <row r="27" spans="1:9" x14ac:dyDescent="0.3">
      <c r="A27" s="223"/>
      <c r="B27" s="331"/>
      <c r="C27" s="224"/>
      <c r="D27" s="224"/>
      <c r="E27" s="196"/>
      <c r="F27" s="196"/>
      <c r="G27" s="224"/>
    </row>
    <row r="28" spans="1:9" x14ac:dyDescent="0.3">
      <c r="A28" s="253" t="s">
        <v>392</v>
      </c>
      <c r="B28" s="331"/>
      <c r="C28" s="114"/>
      <c r="D28" s="224"/>
      <c r="E28" s="196"/>
      <c r="F28" s="196"/>
      <c r="G28" s="224"/>
    </row>
    <row r="29" spans="1:9" x14ac:dyDescent="0.3">
      <c r="A29" s="223"/>
      <c r="B29" s="328"/>
      <c r="C29" s="329"/>
      <c r="D29" s="329"/>
      <c r="E29" s="329"/>
      <c r="F29" s="329"/>
      <c r="G29" s="329"/>
      <c r="H29" s="329"/>
      <c r="I29" s="329"/>
    </row>
    <row r="30" spans="1:9" s="223" customFormat="1" ht="30.6" x14ac:dyDescent="0.3">
      <c r="A30" s="523" t="s">
        <v>13</v>
      </c>
      <c r="B30" s="466" t="s">
        <v>21</v>
      </c>
      <c r="C30" s="466" t="s">
        <v>110</v>
      </c>
      <c r="D30" s="466" t="s">
        <v>23</v>
      </c>
      <c r="E30" s="466" t="s">
        <v>24</v>
      </c>
      <c r="F30" s="466" t="s">
        <v>25</v>
      </c>
      <c r="G30" s="466" t="s">
        <v>97</v>
      </c>
    </row>
    <row r="31" spans="1:9" s="223" customFormat="1" ht="12" customHeight="1" x14ac:dyDescent="0.3">
      <c r="A31" s="121">
        <v>1</v>
      </c>
      <c r="B31" s="122">
        <v>2</v>
      </c>
      <c r="C31" s="122">
        <v>3</v>
      </c>
      <c r="D31" s="122">
        <v>4</v>
      </c>
      <c r="E31" s="122">
        <v>5</v>
      </c>
      <c r="F31" s="122">
        <v>6</v>
      </c>
      <c r="G31" s="122">
        <v>7</v>
      </c>
    </row>
    <row r="32" spans="1:9" s="223" customFormat="1" ht="12" customHeight="1" x14ac:dyDescent="0.3">
      <c r="A32" s="123">
        <v>1</v>
      </c>
      <c r="B32" s="138" t="s">
        <v>171</v>
      </c>
      <c r="C32" s="125">
        <v>372418015.28435856</v>
      </c>
      <c r="D32" s="126">
        <v>5.7947089366365716E-2</v>
      </c>
      <c r="E32" s="139">
        <v>162325693.26697192</v>
      </c>
      <c r="F32" s="126">
        <v>0.10414336935027496</v>
      </c>
      <c r="G32" s="140">
        <v>9646016.4947906286</v>
      </c>
      <c r="H32" s="204"/>
    </row>
    <row r="33" spans="1:7" s="223" customFormat="1" ht="12" customHeight="1" x14ac:dyDescent="0.3">
      <c r="A33" s="127">
        <v>2</v>
      </c>
      <c r="B33" s="128" t="s">
        <v>161</v>
      </c>
      <c r="C33" s="129">
        <v>320149333.03205252</v>
      </c>
      <c r="D33" s="126">
        <v>4.9814244344827466E-2</v>
      </c>
      <c r="E33" s="141">
        <v>53136339.29789634</v>
      </c>
      <c r="F33" s="126">
        <v>3.4090705531878353E-2</v>
      </c>
      <c r="G33" s="142">
        <v>2487628.7809410049</v>
      </c>
    </row>
    <row r="34" spans="1:7" s="223" customFormat="1" ht="12" customHeight="1" x14ac:dyDescent="0.3">
      <c r="A34" s="127">
        <v>3</v>
      </c>
      <c r="B34" s="135" t="s">
        <v>162</v>
      </c>
      <c r="C34" s="129">
        <v>750042033.77928197</v>
      </c>
      <c r="D34" s="126">
        <v>0.11670421670324649</v>
      </c>
      <c r="E34" s="141">
        <v>163275765.39252767</v>
      </c>
      <c r="F34" s="126">
        <v>0.10475290755885924</v>
      </c>
      <c r="G34" s="142">
        <v>14141640.03450793</v>
      </c>
    </row>
    <row r="35" spans="1:7" s="223" customFormat="1" ht="12" customHeight="1" x14ac:dyDescent="0.3">
      <c r="A35" s="127">
        <v>4</v>
      </c>
      <c r="B35" s="128" t="s">
        <v>163</v>
      </c>
      <c r="C35" s="129">
        <v>1614563118.0675559</v>
      </c>
      <c r="D35" s="126">
        <v>0.25122101899088284</v>
      </c>
      <c r="E35" s="141">
        <v>384333957.81272811</v>
      </c>
      <c r="F35" s="126">
        <v>0.24657731328160548</v>
      </c>
      <c r="G35" s="142">
        <v>44344452.984272346</v>
      </c>
    </row>
    <row r="36" spans="1:7" s="223" customFormat="1" ht="12" customHeight="1" x14ac:dyDescent="0.3">
      <c r="A36" s="127">
        <v>5</v>
      </c>
      <c r="B36" s="128" t="s">
        <v>173</v>
      </c>
      <c r="C36" s="129">
        <v>536045877.95075983</v>
      </c>
      <c r="D36" s="126">
        <v>8.3407077851395381E-2</v>
      </c>
      <c r="E36" s="141">
        <v>196713990.94564998</v>
      </c>
      <c r="F36" s="126">
        <v>0.12620588523670151</v>
      </c>
      <c r="G36" s="142">
        <v>16872091.12349857</v>
      </c>
    </row>
    <row r="37" spans="1:7" s="223" customFormat="1" ht="12" customHeight="1" x14ac:dyDescent="0.3">
      <c r="A37" s="127">
        <v>6</v>
      </c>
      <c r="B37" s="128" t="s">
        <v>164</v>
      </c>
      <c r="C37" s="129">
        <v>513486965.12708205</v>
      </c>
      <c r="D37" s="126">
        <v>7.9896980907230145E-2</v>
      </c>
      <c r="E37" s="141">
        <v>130360388.25270422</v>
      </c>
      <c r="F37" s="126">
        <v>8.3635373976923805E-2</v>
      </c>
      <c r="G37" s="142">
        <v>907518.12197226088</v>
      </c>
    </row>
    <row r="38" spans="1:7" s="223" customFormat="1" ht="12" customHeight="1" x14ac:dyDescent="0.3">
      <c r="A38" s="127">
        <v>7</v>
      </c>
      <c r="B38" s="128" t="s">
        <v>165</v>
      </c>
      <c r="C38" s="129">
        <v>513280233.6306324</v>
      </c>
      <c r="D38" s="126">
        <v>7.9864814126870534E-2</v>
      </c>
      <c r="E38" s="141">
        <v>61606145.942000136</v>
      </c>
      <c r="F38" s="126">
        <v>3.952468325844561E-2</v>
      </c>
      <c r="G38" s="142">
        <v>3720778.744442232</v>
      </c>
    </row>
    <row r="39" spans="1:7" s="223" customFormat="1" ht="12" customHeight="1" x14ac:dyDescent="0.3">
      <c r="A39" s="127">
        <v>8</v>
      </c>
      <c r="B39" s="128" t="s">
        <v>288</v>
      </c>
      <c r="C39" s="129">
        <v>24502833.918640915</v>
      </c>
      <c r="D39" s="126">
        <v>3.8125650439562297E-3</v>
      </c>
      <c r="E39" s="141">
        <v>5350934.6671975572</v>
      </c>
      <c r="F39" s="126">
        <v>3.4330016043648171E-3</v>
      </c>
      <c r="G39" s="142">
        <v>338717.62160727318</v>
      </c>
    </row>
    <row r="40" spans="1:7" s="223" customFormat="1" ht="12" customHeight="1" x14ac:dyDescent="0.3">
      <c r="A40" s="127">
        <v>9</v>
      </c>
      <c r="B40" s="143" t="s">
        <v>175</v>
      </c>
      <c r="C40" s="141">
        <v>72360447.153759375</v>
      </c>
      <c r="D40" s="126">
        <v>1.1259061392632866E-2</v>
      </c>
      <c r="E40" s="141">
        <v>32525257.474284954</v>
      </c>
      <c r="F40" s="126">
        <v>2.0867244329499216E-2</v>
      </c>
      <c r="G40" s="142">
        <v>808905.02621275466</v>
      </c>
    </row>
    <row r="41" spans="1:7" s="223" customFormat="1" ht="12" customHeight="1" x14ac:dyDescent="0.3">
      <c r="A41" s="127">
        <v>10</v>
      </c>
      <c r="B41" s="128" t="s">
        <v>177</v>
      </c>
      <c r="C41" s="129">
        <v>9845920.6025615502</v>
      </c>
      <c r="D41" s="126">
        <v>1.5319947414873035E-3</v>
      </c>
      <c r="E41" s="141">
        <v>2337740.5468179705</v>
      </c>
      <c r="F41" s="126">
        <v>1.4998252729588925E-3</v>
      </c>
      <c r="G41" s="142">
        <v>277430.40944986395</v>
      </c>
    </row>
    <row r="42" spans="1:7" ht="12" customHeight="1" x14ac:dyDescent="0.3">
      <c r="A42" s="127">
        <v>11</v>
      </c>
      <c r="B42" s="128" t="s">
        <v>166</v>
      </c>
      <c r="C42" s="129">
        <v>387842654.54376531</v>
      </c>
      <c r="D42" s="126">
        <v>6.0347115447075932E-2</v>
      </c>
      <c r="E42" s="141">
        <v>32539718.420598578</v>
      </c>
      <c r="F42" s="126">
        <v>2.0876522045446606E-2</v>
      </c>
      <c r="G42" s="142">
        <v>1596742.3000862696</v>
      </c>
    </row>
    <row r="43" spans="1:7" ht="12" customHeight="1" x14ac:dyDescent="0.3">
      <c r="A43" s="127">
        <v>12</v>
      </c>
      <c r="B43" s="143" t="s">
        <v>167</v>
      </c>
      <c r="C43" s="129">
        <v>195681236.46957329</v>
      </c>
      <c r="D43" s="126">
        <v>3.044739414221229E-2</v>
      </c>
      <c r="E43" s="141">
        <v>86808216.983210564</v>
      </c>
      <c r="F43" s="126">
        <v>5.5693587515148843E-2</v>
      </c>
      <c r="G43" s="142">
        <v>1818609.7750348395</v>
      </c>
    </row>
    <row r="44" spans="1:7" ht="12" customHeight="1" x14ac:dyDescent="0.3">
      <c r="A44" s="127">
        <v>13</v>
      </c>
      <c r="B44" s="128" t="s">
        <v>168</v>
      </c>
      <c r="C44" s="129">
        <v>444241650.94299555</v>
      </c>
      <c r="D44" s="126">
        <v>6.9122624553487291E-2</v>
      </c>
      <c r="E44" s="141">
        <v>79941424.723604754</v>
      </c>
      <c r="F44" s="126">
        <v>5.1288056461185727E-2</v>
      </c>
      <c r="G44" s="142">
        <v>4018947.886389276</v>
      </c>
    </row>
    <row r="45" spans="1:7" ht="12" customHeight="1" x14ac:dyDescent="0.3">
      <c r="A45" s="127">
        <v>14</v>
      </c>
      <c r="B45" s="128" t="s">
        <v>169</v>
      </c>
      <c r="C45" s="129">
        <v>646383802.23903382</v>
      </c>
      <c r="D45" s="126">
        <v>0.1005753170257274</v>
      </c>
      <c r="E45" s="141">
        <v>159984648.68670779</v>
      </c>
      <c r="F45" s="126">
        <v>0.10264142430706526</v>
      </c>
      <c r="G45" s="142">
        <v>6359787.9872586103</v>
      </c>
    </row>
    <row r="46" spans="1:7" ht="12" customHeight="1" x14ac:dyDescent="0.3">
      <c r="A46" s="127">
        <v>15</v>
      </c>
      <c r="B46" s="128" t="s">
        <v>170</v>
      </c>
      <c r="C46" s="129">
        <v>26019061.528966751</v>
      </c>
      <c r="D46" s="126">
        <v>4.0484853626019755E-3</v>
      </c>
      <c r="E46" s="141">
        <v>7435037.276527971</v>
      </c>
      <c r="F46" s="126">
        <v>4.7701002696414301E-3</v>
      </c>
      <c r="G46" s="142">
        <v>394574.02216470899</v>
      </c>
    </row>
    <row r="47" spans="1:7" ht="15" customHeight="1" x14ac:dyDescent="0.3">
      <c r="A47" s="524"/>
      <c r="B47" s="525" t="s">
        <v>178</v>
      </c>
      <c r="C47" s="526">
        <v>6426863184.2710209</v>
      </c>
      <c r="D47" s="527">
        <v>1</v>
      </c>
      <c r="E47" s="526">
        <v>1558675259.689429</v>
      </c>
      <c r="F47" s="527">
        <v>1</v>
      </c>
      <c r="G47" s="526">
        <v>107733841.31262857</v>
      </c>
    </row>
    <row r="49" spans="5:6" x14ac:dyDescent="0.3">
      <c r="E49" s="222"/>
      <c r="F49" s="222"/>
    </row>
  </sheetData>
  <mergeCells count="1">
    <mergeCell ref="A25:G2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7.109375" style="157" customWidth="1"/>
    <col min="2" max="2" width="31.109375" style="157" customWidth="1"/>
    <col min="3" max="3" width="12.109375" style="157" bestFit="1" customWidth="1"/>
    <col min="4" max="4" width="9.109375" style="157" customWidth="1"/>
    <col min="5" max="5" width="11" style="157" bestFit="1" customWidth="1"/>
    <col min="6" max="8" width="12.33203125" style="157" bestFit="1" customWidth="1"/>
    <col min="9" max="9" width="13.6640625" style="157" customWidth="1"/>
    <col min="10" max="10" width="9.6640625" style="157" bestFit="1" customWidth="1"/>
    <col min="11" max="11" width="10.88671875" style="157" bestFit="1" customWidth="1"/>
    <col min="12" max="12" width="7.88671875" style="157" bestFit="1" customWidth="1"/>
    <col min="13" max="13" width="11.6640625" style="157" bestFit="1" customWidth="1"/>
    <col min="14" max="14" width="7.44140625" style="157" bestFit="1" customWidth="1"/>
    <col min="15" max="15" width="10" style="157" bestFit="1" customWidth="1"/>
    <col min="16" max="16" width="12.33203125" style="157" bestFit="1" customWidth="1"/>
    <col min="17" max="18" width="9.109375" style="158"/>
    <col min="19" max="16384" width="9.109375" style="157"/>
  </cols>
  <sheetData>
    <row r="1" spans="1:16" x14ac:dyDescent="0.25">
      <c r="A1" s="458" t="s">
        <v>12</v>
      </c>
    </row>
    <row r="2" spans="1:16" s="160" customFormat="1" x14ac:dyDescent="0.2">
      <c r="A2" s="457" t="s">
        <v>251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6" x14ac:dyDescent="0.25">
      <c r="A3" s="156" t="s">
        <v>7</v>
      </c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16" x14ac:dyDescent="0.2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3"/>
      <c r="P4" s="163"/>
    </row>
    <row r="5" spans="1:16" ht="91.2" customHeight="1" x14ac:dyDescent="0.25">
      <c r="A5" s="144" t="s">
        <v>13</v>
      </c>
      <c r="B5" s="144" t="s">
        <v>21</v>
      </c>
      <c r="C5" s="144" t="s">
        <v>110</v>
      </c>
      <c r="D5" s="144" t="s">
        <v>27</v>
      </c>
      <c r="E5" s="144" t="s">
        <v>111</v>
      </c>
      <c r="F5" s="145" t="s">
        <v>28</v>
      </c>
      <c r="G5" s="145" t="s">
        <v>29</v>
      </c>
      <c r="H5" s="145" t="s">
        <v>30</v>
      </c>
      <c r="I5" s="145" t="s">
        <v>31</v>
      </c>
      <c r="J5" s="145" t="s">
        <v>32</v>
      </c>
      <c r="K5" s="145" t="s">
        <v>33</v>
      </c>
      <c r="L5" s="145" t="s">
        <v>34</v>
      </c>
      <c r="M5" s="145" t="s">
        <v>35</v>
      </c>
      <c r="N5" s="145" t="s">
        <v>36</v>
      </c>
      <c r="O5" s="145" t="s">
        <v>37</v>
      </c>
      <c r="P5" s="145" t="s">
        <v>98</v>
      </c>
    </row>
    <row r="6" spans="1:16" ht="12.75" customHeight="1" x14ac:dyDescent="0.25">
      <c r="A6" s="146">
        <v>1</v>
      </c>
      <c r="B6" s="146">
        <v>2</v>
      </c>
      <c r="C6" s="146">
        <v>3</v>
      </c>
      <c r="D6" s="146">
        <v>4</v>
      </c>
      <c r="E6" s="146">
        <v>5</v>
      </c>
      <c r="F6" s="146">
        <v>6</v>
      </c>
      <c r="G6" s="146">
        <v>7</v>
      </c>
      <c r="H6" s="146">
        <v>8</v>
      </c>
      <c r="I6" s="146">
        <v>9</v>
      </c>
      <c r="J6" s="146">
        <v>10</v>
      </c>
      <c r="K6" s="146">
        <v>11</v>
      </c>
      <c r="L6" s="146">
        <v>12</v>
      </c>
      <c r="M6" s="146">
        <v>13</v>
      </c>
      <c r="N6" s="146">
        <v>14</v>
      </c>
      <c r="O6" s="146">
        <v>15</v>
      </c>
      <c r="P6" s="146">
        <v>16</v>
      </c>
    </row>
    <row r="7" spans="1:16" ht="12.75" customHeight="1" x14ac:dyDescent="0.25">
      <c r="A7" s="61">
        <v>1</v>
      </c>
      <c r="B7" s="62" t="s">
        <v>179</v>
      </c>
      <c r="C7" s="147">
        <v>522395619.07999998</v>
      </c>
      <c r="D7" s="63">
        <v>2.6146626377467227E-2</v>
      </c>
      <c r="E7" s="147">
        <v>7527459.7400000002</v>
      </c>
      <c r="F7" s="148">
        <v>418</v>
      </c>
      <c r="G7" s="148">
        <v>45821389.810000002</v>
      </c>
      <c r="H7" s="148">
        <v>2752</v>
      </c>
      <c r="I7" s="148">
        <v>343703939.72000003</v>
      </c>
      <c r="J7" s="148">
        <v>1411</v>
      </c>
      <c r="K7" s="148">
        <v>75917370.450000003</v>
      </c>
      <c r="L7" s="148">
        <v>7792</v>
      </c>
      <c r="M7" s="148">
        <v>359763079.49000001</v>
      </c>
      <c r="N7" s="148">
        <v>0</v>
      </c>
      <c r="O7" s="148">
        <v>0</v>
      </c>
      <c r="P7" s="148">
        <v>46857315.68</v>
      </c>
    </row>
    <row r="8" spans="1:16" ht="12.75" customHeight="1" x14ac:dyDescent="0.25">
      <c r="A8" s="64">
        <v>2</v>
      </c>
      <c r="B8" s="65" t="s">
        <v>180</v>
      </c>
      <c r="C8" s="149">
        <v>833043308.86000001</v>
      </c>
      <c r="D8" s="66">
        <v>4.1694974761409431E-2</v>
      </c>
      <c r="E8" s="150">
        <v>43539848.289999999</v>
      </c>
      <c r="F8" s="150">
        <v>1527</v>
      </c>
      <c r="G8" s="150">
        <v>228113343.88</v>
      </c>
      <c r="H8" s="150">
        <v>0</v>
      </c>
      <c r="I8" s="150">
        <v>0</v>
      </c>
      <c r="J8" s="150">
        <v>7877</v>
      </c>
      <c r="K8" s="150">
        <v>541384431.96000004</v>
      </c>
      <c r="L8" s="150">
        <v>0</v>
      </c>
      <c r="M8" s="150">
        <v>0</v>
      </c>
      <c r="N8" s="150">
        <v>0</v>
      </c>
      <c r="O8" s="150">
        <v>0</v>
      </c>
      <c r="P8" s="150">
        <v>76580540.030000001</v>
      </c>
    </row>
    <row r="9" spans="1:16" ht="12.75" customHeight="1" x14ac:dyDescent="0.25">
      <c r="A9" s="64">
        <v>3</v>
      </c>
      <c r="B9" s="65" t="s">
        <v>383</v>
      </c>
      <c r="C9" s="149">
        <v>719333707.15999997</v>
      </c>
      <c r="D9" s="66">
        <v>3.60036512460696E-2</v>
      </c>
      <c r="E9" s="150">
        <v>5578967.1100000003</v>
      </c>
      <c r="F9" s="150">
        <v>541</v>
      </c>
      <c r="G9" s="150">
        <v>64446293.509999998</v>
      </c>
      <c r="H9" s="150">
        <v>543</v>
      </c>
      <c r="I9" s="150">
        <v>176116127.22</v>
      </c>
      <c r="J9" s="150">
        <v>1692</v>
      </c>
      <c r="K9" s="150">
        <v>118376717.06999999</v>
      </c>
      <c r="L9" s="150">
        <v>1727</v>
      </c>
      <c r="M9" s="150">
        <v>460324399.41000003</v>
      </c>
      <c r="N9" s="150">
        <v>0</v>
      </c>
      <c r="O9" s="150">
        <v>0</v>
      </c>
      <c r="P9" s="150">
        <v>35892828.829999998</v>
      </c>
    </row>
    <row r="10" spans="1:16" ht="12.75" customHeight="1" x14ac:dyDescent="0.25">
      <c r="A10" s="64">
        <v>4</v>
      </c>
      <c r="B10" s="65" t="s">
        <v>384</v>
      </c>
      <c r="C10" s="149">
        <v>190499990</v>
      </c>
      <c r="D10" s="66">
        <v>9.5347891167488139E-3</v>
      </c>
      <c r="E10" s="150">
        <v>60612487.289999999</v>
      </c>
      <c r="F10" s="150">
        <v>0</v>
      </c>
      <c r="G10" s="150">
        <v>0</v>
      </c>
      <c r="H10" s="150">
        <v>0</v>
      </c>
      <c r="I10" s="150">
        <v>0</v>
      </c>
      <c r="J10" s="150">
        <v>8</v>
      </c>
      <c r="K10" s="150">
        <v>0</v>
      </c>
      <c r="L10" s="150">
        <v>71</v>
      </c>
      <c r="M10" s="150">
        <v>0</v>
      </c>
      <c r="N10" s="150">
        <v>10</v>
      </c>
      <c r="O10" s="150">
        <v>0</v>
      </c>
      <c r="P10" s="150">
        <v>171518580.25999999</v>
      </c>
    </row>
    <row r="11" spans="1:16" ht="12.75" customHeight="1" x14ac:dyDescent="0.25">
      <c r="A11" s="64">
        <v>5</v>
      </c>
      <c r="B11" s="65" t="s">
        <v>385</v>
      </c>
      <c r="C11" s="149">
        <v>2851314387.9200001</v>
      </c>
      <c r="D11" s="66">
        <v>0.14271224578210698</v>
      </c>
      <c r="E11" s="150">
        <v>38032394.18</v>
      </c>
      <c r="F11" s="150">
        <v>364</v>
      </c>
      <c r="G11" s="150">
        <v>53159604.380000003</v>
      </c>
      <c r="H11" s="150">
        <v>5200</v>
      </c>
      <c r="I11" s="150">
        <v>1145375137</v>
      </c>
      <c r="J11" s="150">
        <v>2106</v>
      </c>
      <c r="K11" s="150">
        <v>126244563.73</v>
      </c>
      <c r="L11" s="150">
        <v>16137</v>
      </c>
      <c r="M11" s="150">
        <v>2499749215.6100001</v>
      </c>
      <c r="N11" s="150">
        <v>1</v>
      </c>
      <c r="O11" s="150">
        <v>0</v>
      </c>
      <c r="P11" s="150">
        <v>389484957.08999997</v>
      </c>
    </row>
    <row r="12" spans="1:16" ht="12.75" customHeight="1" x14ac:dyDescent="0.25">
      <c r="A12" s="64">
        <v>6</v>
      </c>
      <c r="B12" s="65" t="s">
        <v>386</v>
      </c>
      <c r="C12" s="149">
        <v>124449198</v>
      </c>
      <c r="D12" s="66">
        <v>6.2288552281735982E-3</v>
      </c>
      <c r="E12" s="150">
        <v>696165</v>
      </c>
      <c r="F12" s="150">
        <v>0</v>
      </c>
      <c r="G12" s="150">
        <v>0</v>
      </c>
      <c r="H12" s="150">
        <v>129</v>
      </c>
      <c r="I12" s="150">
        <v>61361448</v>
      </c>
      <c r="J12" s="150">
        <v>0</v>
      </c>
      <c r="K12" s="150">
        <v>0</v>
      </c>
      <c r="L12" s="150">
        <v>361</v>
      </c>
      <c r="M12" s="150">
        <v>107937061</v>
      </c>
      <c r="N12" s="150">
        <v>0</v>
      </c>
      <c r="O12" s="150">
        <v>0</v>
      </c>
      <c r="P12" s="150">
        <v>3341935</v>
      </c>
    </row>
    <row r="13" spans="1:16" ht="12.75" customHeight="1" x14ac:dyDescent="0.25">
      <c r="A13" s="64">
        <v>7</v>
      </c>
      <c r="B13" s="65" t="s">
        <v>181</v>
      </c>
      <c r="C13" s="149">
        <v>1701341316.0999999</v>
      </c>
      <c r="D13" s="66">
        <v>8.5154496147875819E-2</v>
      </c>
      <c r="E13" s="150">
        <v>35140875.460000001</v>
      </c>
      <c r="F13" s="150">
        <v>1097</v>
      </c>
      <c r="G13" s="150">
        <v>148894528.94999999</v>
      </c>
      <c r="H13" s="150">
        <v>3688</v>
      </c>
      <c r="I13" s="150">
        <v>656242413.87</v>
      </c>
      <c r="J13" s="150">
        <v>3684</v>
      </c>
      <c r="K13" s="150">
        <v>235619021.72</v>
      </c>
      <c r="L13" s="150">
        <v>11115</v>
      </c>
      <c r="M13" s="150">
        <v>1241167987.6199999</v>
      </c>
      <c r="N13" s="150">
        <v>2</v>
      </c>
      <c r="O13" s="150">
        <v>0</v>
      </c>
      <c r="P13" s="150">
        <v>55718160.82</v>
      </c>
    </row>
    <row r="14" spans="1:16" ht="12.75" customHeight="1" x14ac:dyDescent="0.25">
      <c r="A14" s="64">
        <v>8</v>
      </c>
      <c r="B14" s="65" t="s">
        <v>390</v>
      </c>
      <c r="C14" s="149">
        <v>641920130.41999996</v>
      </c>
      <c r="D14" s="66">
        <v>3.212899419758812E-2</v>
      </c>
      <c r="E14" s="150">
        <v>8210360.7300000004</v>
      </c>
      <c r="F14" s="150">
        <v>23</v>
      </c>
      <c r="G14" s="150">
        <v>8849987.5099999998</v>
      </c>
      <c r="H14" s="150">
        <v>1006</v>
      </c>
      <c r="I14" s="150">
        <v>267860487.63999999</v>
      </c>
      <c r="J14" s="150">
        <v>183</v>
      </c>
      <c r="K14" s="150">
        <v>18674327.18</v>
      </c>
      <c r="L14" s="150">
        <v>2802</v>
      </c>
      <c r="M14" s="150">
        <v>515688222.51999998</v>
      </c>
      <c r="N14" s="150">
        <v>0</v>
      </c>
      <c r="O14" s="150">
        <v>0</v>
      </c>
      <c r="P14" s="150">
        <v>157682873.16999999</v>
      </c>
    </row>
    <row r="15" spans="1:16" ht="12.75" customHeight="1" x14ac:dyDescent="0.25">
      <c r="A15" s="64">
        <v>9</v>
      </c>
      <c r="B15" s="65" t="s">
        <v>387</v>
      </c>
      <c r="C15" s="149">
        <v>2810810126.6199999</v>
      </c>
      <c r="D15" s="66">
        <v>0.14068495124090941</v>
      </c>
      <c r="E15" s="150">
        <v>36496395.280000001</v>
      </c>
      <c r="F15" s="150">
        <v>581</v>
      </c>
      <c r="G15" s="150">
        <v>80197159.799999997</v>
      </c>
      <c r="H15" s="150">
        <v>8428</v>
      </c>
      <c r="I15" s="150">
        <v>1466990280.76</v>
      </c>
      <c r="J15" s="150">
        <v>1801</v>
      </c>
      <c r="K15" s="150">
        <v>129393135.04000001</v>
      </c>
      <c r="L15" s="150">
        <v>18835</v>
      </c>
      <c r="M15" s="150">
        <v>2452022124.8899999</v>
      </c>
      <c r="N15" s="150">
        <v>0</v>
      </c>
      <c r="O15" s="150">
        <v>0</v>
      </c>
      <c r="P15" s="150">
        <v>188426588.40000001</v>
      </c>
    </row>
    <row r="16" spans="1:16" ht="12.75" customHeight="1" x14ac:dyDescent="0.25">
      <c r="A16" s="64">
        <v>10</v>
      </c>
      <c r="B16" s="65" t="s">
        <v>388</v>
      </c>
      <c r="C16" s="149">
        <v>976912504.78999996</v>
      </c>
      <c r="D16" s="66">
        <v>4.8895827861657706E-2</v>
      </c>
      <c r="E16" s="150">
        <v>19942195.5</v>
      </c>
      <c r="F16" s="150">
        <v>60</v>
      </c>
      <c r="G16" s="150">
        <v>6409474.4000000004</v>
      </c>
      <c r="H16" s="150">
        <v>1887</v>
      </c>
      <c r="I16" s="150">
        <v>285057966.49000001</v>
      </c>
      <c r="J16" s="150">
        <v>525</v>
      </c>
      <c r="K16" s="150">
        <v>129197352.64</v>
      </c>
      <c r="L16" s="150">
        <v>7581</v>
      </c>
      <c r="M16" s="150">
        <v>643704263.35000002</v>
      </c>
      <c r="N16" s="150">
        <v>0</v>
      </c>
      <c r="O16" s="150">
        <v>0</v>
      </c>
      <c r="P16" s="150">
        <v>148772479.06999999</v>
      </c>
    </row>
    <row r="17" spans="1:256" ht="12.75" customHeight="1" x14ac:dyDescent="0.25">
      <c r="A17" s="64">
        <v>11</v>
      </c>
      <c r="B17" s="65" t="s">
        <v>182</v>
      </c>
      <c r="C17" s="149">
        <v>3194861121.3299999</v>
      </c>
      <c r="D17" s="66">
        <v>0.15990723699870638</v>
      </c>
      <c r="E17" s="150">
        <v>50361213.859999999</v>
      </c>
      <c r="F17" s="150">
        <v>4238</v>
      </c>
      <c r="G17" s="150">
        <v>409870135.11000001</v>
      </c>
      <c r="H17" s="150">
        <v>6785</v>
      </c>
      <c r="I17" s="150">
        <v>807337419.97000003</v>
      </c>
      <c r="J17" s="150">
        <v>10543</v>
      </c>
      <c r="K17" s="150">
        <v>525385653.49000001</v>
      </c>
      <c r="L17" s="150">
        <v>21518</v>
      </c>
      <c r="M17" s="150">
        <v>1902851786.3299999</v>
      </c>
      <c r="N17" s="150">
        <v>3</v>
      </c>
      <c r="O17" s="150">
        <v>0</v>
      </c>
      <c r="P17" s="150">
        <v>345407508.94</v>
      </c>
    </row>
    <row r="18" spans="1:256" ht="12.75" customHeight="1" x14ac:dyDescent="0.25">
      <c r="A18" s="64">
        <v>12</v>
      </c>
      <c r="B18" s="65" t="s">
        <v>389</v>
      </c>
      <c r="C18" s="149">
        <v>1121413613.8699999</v>
      </c>
      <c r="D18" s="66">
        <v>5.6128309092833187E-2</v>
      </c>
      <c r="E18" s="150">
        <v>20505778.84</v>
      </c>
      <c r="F18" s="150">
        <v>215</v>
      </c>
      <c r="G18" s="150">
        <v>35492027.329999998</v>
      </c>
      <c r="H18" s="150">
        <v>1974</v>
      </c>
      <c r="I18" s="150">
        <v>348412561.74000001</v>
      </c>
      <c r="J18" s="150">
        <v>957</v>
      </c>
      <c r="K18" s="150">
        <v>75730436.079999998</v>
      </c>
      <c r="L18" s="150">
        <v>6519</v>
      </c>
      <c r="M18" s="150">
        <v>856011215.98000002</v>
      </c>
      <c r="N18" s="150">
        <v>1</v>
      </c>
      <c r="O18" s="150">
        <v>0</v>
      </c>
      <c r="P18" s="150">
        <v>189846437.38</v>
      </c>
    </row>
    <row r="19" spans="1:256" ht="12.75" customHeight="1" x14ac:dyDescent="0.25">
      <c r="A19" s="64">
        <v>13</v>
      </c>
      <c r="B19" s="65" t="s">
        <v>183</v>
      </c>
      <c r="C19" s="149">
        <v>337864734.22000003</v>
      </c>
      <c r="D19" s="66">
        <v>1.691059926446236E-2</v>
      </c>
      <c r="E19" s="150">
        <v>9842594.6899999995</v>
      </c>
      <c r="F19" s="150">
        <v>1</v>
      </c>
      <c r="G19" s="150">
        <v>620268</v>
      </c>
      <c r="H19" s="150">
        <v>251</v>
      </c>
      <c r="I19" s="150">
        <v>117140110.7</v>
      </c>
      <c r="J19" s="150">
        <v>18</v>
      </c>
      <c r="K19" s="150">
        <v>1684558.76</v>
      </c>
      <c r="L19" s="150">
        <v>1083</v>
      </c>
      <c r="M19" s="150">
        <v>309463178.35000002</v>
      </c>
      <c r="N19" s="150">
        <v>0</v>
      </c>
      <c r="O19" s="150">
        <v>0</v>
      </c>
      <c r="P19" s="150">
        <v>19338223.52</v>
      </c>
    </row>
    <row r="20" spans="1:256" ht="12.75" customHeight="1" x14ac:dyDescent="0.25">
      <c r="A20" s="64">
        <v>14</v>
      </c>
      <c r="B20" s="65" t="s">
        <v>184</v>
      </c>
      <c r="C20" s="149">
        <v>3782065575.2600002</v>
      </c>
      <c r="D20" s="66">
        <v>0.18929763558422966</v>
      </c>
      <c r="E20" s="150">
        <v>50030030.759999998</v>
      </c>
      <c r="F20" s="150">
        <v>1918</v>
      </c>
      <c r="G20" s="150">
        <v>207753409.69</v>
      </c>
      <c r="H20" s="150">
        <v>6212</v>
      </c>
      <c r="I20" s="150">
        <v>1039246065.86</v>
      </c>
      <c r="J20" s="150">
        <v>7604</v>
      </c>
      <c r="K20" s="150">
        <v>397898614.48000002</v>
      </c>
      <c r="L20" s="150">
        <v>17965</v>
      </c>
      <c r="M20" s="150">
        <v>2784468298.8200002</v>
      </c>
      <c r="N20" s="150">
        <v>0</v>
      </c>
      <c r="O20" s="150">
        <v>0</v>
      </c>
      <c r="P20" s="150">
        <v>524011927.97000003</v>
      </c>
    </row>
    <row r="21" spans="1:256" ht="12.75" customHeight="1" x14ac:dyDescent="0.25">
      <c r="A21" s="64">
        <v>15</v>
      </c>
      <c r="B21" s="65" t="s">
        <v>185</v>
      </c>
      <c r="C21" s="149">
        <v>171240144.56999999</v>
      </c>
      <c r="D21" s="66">
        <v>8.5708070997616813E-3</v>
      </c>
      <c r="E21" s="150">
        <v>-1927928.75</v>
      </c>
      <c r="F21" s="150">
        <v>0</v>
      </c>
      <c r="G21" s="150">
        <v>0</v>
      </c>
      <c r="H21" s="150">
        <v>275</v>
      </c>
      <c r="I21" s="150">
        <v>130638598.72</v>
      </c>
      <c r="J21" s="150">
        <v>0</v>
      </c>
      <c r="K21" s="150">
        <v>0</v>
      </c>
      <c r="L21" s="150">
        <v>387</v>
      </c>
      <c r="M21" s="150">
        <v>146030949.34999999</v>
      </c>
      <c r="N21" s="150">
        <v>0</v>
      </c>
      <c r="O21" s="150">
        <v>0</v>
      </c>
      <c r="P21" s="150">
        <v>2634861.19</v>
      </c>
    </row>
    <row r="22" spans="1:256" ht="14.25" customHeight="1" collapsed="1" x14ac:dyDescent="0.25">
      <c r="A22" s="145"/>
      <c r="B22" s="332" t="s">
        <v>38</v>
      </c>
      <c r="C22" s="333">
        <v>19979465478.200001</v>
      </c>
      <c r="D22" s="334">
        <v>1</v>
      </c>
      <c r="E22" s="333">
        <v>384588837.98000002</v>
      </c>
      <c r="F22" s="333">
        <v>10983</v>
      </c>
      <c r="G22" s="333">
        <v>1289627622.3700001</v>
      </c>
      <c r="H22" s="333">
        <v>39130</v>
      </c>
      <c r="I22" s="333">
        <v>6845482557.6899996</v>
      </c>
      <c r="J22" s="333">
        <v>38409</v>
      </c>
      <c r="K22" s="333">
        <v>2375506182.6000004</v>
      </c>
      <c r="L22" s="333">
        <v>113893</v>
      </c>
      <c r="M22" s="333">
        <v>14279181782.720001</v>
      </c>
      <c r="N22" s="333">
        <v>17</v>
      </c>
      <c r="O22" s="333">
        <v>0</v>
      </c>
      <c r="P22" s="333">
        <v>2355515217.3500004</v>
      </c>
    </row>
    <row r="23" spans="1:256" s="165" customFormat="1" ht="12.75" customHeight="1" x14ac:dyDescent="0.25">
      <c r="A23" s="39"/>
      <c r="B23" s="39"/>
      <c r="C23" s="40"/>
      <c r="D23" s="41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64"/>
      <c r="R23" s="164"/>
    </row>
    <row r="24" spans="1:256" s="225" customFormat="1" ht="12.75" customHeight="1" x14ac:dyDescent="0.25">
      <c r="A24" s="119" t="s">
        <v>9</v>
      </c>
      <c r="B24" s="119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60"/>
      <c r="O24" s="50"/>
    </row>
    <row r="25" spans="1:256" s="230" customFormat="1" ht="14.4" x14ac:dyDescent="0.3">
      <c r="A25" s="226"/>
      <c r="B25" s="227" t="s">
        <v>124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9"/>
      <c r="O25" s="226"/>
      <c r="P25" s="226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5"/>
      <c r="FL25" s="165"/>
      <c r="FM25" s="165"/>
      <c r="FN25" s="165"/>
      <c r="FO25" s="165"/>
      <c r="FP25" s="165"/>
      <c r="FQ25" s="165"/>
      <c r="FR25" s="165"/>
      <c r="FS25" s="165"/>
      <c r="FT25" s="165"/>
      <c r="FU25" s="165"/>
      <c r="FV25" s="165"/>
      <c r="FW25" s="165"/>
      <c r="FX25" s="165"/>
      <c r="FY25" s="165"/>
      <c r="FZ25" s="165"/>
      <c r="GA25" s="165"/>
      <c r="GB25" s="165"/>
      <c r="GC25" s="165"/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5"/>
      <c r="IR25" s="165"/>
      <c r="IS25" s="165"/>
      <c r="IT25" s="165"/>
      <c r="IU25" s="165"/>
      <c r="IV25" s="165"/>
    </row>
    <row r="26" spans="1:256" s="230" customFormat="1" ht="12.75" customHeight="1" x14ac:dyDescent="0.3">
      <c r="A26" s="226"/>
      <c r="B26" s="227" t="s">
        <v>125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31"/>
      <c r="O26" s="226"/>
      <c r="P26" s="226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pans="1:256" s="230" customFormat="1" ht="12.75" customHeight="1" x14ac:dyDescent="0.3">
      <c r="A27" s="156"/>
      <c r="B27" s="155" t="s">
        <v>126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232"/>
      <c r="O27" s="156"/>
      <c r="P27" s="15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  <c r="BX27" s="226"/>
      <c r="BY27" s="226"/>
      <c r="BZ27" s="226"/>
      <c r="CA27" s="226"/>
      <c r="CB27" s="226"/>
      <c r="CC27" s="226"/>
      <c r="CD27" s="226"/>
      <c r="CE27" s="226"/>
      <c r="CF27" s="226"/>
      <c r="CG27" s="226"/>
      <c r="CH27" s="226"/>
      <c r="CI27" s="226"/>
      <c r="CJ27" s="226"/>
      <c r="CK27" s="226"/>
      <c r="CL27" s="226"/>
      <c r="CM27" s="226"/>
      <c r="CN27" s="226"/>
      <c r="CO27" s="226"/>
      <c r="CP27" s="226"/>
      <c r="CQ27" s="226"/>
      <c r="CR27" s="226"/>
      <c r="CS27" s="226"/>
      <c r="CT27" s="226"/>
      <c r="CU27" s="226"/>
      <c r="CV27" s="226"/>
      <c r="CW27" s="226"/>
      <c r="CX27" s="226"/>
      <c r="CY27" s="226"/>
      <c r="CZ27" s="226"/>
      <c r="DA27" s="226"/>
      <c r="DB27" s="226"/>
      <c r="DC27" s="226"/>
      <c r="DD27" s="226"/>
      <c r="DE27" s="226"/>
      <c r="DF27" s="226"/>
      <c r="DG27" s="226"/>
      <c r="DH27" s="226"/>
      <c r="DI27" s="226"/>
      <c r="DJ27" s="226"/>
      <c r="DK27" s="226"/>
      <c r="DL27" s="226"/>
      <c r="DM27" s="226"/>
      <c r="DN27" s="226"/>
      <c r="DO27" s="226"/>
      <c r="DP27" s="226"/>
      <c r="DQ27" s="226"/>
      <c r="DR27" s="226"/>
      <c r="DS27" s="226"/>
      <c r="DT27" s="226"/>
      <c r="DU27" s="226"/>
      <c r="DV27" s="226"/>
      <c r="DW27" s="226"/>
      <c r="DX27" s="226"/>
      <c r="DY27" s="226"/>
      <c r="DZ27" s="226"/>
      <c r="EA27" s="226"/>
      <c r="EB27" s="226"/>
      <c r="EC27" s="226"/>
      <c r="ED27" s="226"/>
      <c r="EE27" s="226"/>
      <c r="EF27" s="226"/>
      <c r="EG27" s="226"/>
      <c r="EH27" s="226"/>
      <c r="EI27" s="226"/>
      <c r="EJ27" s="226"/>
      <c r="EK27" s="226"/>
      <c r="EL27" s="226"/>
      <c r="EM27" s="226"/>
      <c r="EN27" s="226"/>
      <c r="EO27" s="226"/>
      <c r="EP27" s="226"/>
      <c r="EQ27" s="226"/>
      <c r="ER27" s="226"/>
      <c r="ES27" s="226"/>
      <c r="ET27" s="226"/>
      <c r="EU27" s="226"/>
      <c r="EV27" s="226"/>
      <c r="EW27" s="226"/>
      <c r="EX27" s="226"/>
      <c r="EY27" s="226"/>
      <c r="EZ27" s="226"/>
      <c r="FA27" s="226"/>
      <c r="FB27" s="226"/>
      <c r="FC27" s="226"/>
      <c r="FD27" s="226"/>
      <c r="FE27" s="226"/>
      <c r="FF27" s="226"/>
      <c r="FG27" s="226"/>
      <c r="FH27" s="226"/>
      <c r="FI27" s="226"/>
      <c r="FJ27" s="226"/>
      <c r="FK27" s="226"/>
      <c r="FL27" s="226"/>
      <c r="FM27" s="226"/>
      <c r="FN27" s="226"/>
      <c r="FO27" s="226"/>
      <c r="FP27" s="226"/>
      <c r="FQ27" s="226"/>
      <c r="FR27" s="226"/>
      <c r="FS27" s="226"/>
      <c r="FT27" s="226"/>
      <c r="FU27" s="226"/>
      <c r="FV27" s="226"/>
      <c r="FW27" s="226"/>
      <c r="FX27" s="226"/>
      <c r="FY27" s="226"/>
      <c r="FZ27" s="226"/>
      <c r="GA27" s="226"/>
      <c r="GB27" s="226"/>
      <c r="GC27" s="226"/>
      <c r="GD27" s="226"/>
      <c r="GE27" s="226"/>
      <c r="GF27" s="226"/>
      <c r="GG27" s="226"/>
      <c r="GH27" s="226"/>
      <c r="GI27" s="226"/>
      <c r="GJ27" s="226"/>
      <c r="GK27" s="226"/>
      <c r="GL27" s="226"/>
      <c r="GM27" s="226"/>
      <c r="GN27" s="226"/>
      <c r="GO27" s="226"/>
      <c r="GP27" s="226"/>
      <c r="GQ27" s="226"/>
      <c r="GR27" s="226"/>
      <c r="GS27" s="226"/>
      <c r="GT27" s="226"/>
      <c r="GU27" s="226"/>
      <c r="GV27" s="226"/>
      <c r="GW27" s="226"/>
      <c r="GX27" s="226"/>
      <c r="GY27" s="226"/>
      <c r="GZ27" s="226"/>
      <c r="HA27" s="226"/>
      <c r="HB27" s="226"/>
      <c r="HC27" s="226"/>
      <c r="HD27" s="226"/>
      <c r="HE27" s="226"/>
      <c r="HF27" s="226"/>
      <c r="HG27" s="226"/>
      <c r="HH27" s="226"/>
      <c r="HI27" s="226"/>
      <c r="HJ27" s="226"/>
      <c r="HK27" s="226"/>
      <c r="HL27" s="226"/>
      <c r="HM27" s="226"/>
      <c r="HN27" s="226"/>
      <c r="HO27" s="226"/>
      <c r="HP27" s="226"/>
      <c r="HQ27" s="226"/>
      <c r="HR27" s="226"/>
      <c r="HS27" s="226"/>
      <c r="HT27" s="226"/>
      <c r="HU27" s="226"/>
      <c r="HV27" s="226"/>
      <c r="HW27" s="226"/>
      <c r="HX27" s="226"/>
      <c r="HY27" s="226"/>
      <c r="HZ27" s="226"/>
      <c r="IA27" s="226"/>
      <c r="IB27" s="226"/>
      <c r="IC27" s="226"/>
      <c r="ID27" s="226"/>
      <c r="IE27" s="226"/>
      <c r="IF27" s="226"/>
      <c r="IG27" s="226"/>
      <c r="IH27" s="226"/>
      <c r="II27" s="226"/>
      <c r="IJ27" s="226"/>
      <c r="IK27" s="226"/>
      <c r="IL27" s="226"/>
      <c r="IM27" s="226"/>
      <c r="IN27" s="226"/>
      <c r="IO27" s="226"/>
      <c r="IP27" s="226"/>
      <c r="IQ27" s="226"/>
      <c r="IR27" s="226"/>
      <c r="IS27" s="226"/>
      <c r="IT27" s="226"/>
      <c r="IU27" s="226"/>
      <c r="IV27" s="226"/>
    </row>
    <row r="28" spans="1:256" s="230" customFormat="1" ht="12.75" customHeight="1" x14ac:dyDescent="0.3">
      <c r="A28" s="156"/>
      <c r="B28" s="155" t="s">
        <v>127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232"/>
      <c r="O28" s="156"/>
      <c r="P28" s="15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6"/>
      <c r="GC28" s="226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6"/>
      <c r="GP28" s="226"/>
      <c r="GQ28" s="226"/>
      <c r="GR28" s="226"/>
      <c r="GS28" s="226"/>
      <c r="GT28" s="226"/>
      <c r="GU28" s="226"/>
      <c r="GV28" s="226"/>
      <c r="GW28" s="226"/>
      <c r="GX28" s="226"/>
      <c r="GY28" s="226"/>
      <c r="GZ28" s="226"/>
      <c r="HA28" s="226"/>
      <c r="HB28" s="226"/>
      <c r="HC28" s="226"/>
      <c r="HD28" s="226"/>
      <c r="HE28" s="226"/>
      <c r="HF28" s="226"/>
      <c r="HG28" s="226"/>
      <c r="HH28" s="226"/>
      <c r="HI28" s="226"/>
      <c r="HJ28" s="226"/>
      <c r="HK28" s="226"/>
      <c r="HL28" s="226"/>
      <c r="HM28" s="226"/>
      <c r="HN28" s="226"/>
      <c r="HO28" s="226"/>
      <c r="HP28" s="226"/>
      <c r="HQ28" s="226"/>
      <c r="HR28" s="226"/>
      <c r="HS28" s="226"/>
      <c r="HT28" s="226"/>
      <c r="HU28" s="226"/>
      <c r="HV28" s="226"/>
      <c r="HW28" s="226"/>
      <c r="HX28" s="226"/>
      <c r="HY28" s="226"/>
      <c r="HZ28" s="226"/>
      <c r="IA28" s="226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6"/>
      <c r="IP28" s="226"/>
      <c r="IQ28" s="226"/>
      <c r="IR28" s="226"/>
      <c r="IS28" s="226"/>
      <c r="IT28" s="226"/>
      <c r="IU28" s="226"/>
      <c r="IV28" s="226"/>
    </row>
    <row r="29" spans="1:256" s="165" customFormat="1" ht="12.75" customHeight="1" x14ac:dyDescent="0.25">
      <c r="A29" s="39"/>
      <c r="B29" s="39"/>
      <c r="C29" s="40"/>
      <c r="D29" s="41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64"/>
      <c r="R29" s="164"/>
    </row>
    <row r="30" spans="1:256" s="165" customFormat="1" ht="12.75" customHeight="1" x14ac:dyDescent="0.25">
      <c r="A30" s="253" t="s">
        <v>392</v>
      </c>
      <c r="B30" s="39"/>
      <c r="C30" s="114"/>
      <c r="D30" s="41"/>
      <c r="E30" s="42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64"/>
      <c r="R30" s="164"/>
    </row>
    <row r="31" spans="1:256" s="165" customFormat="1" ht="12.75" customHeight="1" x14ac:dyDescent="0.25">
      <c r="A31" s="39"/>
      <c r="B31" s="39"/>
      <c r="C31" s="40"/>
      <c r="D31" s="41"/>
      <c r="E31" s="4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64"/>
      <c r="R31" s="164"/>
    </row>
    <row r="32" spans="1:256" s="165" customFormat="1" ht="81.599999999999994" x14ac:dyDescent="0.25">
      <c r="A32" s="534" t="s">
        <v>13</v>
      </c>
      <c r="B32" s="534" t="s">
        <v>21</v>
      </c>
      <c r="C32" s="534" t="s">
        <v>110</v>
      </c>
      <c r="D32" s="534" t="s">
        <v>27</v>
      </c>
      <c r="E32" s="534" t="s">
        <v>111</v>
      </c>
      <c r="F32" s="535" t="s">
        <v>28</v>
      </c>
      <c r="G32" s="535" t="s">
        <v>29</v>
      </c>
      <c r="H32" s="535" t="s">
        <v>30</v>
      </c>
      <c r="I32" s="535" t="s">
        <v>31</v>
      </c>
      <c r="J32" s="535" t="s">
        <v>32</v>
      </c>
      <c r="K32" s="535" t="s">
        <v>33</v>
      </c>
      <c r="L32" s="535" t="s">
        <v>34</v>
      </c>
      <c r="M32" s="535" t="s">
        <v>35</v>
      </c>
      <c r="N32" s="535" t="s">
        <v>36</v>
      </c>
      <c r="O32" s="535" t="s">
        <v>37</v>
      </c>
      <c r="P32" s="535" t="s">
        <v>98</v>
      </c>
      <c r="Q32" s="164"/>
      <c r="R32" s="164"/>
    </row>
    <row r="33" spans="1:18" s="165" customFormat="1" ht="12.75" customHeight="1" x14ac:dyDescent="0.25">
      <c r="A33" s="146">
        <v>1</v>
      </c>
      <c r="B33" s="146">
        <v>2</v>
      </c>
      <c r="C33" s="146">
        <v>3</v>
      </c>
      <c r="D33" s="146">
        <v>4</v>
      </c>
      <c r="E33" s="146">
        <v>5</v>
      </c>
      <c r="F33" s="146">
        <v>6</v>
      </c>
      <c r="G33" s="146">
        <v>7</v>
      </c>
      <c r="H33" s="146">
        <v>8</v>
      </c>
      <c r="I33" s="146">
        <v>9</v>
      </c>
      <c r="J33" s="146">
        <v>10</v>
      </c>
      <c r="K33" s="146">
        <v>11</v>
      </c>
      <c r="L33" s="146">
        <v>12</v>
      </c>
      <c r="M33" s="146">
        <v>13</v>
      </c>
      <c r="N33" s="146">
        <v>14</v>
      </c>
      <c r="O33" s="146">
        <v>15</v>
      </c>
      <c r="P33" s="146">
        <v>16</v>
      </c>
      <c r="Q33" s="164"/>
      <c r="R33" s="164"/>
    </row>
    <row r="34" spans="1:18" s="165" customFormat="1" ht="12.75" customHeight="1" x14ac:dyDescent="0.25">
      <c r="A34" s="61">
        <v>1</v>
      </c>
      <c r="B34" s="62" t="s">
        <v>179</v>
      </c>
      <c r="C34" s="147">
        <v>69333813.667794809</v>
      </c>
      <c r="D34" s="63">
        <v>2.6146626377467227E-2</v>
      </c>
      <c r="E34" s="147">
        <v>999065.59692083078</v>
      </c>
      <c r="F34" s="148">
        <v>418</v>
      </c>
      <c r="G34" s="148">
        <v>6081543.5410445286</v>
      </c>
      <c r="H34" s="148">
        <v>2752</v>
      </c>
      <c r="I34" s="148">
        <v>45617352.142809741</v>
      </c>
      <c r="J34" s="148">
        <v>1411</v>
      </c>
      <c r="K34" s="148">
        <v>10075966.613577543</v>
      </c>
      <c r="L34" s="148">
        <v>7792</v>
      </c>
      <c r="M34" s="148">
        <v>47748766.273807153</v>
      </c>
      <c r="N34" s="148">
        <v>0</v>
      </c>
      <c r="O34" s="148">
        <v>0</v>
      </c>
      <c r="P34" s="148">
        <v>6219034.5318202926</v>
      </c>
      <c r="Q34" s="164"/>
      <c r="R34" s="164"/>
    </row>
    <row r="35" spans="1:18" s="165" customFormat="1" ht="12.75" customHeight="1" x14ac:dyDescent="0.25">
      <c r="A35" s="64">
        <v>2</v>
      </c>
      <c r="B35" s="65" t="s">
        <v>180</v>
      </c>
      <c r="C35" s="149">
        <v>110563847.48291193</v>
      </c>
      <c r="D35" s="66">
        <v>4.1694974761409431E-2</v>
      </c>
      <c r="E35" s="150">
        <v>5778730.9429955529</v>
      </c>
      <c r="F35" s="150">
        <v>1527</v>
      </c>
      <c r="G35" s="150">
        <v>30275843.63660495</v>
      </c>
      <c r="H35" s="150">
        <v>0</v>
      </c>
      <c r="I35" s="150">
        <v>0</v>
      </c>
      <c r="J35" s="150">
        <v>7877</v>
      </c>
      <c r="K35" s="150">
        <v>71854062.241688237</v>
      </c>
      <c r="L35" s="150">
        <v>0</v>
      </c>
      <c r="M35" s="150">
        <v>0</v>
      </c>
      <c r="N35" s="150">
        <v>0</v>
      </c>
      <c r="O35" s="150">
        <v>0</v>
      </c>
      <c r="P35" s="150">
        <v>10163984.342690291</v>
      </c>
      <c r="Q35" s="164"/>
      <c r="R35" s="164"/>
    </row>
    <row r="36" spans="1:18" s="165" customFormat="1" ht="12.75" customHeight="1" x14ac:dyDescent="0.25">
      <c r="A36" s="64">
        <v>3</v>
      </c>
      <c r="B36" s="65" t="s">
        <v>383</v>
      </c>
      <c r="C36" s="149">
        <v>95471989.801579386</v>
      </c>
      <c r="D36" s="66">
        <v>3.60036512460696E-2</v>
      </c>
      <c r="E36" s="150">
        <v>740456.18289202999</v>
      </c>
      <c r="F36" s="150">
        <v>541</v>
      </c>
      <c r="G36" s="150">
        <v>8553493.0665604882</v>
      </c>
      <c r="H36" s="150">
        <v>543</v>
      </c>
      <c r="I36" s="150">
        <v>23374627.011745967</v>
      </c>
      <c r="J36" s="150">
        <v>1692</v>
      </c>
      <c r="K36" s="150">
        <v>15711290.340434002</v>
      </c>
      <c r="L36" s="150">
        <v>1727</v>
      </c>
      <c r="M36" s="150">
        <v>61095547.071471229</v>
      </c>
      <c r="N36" s="150">
        <v>0</v>
      </c>
      <c r="O36" s="150">
        <v>0</v>
      </c>
      <c r="P36" s="150">
        <v>4763797.0442630565</v>
      </c>
      <c r="Q36" s="164"/>
      <c r="R36" s="164"/>
    </row>
    <row r="37" spans="1:18" s="165" customFormat="1" ht="12.75" customHeight="1" x14ac:dyDescent="0.25">
      <c r="A37" s="64">
        <v>4</v>
      </c>
      <c r="B37" s="65" t="s">
        <v>384</v>
      </c>
      <c r="C37" s="149">
        <v>25283693.675758179</v>
      </c>
      <c r="D37" s="66">
        <v>9.5347891167488139E-3</v>
      </c>
      <c r="E37" s="150">
        <v>8044659.5381246265</v>
      </c>
      <c r="F37" s="150">
        <v>0</v>
      </c>
      <c r="G37" s="150">
        <v>0</v>
      </c>
      <c r="H37" s="150">
        <v>0</v>
      </c>
      <c r="I37" s="150">
        <v>0</v>
      </c>
      <c r="J37" s="150">
        <v>8</v>
      </c>
      <c r="K37" s="150">
        <v>0</v>
      </c>
      <c r="L37" s="150">
        <v>71</v>
      </c>
      <c r="M37" s="150">
        <v>0</v>
      </c>
      <c r="N37" s="150">
        <v>10</v>
      </c>
      <c r="O37" s="150">
        <v>0</v>
      </c>
      <c r="P37" s="150">
        <v>22764427.667396639</v>
      </c>
      <c r="Q37" s="164"/>
      <c r="R37" s="164"/>
    </row>
    <row r="38" spans="1:18" s="165" customFormat="1" ht="12.75" customHeight="1" x14ac:dyDescent="0.25">
      <c r="A38" s="64">
        <v>5</v>
      </c>
      <c r="B38" s="65" t="s">
        <v>385</v>
      </c>
      <c r="C38" s="149">
        <v>378434453.23777288</v>
      </c>
      <c r="D38" s="66">
        <v>0.14271224578210698</v>
      </c>
      <c r="E38" s="150">
        <v>5047766.1663016789</v>
      </c>
      <c r="F38" s="150">
        <v>364</v>
      </c>
      <c r="G38" s="150">
        <v>7055491.9875240559</v>
      </c>
      <c r="H38" s="150">
        <v>5200</v>
      </c>
      <c r="I38" s="150">
        <v>152017404.87092707</v>
      </c>
      <c r="J38" s="150">
        <v>2106</v>
      </c>
      <c r="K38" s="150">
        <v>16755533.045324838</v>
      </c>
      <c r="L38" s="150">
        <v>16137</v>
      </c>
      <c r="M38" s="150">
        <v>331773736.22801781</v>
      </c>
      <c r="N38" s="150">
        <v>1</v>
      </c>
      <c r="O38" s="150">
        <v>0</v>
      </c>
      <c r="P38" s="150">
        <v>51693537.340234913</v>
      </c>
      <c r="Q38" s="164"/>
      <c r="R38" s="164"/>
    </row>
    <row r="39" spans="1:18" s="165" customFormat="1" ht="12.75" customHeight="1" x14ac:dyDescent="0.25">
      <c r="A39" s="64">
        <v>6</v>
      </c>
      <c r="B39" s="65" t="s">
        <v>386</v>
      </c>
      <c r="C39" s="149">
        <v>16517247.063507862</v>
      </c>
      <c r="D39" s="66">
        <v>6.2288552281735982E-3</v>
      </c>
      <c r="E39" s="150">
        <v>92396.973919968135</v>
      </c>
      <c r="F39" s="150">
        <v>0</v>
      </c>
      <c r="G39" s="150">
        <v>0</v>
      </c>
      <c r="H39" s="150">
        <v>129</v>
      </c>
      <c r="I39" s="150">
        <v>8144063.7069480382</v>
      </c>
      <c r="J39" s="150">
        <v>0</v>
      </c>
      <c r="K39" s="150">
        <v>0</v>
      </c>
      <c r="L39" s="150">
        <v>361</v>
      </c>
      <c r="M39" s="150">
        <v>14325709.867940804</v>
      </c>
      <c r="N39" s="150">
        <v>0</v>
      </c>
      <c r="O39" s="150">
        <v>0</v>
      </c>
      <c r="P39" s="150">
        <v>443550.9987391333</v>
      </c>
      <c r="Q39" s="164"/>
      <c r="R39" s="164"/>
    </row>
    <row r="40" spans="1:18" s="165" customFormat="1" ht="12.75" customHeight="1" x14ac:dyDescent="0.25">
      <c r="A40" s="64">
        <v>7</v>
      </c>
      <c r="B40" s="65" t="s">
        <v>181</v>
      </c>
      <c r="C40" s="149">
        <v>225806797.54462802</v>
      </c>
      <c r="D40" s="66">
        <v>8.5154496147875819E-2</v>
      </c>
      <c r="E40" s="150">
        <v>4663995.6811998142</v>
      </c>
      <c r="F40" s="150">
        <v>1097</v>
      </c>
      <c r="G40" s="150">
        <v>19761700.039816841</v>
      </c>
      <c r="H40" s="150">
        <v>3688</v>
      </c>
      <c r="I40" s="150">
        <v>87098336.169619739</v>
      </c>
      <c r="J40" s="150">
        <v>3684</v>
      </c>
      <c r="K40" s="150">
        <v>31272018.278585173</v>
      </c>
      <c r="L40" s="150">
        <v>11115</v>
      </c>
      <c r="M40" s="150">
        <v>164731301.0312562</v>
      </c>
      <c r="N40" s="150">
        <v>2</v>
      </c>
      <c r="O40" s="150">
        <v>0</v>
      </c>
      <c r="P40" s="150">
        <v>7395070.7837281832</v>
      </c>
      <c r="Q40" s="164"/>
      <c r="R40" s="164"/>
    </row>
    <row r="41" spans="1:18" s="165" customFormat="1" ht="12.75" customHeight="1" x14ac:dyDescent="0.25">
      <c r="A41" s="64">
        <v>8</v>
      </c>
      <c r="B41" s="65" t="s">
        <v>390</v>
      </c>
      <c r="C41" s="149">
        <v>85197442.487225413</v>
      </c>
      <c r="D41" s="66">
        <v>3.212899419758812E-2</v>
      </c>
      <c r="E41" s="150">
        <v>1089702.1341827593</v>
      </c>
      <c r="F41" s="150">
        <v>23</v>
      </c>
      <c r="G41" s="150">
        <v>1174595.1967615634</v>
      </c>
      <c r="H41" s="150">
        <v>1006</v>
      </c>
      <c r="I41" s="150">
        <v>35551196.182892025</v>
      </c>
      <c r="J41" s="150">
        <v>183</v>
      </c>
      <c r="K41" s="150">
        <v>2478509.148583184</v>
      </c>
      <c r="L41" s="150">
        <v>2802</v>
      </c>
      <c r="M41" s="150">
        <v>68443589.159200996</v>
      </c>
      <c r="N41" s="150">
        <v>0</v>
      </c>
      <c r="O41" s="150">
        <v>0</v>
      </c>
      <c r="P41" s="150">
        <v>20928113.766009685</v>
      </c>
      <c r="Q41" s="164"/>
      <c r="R41" s="164"/>
    </row>
    <row r="42" spans="1:18" s="165" customFormat="1" ht="12.75" customHeight="1" x14ac:dyDescent="0.25">
      <c r="A42" s="64">
        <v>9</v>
      </c>
      <c r="B42" s="65" t="s">
        <v>387</v>
      </c>
      <c r="C42" s="149">
        <v>373058613.92527699</v>
      </c>
      <c r="D42" s="66">
        <v>0.14068495124090941</v>
      </c>
      <c r="E42" s="150">
        <v>4843904.0785719026</v>
      </c>
      <c r="F42" s="150">
        <v>581</v>
      </c>
      <c r="G42" s="150">
        <v>10643992.275532549</v>
      </c>
      <c r="H42" s="150">
        <v>8428</v>
      </c>
      <c r="I42" s="150">
        <v>194703069.97942796</v>
      </c>
      <c r="J42" s="150">
        <v>1801</v>
      </c>
      <c r="K42" s="150">
        <v>17173420.272081759</v>
      </c>
      <c r="L42" s="150">
        <v>18835</v>
      </c>
      <c r="M42" s="150">
        <v>325439262.71019971</v>
      </c>
      <c r="N42" s="150">
        <v>0</v>
      </c>
      <c r="O42" s="150">
        <v>0</v>
      </c>
      <c r="P42" s="150">
        <v>25008505.9924348</v>
      </c>
      <c r="Q42" s="164"/>
      <c r="R42" s="164"/>
    </row>
    <row r="43" spans="1:18" s="165" customFormat="1" ht="12.75" customHeight="1" x14ac:dyDescent="0.25">
      <c r="A43" s="64">
        <v>10</v>
      </c>
      <c r="B43" s="65" t="s">
        <v>388</v>
      </c>
      <c r="C43" s="149">
        <v>129658571.21109562</v>
      </c>
      <c r="D43" s="66">
        <v>4.8895827861657706E-2</v>
      </c>
      <c r="E43" s="150">
        <v>2646784.1927135177</v>
      </c>
      <c r="F43" s="150">
        <v>60</v>
      </c>
      <c r="G43" s="150">
        <v>850683.44282965024</v>
      </c>
      <c r="H43" s="150">
        <v>1887</v>
      </c>
      <c r="I43" s="150">
        <v>37833693.873515166</v>
      </c>
      <c r="J43" s="150">
        <v>525</v>
      </c>
      <c r="K43" s="150">
        <v>17147435.4821156</v>
      </c>
      <c r="L43" s="150">
        <v>7581</v>
      </c>
      <c r="M43" s="150">
        <v>85434237.620280042</v>
      </c>
      <c r="N43" s="150">
        <v>0</v>
      </c>
      <c r="O43" s="150">
        <v>0</v>
      </c>
      <c r="P43" s="150">
        <v>19745501.236976571</v>
      </c>
      <c r="Q43" s="164"/>
      <c r="R43" s="164"/>
    </row>
    <row r="44" spans="1:18" s="165" customFormat="1" ht="12.75" customHeight="1" x14ac:dyDescent="0.25">
      <c r="A44" s="64">
        <v>11</v>
      </c>
      <c r="B44" s="65" t="s">
        <v>182</v>
      </c>
      <c r="C44" s="149">
        <v>424030940.51761889</v>
      </c>
      <c r="D44" s="66">
        <v>0.15990723699870638</v>
      </c>
      <c r="E44" s="150">
        <v>6684081.7386687901</v>
      </c>
      <c r="F44" s="150">
        <v>4238</v>
      </c>
      <c r="G44" s="150">
        <v>54399115.417081423</v>
      </c>
      <c r="H44" s="150">
        <v>6785</v>
      </c>
      <c r="I44" s="150">
        <v>107152089.71663681</v>
      </c>
      <c r="J44" s="150">
        <v>10543</v>
      </c>
      <c r="K44" s="150">
        <v>69730659.431946382</v>
      </c>
      <c r="L44" s="150">
        <v>21518</v>
      </c>
      <c r="M44" s="150">
        <v>252551833.07850552</v>
      </c>
      <c r="N44" s="150">
        <v>3</v>
      </c>
      <c r="O44" s="150">
        <v>0</v>
      </c>
      <c r="P44" s="150">
        <v>45843454.634016857</v>
      </c>
      <c r="Q44" s="164"/>
      <c r="R44" s="164"/>
    </row>
    <row r="45" spans="1:18" s="165" customFormat="1" ht="12.75" customHeight="1" x14ac:dyDescent="0.25">
      <c r="A45" s="64">
        <v>12</v>
      </c>
      <c r="B45" s="65" t="s">
        <v>389</v>
      </c>
      <c r="C45" s="149">
        <v>148837164.22722143</v>
      </c>
      <c r="D45" s="66">
        <v>5.6128309092833187E-2</v>
      </c>
      <c r="E45" s="150">
        <v>2721584.5563740125</v>
      </c>
      <c r="F45" s="150">
        <v>215</v>
      </c>
      <c r="G45" s="150">
        <v>4710601.5435662614</v>
      </c>
      <c r="H45" s="150">
        <v>1974</v>
      </c>
      <c r="I45" s="150">
        <v>46242293.681067087</v>
      </c>
      <c r="J45" s="150">
        <v>957</v>
      </c>
      <c r="K45" s="150">
        <v>10051156.159001924</v>
      </c>
      <c r="L45" s="150">
        <v>6519</v>
      </c>
      <c r="M45" s="150">
        <v>113612212.61928461</v>
      </c>
      <c r="N45" s="150">
        <v>1</v>
      </c>
      <c r="O45" s="150">
        <v>0</v>
      </c>
      <c r="P45" s="150">
        <v>25196952.336585041</v>
      </c>
      <c r="Q45" s="164"/>
      <c r="R45" s="164"/>
    </row>
    <row r="46" spans="1:18" s="165" customFormat="1" ht="12.75" customHeight="1" x14ac:dyDescent="0.25">
      <c r="A46" s="64">
        <v>13</v>
      </c>
      <c r="B46" s="65" t="s">
        <v>183</v>
      </c>
      <c r="C46" s="149">
        <v>44842356.389939614</v>
      </c>
      <c r="D46" s="66">
        <v>1.691059926446236E-2</v>
      </c>
      <c r="E46" s="150">
        <v>1306336.8093436856</v>
      </c>
      <c r="F46" s="150">
        <v>1</v>
      </c>
      <c r="G46" s="150">
        <v>82323.710929723267</v>
      </c>
      <c r="H46" s="150">
        <v>251</v>
      </c>
      <c r="I46" s="150">
        <v>15547164.470104188</v>
      </c>
      <c r="J46" s="150">
        <v>18</v>
      </c>
      <c r="K46" s="150">
        <v>223579.36956666003</v>
      </c>
      <c r="L46" s="150">
        <v>1083</v>
      </c>
      <c r="M46" s="150">
        <v>41072822.131528303</v>
      </c>
      <c r="N46" s="150">
        <v>0</v>
      </c>
      <c r="O46" s="150">
        <v>0</v>
      </c>
      <c r="P46" s="150">
        <v>2566623.3353241752</v>
      </c>
      <c r="Q46" s="164"/>
      <c r="R46" s="164"/>
    </row>
    <row r="47" spans="1:18" s="165" customFormat="1" ht="12.75" customHeight="1" x14ac:dyDescent="0.25">
      <c r="A47" s="64">
        <v>14</v>
      </c>
      <c r="B47" s="65" t="s">
        <v>184</v>
      </c>
      <c r="C47" s="149">
        <v>501966364.75678545</v>
      </c>
      <c r="D47" s="66">
        <v>0.18929763558422966</v>
      </c>
      <c r="E47" s="150">
        <v>6640126.1875373274</v>
      </c>
      <c r="F47" s="150">
        <v>1918</v>
      </c>
      <c r="G47" s="150">
        <v>27573615.991771184</v>
      </c>
      <c r="H47" s="150">
        <v>6212</v>
      </c>
      <c r="I47" s="150">
        <v>137931656.49479061</v>
      </c>
      <c r="J47" s="150">
        <v>7604</v>
      </c>
      <c r="K47" s="150">
        <v>52810221.578074194</v>
      </c>
      <c r="L47" s="150">
        <v>17965</v>
      </c>
      <c r="M47" s="150">
        <v>369562452.56088656</v>
      </c>
      <c r="N47" s="150">
        <v>0</v>
      </c>
      <c r="O47" s="150">
        <v>0</v>
      </c>
      <c r="P47" s="150">
        <v>69548334.72294113</v>
      </c>
      <c r="Q47" s="164"/>
      <c r="R47" s="164"/>
    </row>
    <row r="48" spans="1:18" s="165" customFormat="1" ht="12.75" customHeight="1" x14ac:dyDescent="0.25">
      <c r="A48" s="64">
        <v>15</v>
      </c>
      <c r="B48" s="65" t="s">
        <v>185</v>
      </c>
      <c r="C48" s="149">
        <v>22727472.900656976</v>
      </c>
      <c r="D48" s="66">
        <v>8.5708070997616813E-3</v>
      </c>
      <c r="E48" s="150">
        <v>-255880.11812329947</v>
      </c>
      <c r="F48" s="150">
        <v>0</v>
      </c>
      <c r="G48" s="150">
        <v>0</v>
      </c>
      <c r="H48" s="150">
        <v>275</v>
      </c>
      <c r="I48" s="150">
        <v>17338721.709469773</v>
      </c>
      <c r="J48" s="150">
        <v>0</v>
      </c>
      <c r="K48" s="150">
        <v>0</v>
      </c>
      <c r="L48" s="150">
        <v>387</v>
      </c>
      <c r="M48" s="150">
        <v>19381637.713186011</v>
      </c>
      <c r="N48" s="150">
        <v>0</v>
      </c>
      <c r="O48" s="150">
        <v>0</v>
      </c>
      <c r="P48" s="150">
        <v>349706.1769195036</v>
      </c>
      <c r="Q48" s="164"/>
      <c r="R48" s="164"/>
    </row>
    <row r="49" spans="1:18" s="165" customFormat="1" ht="12.75" customHeight="1" x14ac:dyDescent="0.25">
      <c r="A49" s="535"/>
      <c r="B49" s="536" t="s">
        <v>38</v>
      </c>
      <c r="C49" s="537">
        <v>2651730768.8897738</v>
      </c>
      <c r="D49" s="538">
        <v>1</v>
      </c>
      <c r="E49" s="537">
        <v>51043710.661623202</v>
      </c>
      <c r="F49" s="537">
        <v>10983</v>
      </c>
      <c r="G49" s="537">
        <v>171162999.85002324</v>
      </c>
      <c r="H49" s="537">
        <v>39130</v>
      </c>
      <c r="I49" s="537">
        <v>908551670.00995409</v>
      </c>
      <c r="J49" s="537">
        <v>38409</v>
      </c>
      <c r="K49" s="537">
        <v>315283851.96097952</v>
      </c>
      <c r="L49" s="537">
        <v>113893</v>
      </c>
      <c r="M49" s="537">
        <v>1895173108.0655651</v>
      </c>
      <c r="N49" s="537">
        <v>17</v>
      </c>
      <c r="O49" s="537">
        <v>0</v>
      </c>
      <c r="P49" s="537">
        <v>312630594.91008031</v>
      </c>
      <c r="Q49" s="164"/>
      <c r="R49" s="16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Normal="100" workbookViewId="0"/>
  </sheetViews>
  <sheetFormatPr defaultColWidth="9.109375" defaultRowHeight="13.2" x14ac:dyDescent="0.25"/>
  <cols>
    <col min="1" max="1" width="7.44140625" style="157" customWidth="1"/>
    <col min="2" max="2" width="28" style="157" bestFit="1" customWidth="1"/>
    <col min="3" max="3" width="11.44140625" style="157" customWidth="1"/>
    <col min="4" max="4" width="9.109375" style="157" customWidth="1"/>
    <col min="5" max="5" width="11" style="157" bestFit="1" customWidth="1"/>
    <col min="6" max="6" width="10.5546875" style="157" customWidth="1"/>
    <col min="7" max="7" width="13.33203125" style="157" bestFit="1" customWidth="1"/>
    <col min="8" max="8" width="10.5546875" style="157" bestFit="1" customWidth="1"/>
    <col min="9" max="9" width="10.44140625" style="157" customWidth="1"/>
    <col min="10" max="10" width="10.109375" style="157" customWidth="1"/>
    <col min="11" max="11" width="10.6640625" style="157" customWidth="1"/>
    <col min="12" max="12" width="12.6640625" style="157" bestFit="1" customWidth="1"/>
    <col min="13" max="14" width="9.109375" style="158"/>
    <col min="15" max="16384" width="9.109375" style="157"/>
  </cols>
  <sheetData>
    <row r="1" spans="1:12" x14ac:dyDescent="0.25">
      <c r="A1" s="458" t="s">
        <v>106</v>
      </c>
    </row>
    <row r="2" spans="1:12" s="160" customFormat="1" ht="12" x14ac:dyDescent="0.2">
      <c r="A2" s="159" t="s">
        <v>252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x14ac:dyDescent="0.25">
      <c r="A3" s="156" t="s">
        <v>7</v>
      </c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2" x14ac:dyDescent="0.2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3"/>
    </row>
    <row r="5" spans="1:12" ht="71.400000000000006" x14ac:dyDescent="0.25">
      <c r="A5" s="144" t="s">
        <v>13</v>
      </c>
      <c r="B5" s="144" t="s">
        <v>21</v>
      </c>
      <c r="C5" s="144" t="s">
        <v>22</v>
      </c>
      <c r="D5" s="144" t="s">
        <v>27</v>
      </c>
      <c r="E5" s="144" t="s">
        <v>111</v>
      </c>
      <c r="F5" s="145" t="s">
        <v>100</v>
      </c>
      <c r="G5" s="145" t="s">
        <v>101</v>
      </c>
      <c r="H5" s="145" t="s">
        <v>102</v>
      </c>
      <c r="I5" s="145" t="s">
        <v>103</v>
      </c>
      <c r="J5" s="145" t="s">
        <v>104</v>
      </c>
      <c r="K5" s="145" t="s">
        <v>391</v>
      </c>
      <c r="L5" s="145" t="s">
        <v>105</v>
      </c>
    </row>
    <row r="6" spans="1:12" ht="12.75" customHeight="1" x14ac:dyDescent="0.25">
      <c r="A6" s="146">
        <v>1</v>
      </c>
      <c r="B6" s="146">
        <v>2</v>
      </c>
      <c r="C6" s="146">
        <v>3</v>
      </c>
      <c r="D6" s="146">
        <v>4</v>
      </c>
      <c r="E6" s="146">
        <v>5</v>
      </c>
      <c r="F6" s="146">
        <v>6</v>
      </c>
      <c r="G6" s="146">
        <v>7</v>
      </c>
      <c r="H6" s="146">
        <v>8</v>
      </c>
      <c r="I6" s="146">
        <v>9</v>
      </c>
      <c r="J6" s="146">
        <v>10</v>
      </c>
      <c r="K6" s="146">
        <v>11</v>
      </c>
      <c r="L6" s="146">
        <v>12</v>
      </c>
    </row>
    <row r="7" spans="1:12" x14ac:dyDescent="0.25">
      <c r="A7" s="61">
        <v>1</v>
      </c>
      <c r="B7" s="62" t="s">
        <v>186</v>
      </c>
      <c r="C7" s="147">
        <v>47083209.770000003</v>
      </c>
      <c r="D7" s="63">
        <v>0.12980244309902261</v>
      </c>
      <c r="E7" s="148">
        <v>2318883.0099999998</v>
      </c>
      <c r="F7" s="148">
        <v>248550440.78999999</v>
      </c>
      <c r="G7" s="148">
        <v>0</v>
      </c>
      <c r="H7" s="148">
        <v>36363314.539999999</v>
      </c>
      <c r="I7" s="148">
        <v>29328096.989999998</v>
      </c>
      <c r="J7" s="148">
        <v>0</v>
      </c>
      <c r="K7" s="148">
        <v>5572691.0099999998</v>
      </c>
      <c r="L7" s="148">
        <v>43888532.289999999</v>
      </c>
    </row>
    <row r="8" spans="1:12" x14ac:dyDescent="0.25">
      <c r="A8" s="64">
        <v>2</v>
      </c>
      <c r="B8" s="65" t="s">
        <v>187</v>
      </c>
      <c r="C8" s="149">
        <v>210029025.12</v>
      </c>
      <c r="D8" s="66">
        <v>0.57902340803563246</v>
      </c>
      <c r="E8" s="150">
        <v>756960</v>
      </c>
      <c r="F8" s="150">
        <v>160847351.33000001</v>
      </c>
      <c r="G8" s="150">
        <v>18073030.510000002</v>
      </c>
      <c r="H8" s="150">
        <v>67592877.540000007</v>
      </c>
      <c r="I8" s="150">
        <v>46575428.090000004</v>
      </c>
      <c r="J8" s="150">
        <v>817675</v>
      </c>
      <c r="K8" s="150">
        <v>30091194.48</v>
      </c>
      <c r="L8" s="150">
        <v>5977232</v>
      </c>
    </row>
    <row r="9" spans="1:12" x14ac:dyDescent="0.25">
      <c r="A9" s="64">
        <v>3</v>
      </c>
      <c r="B9" s="65" t="s">
        <v>289</v>
      </c>
      <c r="C9" s="149">
        <v>66263620.75</v>
      </c>
      <c r="D9" s="66">
        <v>0.18268040568928035</v>
      </c>
      <c r="E9" s="150">
        <v>603500.44999999995</v>
      </c>
      <c r="F9" s="150">
        <v>242672904.21000001</v>
      </c>
      <c r="G9" s="150">
        <v>56423979.280000001</v>
      </c>
      <c r="H9" s="150">
        <v>2086814.91</v>
      </c>
      <c r="I9" s="150">
        <v>53443404.789999999</v>
      </c>
      <c r="J9" s="150">
        <v>11769642.15</v>
      </c>
      <c r="K9" s="150">
        <v>441851.46</v>
      </c>
      <c r="L9" s="150">
        <v>2192135.11</v>
      </c>
    </row>
    <row r="10" spans="1:12" x14ac:dyDescent="0.25">
      <c r="A10" s="335">
        <v>4</v>
      </c>
      <c r="B10" s="336" t="s">
        <v>188</v>
      </c>
      <c r="C10" s="337">
        <v>39353910.039999999</v>
      </c>
      <c r="D10" s="338">
        <v>0.10849374317606457</v>
      </c>
      <c r="E10" s="339">
        <v>2547586.5699999998</v>
      </c>
      <c r="F10" s="339">
        <v>88108633.840000004</v>
      </c>
      <c r="G10" s="339">
        <v>8990979.0800000001</v>
      </c>
      <c r="H10" s="339">
        <v>3948253.11</v>
      </c>
      <c r="I10" s="339">
        <v>14818196.83</v>
      </c>
      <c r="J10" s="339">
        <v>1536548.61</v>
      </c>
      <c r="K10" s="339">
        <v>740000</v>
      </c>
      <c r="L10" s="339">
        <v>15381230.199999999</v>
      </c>
    </row>
    <row r="11" spans="1:12" ht="15" customHeight="1" x14ac:dyDescent="0.25">
      <c r="A11" s="340"/>
      <c r="B11" s="151" t="s">
        <v>38</v>
      </c>
      <c r="C11" s="152">
        <v>362729765.68000001</v>
      </c>
      <c r="D11" s="153">
        <v>1</v>
      </c>
      <c r="E11" s="154">
        <v>6226930.0300000003</v>
      </c>
      <c r="F11" s="154">
        <v>740179330.17000008</v>
      </c>
      <c r="G11" s="154">
        <v>83487988.870000005</v>
      </c>
      <c r="H11" s="154">
        <v>109991260.09999999</v>
      </c>
      <c r="I11" s="154">
        <v>144165126.69999999</v>
      </c>
      <c r="J11" s="154">
        <v>14123865.76</v>
      </c>
      <c r="K11" s="154">
        <v>36845736.950000003</v>
      </c>
      <c r="L11" s="154">
        <v>67439129.599999994</v>
      </c>
    </row>
    <row r="14" spans="1:12" x14ac:dyDescent="0.25">
      <c r="A14" s="253" t="s">
        <v>392</v>
      </c>
      <c r="C14" s="114"/>
    </row>
    <row r="16" spans="1:12" ht="71.400000000000006" x14ac:dyDescent="0.25">
      <c r="A16" s="534" t="s">
        <v>13</v>
      </c>
      <c r="B16" s="534" t="s">
        <v>21</v>
      </c>
      <c r="C16" s="534" t="s">
        <v>22</v>
      </c>
      <c r="D16" s="534" t="s">
        <v>27</v>
      </c>
      <c r="E16" s="534" t="s">
        <v>111</v>
      </c>
      <c r="F16" s="535" t="s">
        <v>100</v>
      </c>
      <c r="G16" s="535" t="s">
        <v>101</v>
      </c>
      <c r="H16" s="535" t="s">
        <v>102</v>
      </c>
      <c r="I16" s="535" t="s">
        <v>103</v>
      </c>
      <c r="J16" s="535" t="s">
        <v>104</v>
      </c>
      <c r="K16" s="535" t="s">
        <v>391</v>
      </c>
      <c r="L16" s="535" t="s">
        <v>105</v>
      </c>
    </row>
    <row r="17" spans="1:12" x14ac:dyDescent="0.25">
      <c r="A17" s="146">
        <v>1</v>
      </c>
      <c r="B17" s="146">
        <v>2</v>
      </c>
      <c r="C17" s="146">
        <v>3</v>
      </c>
      <c r="D17" s="146">
        <v>4</v>
      </c>
      <c r="E17" s="146">
        <v>5</v>
      </c>
      <c r="F17" s="146">
        <v>6</v>
      </c>
      <c r="G17" s="146">
        <v>7</v>
      </c>
      <c r="H17" s="146">
        <v>8</v>
      </c>
      <c r="I17" s="146">
        <v>9</v>
      </c>
      <c r="J17" s="146">
        <v>10</v>
      </c>
      <c r="K17" s="146">
        <v>11</v>
      </c>
      <c r="L17" s="146">
        <v>12</v>
      </c>
    </row>
    <row r="18" spans="1:12" x14ac:dyDescent="0.25">
      <c r="A18" s="61">
        <v>1</v>
      </c>
      <c r="B18" s="62" t="s">
        <v>186</v>
      </c>
      <c r="C18" s="147">
        <v>6249015.8298493596</v>
      </c>
      <c r="D18" s="63">
        <v>0.12980244309902261</v>
      </c>
      <c r="E18" s="148">
        <v>307768.66547216132</v>
      </c>
      <c r="F18" s="148">
        <v>32988312.534342024</v>
      </c>
      <c r="G18" s="148">
        <v>0</v>
      </c>
      <c r="H18" s="148">
        <v>4826241.2290132055</v>
      </c>
      <c r="I18" s="148">
        <v>3892507.3979693404</v>
      </c>
      <c r="J18" s="148">
        <v>0</v>
      </c>
      <c r="K18" s="148">
        <v>739623.20127413888</v>
      </c>
      <c r="L18" s="148">
        <v>5825009.2627247991</v>
      </c>
    </row>
    <row r="19" spans="1:12" x14ac:dyDescent="0.25">
      <c r="A19" s="64">
        <v>2</v>
      </c>
      <c r="B19" s="65" t="s">
        <v>187</v>
      </c>
      <c r="C19" s="149">
        <v>27875642.062512442</v>
      </c>
      <c r="D19" s="66">
        <v>0.57902340803563246</v>
      </c>
      <c r="E19" s="150">
        <v>100465.85705753534</v>
      </c>
      <c r="F19" s="150">
        <v>21348112.194571637</v>
      </c>
      <c r="G19" s="150">
        <v>2398703.3658504216</v>
      </c>
      <c r="H19" s="150">
        <v>8971116.5359347016</v>
      </c>
      <c r="I19" s="150">
        <v>6181621.6192182628</v>
      </c>
      <c r="J19" s="150">
        <v>108524.12237042935</v>
      </c>
      <c r="K19" s="150">
        <v>3993787.8399362927</v>
      </c>
      <c r="L19" s="150">
        <v>793315.01758577209</v>
      </c>
    </row>
    <row r="20" spans="1:12" x14ac:dyDescent="0.25">
      <c r="A20" s="64">
        <v>3</v>
      </c>
      <c r="B20" s="65" t="s">
        <v>289</v>
      </c>
      <c r="C20" s="149">
        <v>8794693.8416616898</v>
      </c>
      <c r="D20" s="66">
        <v>0.18268040568928035</v>
      </c>
      <c r="E20" s="150">
        <v>80098.274603490601</v>
      </c>
      <c r="F20" s="150">
        <v>32208229.372884728</v>
      </c>
      <c r="G20" s="150">
        <v>7488748.9919702699</v>
      </c>
      <c r="H20" s="150">
        <v>276967.93549671507</v>
      </c>
      <c r="I20" s="150">
        <v>7093158.7749684779</v>
      </c>
      <c r="J20" s="150">
        <v>1562099.9601831574</v>
      </c>
      <c r="K20" s="150">
        <v>58643.766673302809</v>
      </c>
      <c r="L20" s="150">
        <v>290946.32822350517</v>
      </c>
    </row>
    <row r="21" spans="1:12" x14ac:dyDescent="0.25">
      <c r="A21" s="335">
        <v>4</v>
      </c>
      <c r="B21" s="336" t="s">
        <v>188</v>
      </c>
      <c r="C21" s="337">
        <v>5223161.4626053479</v>
      </c>
      <c r="D21" s="338">
        <v>0.10849374317606457</v>
      </c>
      <c r="E21" s="339">
        <v>338122.84424978431</v>
      </c>
      <c r="F21" s="339">
        <v>11694025.328820758</v>
      </c>
      <c r="G21" s="339">
        <v>1193307.9938947507</v>
      </c>
      <c r="H21" s="339">
        <v>524023.24109098146</v>
      </c>
      <c r="I21" s="339">
        <v>1966712.6989183091</v>
      </c>
      <c r="J21" s="339">
        <v>203935.04678478997</v>
      </c>
      <c r="K21" s="339">
        <v>98214.878226823275</v>
      </c>
      <c r="L21" s="339">
        <v>2041440.0690158601</v>
      </c>
    </row>
    <row r="22" spans="1:12" x14ac:dyDescent="0.25">
      <c r="A22" s="535"/>
      <c r="B22" s="536" t="s">
        <v>38</v>
      </c>
      <c r="C22" s="539">
        <v>48142513.196628839</v>
      </c>
      <c r="D22" s="540">
        <v>1</v>
      </c>
      <c r="E22" s="541">
        <v>826455.64138297166</v>
      </c>
      <c r="F22" s="541">
        <v>98238679.43061915</v>
      </c>
      <c r="G22" s="541">
        <v>11080760.351715442</v>
      </c>
      <c r="H22" s="541">
        <v>14598348.941535601</v>
      </c>
      <c r="I22" s="541">
        <v>19134000.491074387</v>
      </c>
      <c r="J22" s="541">
        <v>1874559.1293383767</v>
      </c>
      <c r="K22" s="541">
        <v>4890269.686110558</v>
      </c>
      <c r="L22" s="541">
        <v>8950710.6775499359</v>
      </c>
    </row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5"/>
  <sheetViews>
    <sheetView zoomScaleNormal="100" workbookViewId="0"/>
  </sheetViews>
  <sheetFormatPr defaultColWidth="11.44140625" defaultRowHeight="10.199999999999999" x14ac:dyDescent="0.3"/>
  <cols>
    <col min="1" max="1" width="7.109375" style="250" customWidth="1"/>
    <col min="2" max="2" width="25.33203125" style="250" bestFit="1" customWidth="1"/>
    <col min="3" max="3" width="11.6640625" style="250" customWidth="1"/>
    <col min="4" max="4" width="11.44140625" style="250" customWidth="1"/>
    <col min="5" max="10" width="11.6640625" style="250" customWidth="1"/>
    <col min="11" max="11" width="10.88671875" style="250" customWidth="1"/>
    <col min="12" max="12" width="9.109375" style="250" customWidth="1"/>
    <col min="13" max="16384" width="11.44140625" style="250"/>
  </cols>
  <sheetData>
    <row r="1" spans="1:70" ht="12.75" customHeight="1" x14ac:dyDescent="0.3">
      <c r="A1" s="249" t="s">
        <v>0</v>
      </c>
    </row>
    <row r="2" spans="1:70" ht="12.75" customHeight="1" x14ac:dyDescent="0.3">
      <c r="A2" s="251" t="s">
        <v>228</v>
      </c>
      <c r="E2" s="118"/>
    </row>
    <row r="3" spans="1:70" ht="12.75" customHeight="1" x14ac:dyDescent="0.3">
      <c r="A3" s="252" t="s">
        <v>7</v>
      </c>
      <c r="B3" s="253"/>
      <c r="C3" s="254"/>
      <c r="D3" s="254"/>
      <c r="E3" s="254"/>
      <c r="F3" s="255"/>
      <c r="G3" s="255"/>
      <c r="H3" s="255"/>
      <c r="I3" s="254"/>
      <c r="J3" s="254"/>
      <c r="K3" s="254"/>
      <c r="L3" s="95"/>
      <c r="M3" s="95"/>
      <c r="N3" s="95"/>
      <c r="O3" s="95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</row>
    <row r="4" spans="1:70" ht="12.75" customHeight="1" x14ac:dyDescent="0.3">
      <c r="A4" s="252"/>
      <c r="B4" s="253"/>
      <c r="C4" s="254"/>
      <c r="D4" s="254"/>
      <c r="E4" s="254"/>
      <c r="F4" s="254"/>
      <c r="G4" s="254"/>
      <c r="H4" s="254"/>
      <c r="I4" s="257"/>
      <c r="J4" s="257"/>
      <c r="K4" s="257"/>
      <c r="L4" s="95"/>
      <c r="M4" s="95"/>
      <c r="N4" s="95"/>
      <c r="O4" s="95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</row>
    <row r="5" spans="1:70" ht="40.799999999999997" x14ac:dyDescent="0.3">
      <c r="A5" s="258" t="s">
        <v>13</v>
      </c>
      <c r="B5" s="259" t="s">
        <v>14</v>
      </c>
      <c r="C5" s="258" t="s">
        <v>227</v>
      </c>
      <c r="D5" s="258" t="s">
        <v>40</v>
      </c>
      <c r="E5" s="258" t="s">
        <v>112</v>
      </c>
      <c r="F5" s="258" t="s">
        <v>113</v>
      </c>
      <c r="G5" s="258" t="s">
        <v>15</v>
      </c>
      <c r="H5" s="258" t="s">
        <v>16</v>
      </c>
      <c r="I5" s="258" t="s">
        <v>17</v>
      </c>
      <c r="J5" s="258" t="s">
        <v>18</v>
      </c>
      <c r="K5" s="258" t="s">
        <v>19</v>
      </c>
      <c r="L5" s="260"/>
      <c r="M5" s="260"/>
      <c r="N5" s="260"/>
      <c r="O5" s="260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</row>
    <row r="6" spans="1:70" ht="12" customHeight="1" x14ac:dyDescent="0.3">
      <c r="A6" s="261">
        <v>1</v>
      </c>
      <c r="B6" s="262">
        <v>2</v>
      </c>
      <c r="C6" s="261">
        <v>3</v>
      </c>
      <c r="D6" s="261">
        <v>4</v>
      </c>
      <c r="E6" s="261">
        <v>5</v>
      </c>
      <c r="F6" s="261">
        <v>6</v>
      </c>
      <c r="G6" s="261">
        <v>7</v>
      </c>
      <c r="H6" s="261">
        <v>8</v>
      </c>
      <c r="I6" s="261">
        <v>9</v>
      </c>
      <c r="J6" s="261">
        <v>10</v>
      </c>
      <c r="K6" s="261">
        <v>11</v>
      </c>
      <c r="L6" s="263"/>
      <c r="M6" s="263"/>
      <c r="N6" s="263"/>
      <c r="O6" s="264"/>
      <c r="P6" s="265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</row>
    <row r="7" spans="1:70" ht="12.75" customHeight="1" x14ac:dyDescent="0.3">
      <c r="A7" s="171">
        <v>1</v>
      </c>
      <c r="B7" s="172" t="s">
        <v>355</v>
      </c>
      <c r="C7" s="266">
        <v>8341695</v>
      </c>
      <c r="D7" s="176">
        <v>0.12488916749723507</v>
      </c>
      <c r="E7" s="267">
        <v>5.4777741276901798E-2</v>
      </c>
      <c r="F7" s="178">
        <v>475731</v>
      </c>
      <c r="G7" s="268">
        <v>5637880.5</v>
      </c>
      <c r="H7" s="269">
        <v>7140079</v>
      </c>
      <c r="I7" s="173">
        <v>1.2664</v>
      </c>
      <c r="J7" s="173">
        <v>1.2664</v>
      </c>
      <c r="K7" s="173">
        <v>1.2664</v>
      </c>
      <c r="L7" s="263"/>
      <c r="M7" s="263"/>
      <c r="N7" s="263"/>
      <c r="O7" s="264"/>
      <c r="P7" s="265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</row>
    <row r="8" spans="1:70" ht="12.75" customHeight="1" x14ac:dyDescent="0.3">
      <c r="A8" s="44">
        <v>2</v>
      </c>
      <c r="B8" s="45" t="s">
        <v>356</v>
      </c>
      <c r="C8" s="112">
        <v>3274220.48</v>
      </c>
      <c r="D8" s="177">
        <v>4.9020573150852127E-2</v>
      </c>
      <c r="E8" s="270">
        <v>7.2298977171312895E-2</v>
      </c>
      <c r="F8" s="46">
        <v>192865.11</v>
      </c>
      <c r="G8" s="271">
        <v>1127576.0999999999</v>
      </c>
      <c r="H8" s="272">
        <v>2073798</v>
      </c>
      <c r="I8" s="174">
        <v>1.8391999999999999</v>
      </c>
      <c r="J8" s="174">
        <v>1.8391999999999999</v>
      </c>
      <c r="K8" s="174">
        <v>1.8391999999999999</v>
      </c>
      <c r="L8" s="263"/>
      <c r="M8" s="263"/>
      <c r="N8" s="263"/>
      <c r="O8" s="264"/>
      <c r="P8" s="265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</row>
    <row r="9" spans="1:70" ht="12.75" customHeight="1" x14ac:dyDescent="0.3">
      <c r="A9" s="44">
        <v>3</v>
      </c>
      <c r="B9" s="45" t="s">
        <v>357</v>
      </c>
      <c r="C9" s="273">
        <v>5275460</v>
      </c>
      <c r="D9" s="177">
        <v>7.8982485881462186E-2</v>
      </c>
      <c r="E9" s="270">
        <v>8.5669445669503297E-2</v>
      </c>
      <c r="F9" s="274">
        <v>865263</v>
      </c>
      <c r="G9" s="271">
        <v>1127576.1000000001</v>
      </c>
      <c r="H9" s="269">
        <v>3746680</v>
      </c>
      <c r="I9" s="275">
        <v>3.3227730000000002</v>
      </c>
      <c r="J9" s="275">
        <v>3.3227730000000002</v>
      </c>
      <c r="K9" s="275">
        <v>3.3227730000000002</v>
      </c>
      <c r="L9" s="263"/>
      <c r="M9" s="263"/>
      <c r="N9" s="263"/>
      <c r="O9" s="264"/>
      <c r="P9" s="265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</row>
    <row r="10" spans="1:70" ht="12.75" customHeight="1" x14ac:dyDescent="0.3">
      <c r="A10" s="44">
        <v>4</v>
      </c>
      <c r="B10" s="45" t="s">
        <v>358</v>
      </c>
      <c r="C10" s="276">
        <v>1171210</v>
      </c>
      <c r="D10" s="177">
        <v>2.7712620001676472E-2</v>
      </c>
      <c r="E10" s="270">
        <v>-0.18103590162889971</v>
      </c>
      <c r="F10" s="113">
        <v>-431165</v>
      </c>
      <c r="G10" s="271">
        <v>1127576.0999999999</v>
      </c>
      <c r="H10" s="269">
        <v>1176086</v>
      </c>
      <c r="I10" s="277">
        <v>1.0387</v>
      </c>
      <c r="J10" s="277">
        <v>1.0387</v>
      </c>
      <c r="K10" s="277">
        <v>1.0387</v>
      </c>
      <c r="L10" s="263"/>
      <c r="M10" s="263"/>
      <c r="N10" s="263"/>
      <c r="O10" s="264"/>
      <c r="P10" s="265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</row>
    <row r="11" spans="1:70" ht="12.75" customHeight="1" x14ac:dyDescent="0.3">
      <c r="A11" s="44">
        <v>5</v>
      </c>
      <c r="B11" s="45" t="s">
        <v>359</v>
      </c>
      <c r="C11" s="278">
        <v>44151631</v>
      </c>
      <c r="D11" s="177">
        <v>0.66102398124543227</v>
      </c>
      <c r="E11" s="270">
        <v>-2.2557650530578836E-2</v>
      </c>
      <c r="F11" s="113">
        <v>10365498</v>
      </c>
      <c r="G11" s="268">
        <v>5637880.5</v>
      </c>
      <c r="H11" s="279">
        <v>10000000</v>
      </c>
      <c r="I11" s="280">
        <v>1.78</v>
      </c>
      <c r="J11" s="280">
        <v>1.78</v>
      </c>
      <c r="K11" s="280">
        <v>1.78</v>
      </c>
      <c r="L11" s="263"/>
      <c r="M11" s="263"/>
      <c r="N11" s="263"/>
      <c r="O11" s="264"/>
      <c r="P11" s="265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</row>
    <row r="12" spans="1:70" ht="12.75" customHeight="1" x14ac:dyDescent="0.3">
      <c r="A12" s="44">
        <v>6</v>
      </c>
      <c r="B12" s="83" t="s">
        <v>360</v>
      </c>
      <c r="C12" s="281">
        <v>3898773.01</v>
      </c>
      <c r="D12" s="177">
        <v>5.8371172223341816E-2</v>
      </c>
      <c r="E12" s="270">
        <v>-9.6850075815267903E-2</v>
      </c>
      <c r="F12" s="179">
        <v>-477511.89</v>
      </c>
      <c r="G12" s="175" t="s">
        <v>361</v>
      </c>
      <c r="H12" s="175" t="s">
        <v>361</v>
      </c>
      <c r="I12" s="175" t="s">
        <v>361</v>
      </c>
      <c r="J12" s="175" t="s">
        <v>361</v>
      </c>
      <c r="K12" s="175" t="s">
        <v>361</v>
      </c>
      <c r="L12" s="263"/>
      <c r="M12" s="263"/>
      <c r="N12" s="263"/>
      <c r="O12" s="264"/>
      <c r="P12" s="265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</row>
    <row r="13" spans="1:70" s="118" customFormat="1" ht="12.75" customHeight="1" x14ac:dyDescent="0.3">
      <c r="A13" s="282"/>
      <c r="B13" s="282" t="s">
        <v>20</v>
      </c>
      <c r="C13" s="283">
        <f>SUM(C7:C12)</f>
        <v>66112989.490000002</v>
      </c>
      <c r="D13" s="284">
        <f>SUM(D7:D12)</f>
        <v>1</v>
      </c>
      <c r="E13" s="284"/>
      <c r="F13" s="285">
        <f>SUM(F7:F12)</f>
        <v>10990680.219999999</v>
      </c>
      <c r="G13" s="286"/>
      <c r="H13" s="286"/>
      <c r="I13" s="286"/>
      <c r="J13" s="286"/>
      <c r="K13" s="286"/>
      <c r="L13" s="287"/>
      <c r="M13" s="287"/>
      <c r="N13" s="287"/>
      <c r="O13" s="287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</row>
    <row r="14" spans="1:70" s="118" customFormat="1" ht="12.75" customHeight="1" x14ac:dyDescent="0.3">
      <c r="A14" s="47"/>
      <c r="B14" s="47"/>
      <c r="C14" s="48"/>
      <c r="D14" s="288"/>
      <c r="E14" s="289"/>
      <c r="F14" s="290"/>
      <c r="G14" s="291"/>
      <c r="H14" s="48"/>
      <c r="I14" s="49"/>
      <c r="J14" s="49"/>
      <c r="K14" s="49"/>
      <c r="L14" s="287"/>
      <c r="M14" s="287"/>
      <c r="N14" s="287"/>
      <c r="O14" s="287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</row>
    <row r="15" spans="1:70" s="118" customFormat="1" ht="12.75" customHeight="1" x14ac:dyDescent="0.3">
      <c r="A15" s="47"/>
      <c r="B15" s="47"/>
      <c r="C15" s="48"/>
      <c r="D15" s="288"/>
      <c r="E15" s="288"/>
      <c r="F15" s="290"/>
      <c r="G15" s="290"/>
      <c r="H15" s="48"/>
      <c r="I15" s="49"/>
      <c r="J15" s="49"/>
      <c r="K15" s="49"/>
      <c r="L15" s="287"/>
      <c r="M15" s="287"/>
      <c r="N15" s="287"/>
      <c r="O15" s="28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</row>
    <row r="16" spans="1:70" ht="12.75" customHeight="1" x14ac:dyDescent="0.3">
      <c r="A16" s="292" t="s">
        <v>8</v>
      </c>
      <c r="B16" s="293"/>
      <c r="C16" s="294"/>
      <c r="D16" s="294"/>
      <c r="E16" s="294"/>
      <c r="F16" s="294"/>
      <c r="G16" s="294"/>
      <c r="H16" s="294"/>
      <c r="I16" s="294"/>
      <c r="J16" s="294"/>
      <c r="K16" s="294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</row>
    <row r="17" spans="1:69" ht="12.75" customHeight="1" x14ac:dyDescent="0.3">
      <c r="A17" s="296"/>
      <c r="B17" s="296" t="s">
        <v>128</v>
      </c>
      <c r="C17" s="294"/>
      <c r="D17" s="294"/>
      <c r="E17" s="294"/>
      <c r="F17" s="297"/>
      <c r="G17" s="297"/>
      <c r="H17" s="297"/>
      <c r="I17" s="294"/>
      <c r="J17" s="294"/>
      <c r="K17" s="294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</row>
    <row r="18" spans="1:69" x14ac:dyDescent="0.3">
      <c r="A18" s="296"/>
      <c r="B18" s="296" t="s">
        <v>229</v>
      </c>
      <c r="C18" s="297"/>
      <c r="D18" s="294"/>
      <c r="E18" s="294"/>
      <c r="F18" s="294"/>
      <c r="G18" s="294"/>
      <c r="H18" s="294"/>
      <c r="I18" s="294"/>
      <c r="J18" s="294"/>
      <c r="K18" s="294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</row>
    <row r="19" spans="1:69" ht="13.8" x14ac:dyDescent="0.3">
      <c r="A19" s="296"/>
      <c r="B19" s="296" t="s">
        <v>290</v>
      </c>
      <c r="C19" s="297"/>
      <c r="D19" s="294"/>
      <c r="E19" s="298"/>
      <c r="F19" s="294"/>
      <c r="G19" s="294"/>
      <c r="H19" s="294"/>
      <c r="I19" s="294"/>
      <c r="J19" s="294"/>
      <c r="K19" s="294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</row>
    <row r="20" spans="1:69" x14ac:dyDescent="0.3">
      <c r="A20" s="299"/>
      <c r="B20" s="299" t="s">
        <v>129</v>
      </c>
      <c r="C20" s="255"/>
      <c r="D20" s="255"/>
      <c r="E20" s="255"/>
      <c r="F20" s="255"/>
      <c r="G20" s="255"/>
      <c r="H20" s="255"/>
      <c r="I20" s="255"/>
      <c r="J20" s="255"/>
      <c r="K20" s="255"/>
    </row>
    <row r="21" spans="1:69" x14ac:dyDescent="0.3">
      <c r="A21" s="296"/>
      <c r="B21" s="296" t="s">
        <v>130</v>
      </c>
      <c r="C21" s="255"/>
      <c r="D21" s="255"/>
      <c r="E21" s="255"/>
      <c r="F21" s="255"/>
      <c r="G21" s="255"/>
      <c r="H21" s="255"/>
      <c r="I21" s="255"/>
      <c r="J21" s="255"/>
      <c r="K21" s="255"/>
    </row>
    <row r="22" spans="1:69" x14ac:dyDescent="0.3">
      <c r="A22" s="296"/>
      <c r="B22" s="296" t="s">
        <v>131</v>
      </c>
      <c r="C22" s="255"/>
      <c r="D22" s="255"/>
      <c r="E22" s="255"/>
      <c r="F22" s="255"/>
      <c r="G22" s="255"/>
      <c r="H22" s="255"/>
      <c r="I22" s="255"/>
      <c r="J22" s="255"/>
      <c r="K22" s="255"/>
    </row>
    <row r="23" spans="1:69" x14ac:dyDescent="0.3">
      <c r="A23" s="296"/>
      <c r="B23" s="296" t="s">
        <v>132</v>
      </c>
    </row>
    <row r="25" spans="1:69" x14ac:dyDescent="0.3">
      <c r="A25" s="253" t="s">
        <v>392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</row>
    <row r="26" spans="1:69" x14ac:dyDescent="0.3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69" ht="40.799999999999997" x14ac:dyDescent="0.3">
      <c r="A27" s="459" t="s">
        <v>13</v>
      </c>
      <c r="B27" s="460" t="s">
        <v>14</v>
      </c>
      <c r="C27" s="459" t="s">
        <v>227</v>
      </c>
      <c r="D27" s="459" t="s">
        <v>40</v>
      </c>
      <c r="E27" s="459" t="s">
        <v>112</v>
      </c>
      <c r="F27" s="459" t="s">
        <v>113</v>
      </c>
      <c r="G27" s="459" t="s">
        <v>15</v>
      </c>
      <c r="H27" s="459" t="s">
        <v>16</v>
      </c>
      <c r="I27" s="459" t="s">
        <v>17</v>
      </c>
      <c r="J27" s="459" t="s">
        <v>18</v>
      </c>
      <c r="K27" s="459" t="s">
        <v>19</v>
      </c>
    </row>
    <row r="28" spans="1:69" ht="12" customHeight="1" x14ac:dyDescent="0.3">
      <c r="A28" s="261">
        <v>1</v>
      </c>
      <c r="B28" s="262">
        <v>2</v>
      </c>
      <c r="C28" s="261">
        <v>3</v>
      </c>
      <c r="D28" s="261">
        <v>4</v>
      </c>
      <c r="E28" s="261">
        <v>5</v>
      </c>
      <c r="F28" s="261">
        <v>6</v>
      </c>
      <c r="G28" s="261">
        <v>7</v>
      </c>
      <c r="H28" s="261">
        <v>8</v>
      </c>
      <c r="I28" s="261">
        <v>9</v>
      </c>
      <c r="J28" s="261">
        <v>10</v>
      </c>
      <c r="K28" s="261">
        <v>11</v>
      </c>
    </row>
    <row r="29" spans="1:69" ht="12" customHeight="1" x14ac:dyDescent="0.3">
      <c r="A29" s="171">
        <v>1</v>
      </c>
      <c r="B29" s="172" t="s">
        <v>355</v>
      </c>
      <c r="C29" s="266">
        <v>1107133.1873382439</v>
      </c>
      <c r="D29" s="176">
        <v>0.12488916749723507</v>
      </c>
      <c r="E29" s="267">
        <v>5.4777741276901798E-2</v>
      </c>
      <c r="F29" s="178">
        <v>63140.354369898465</v>
      </c>
      <c r="G29" s="268">
        <v>748275.33346605615</v>
      </c>
      <c r="H29" s="269">
        <v>947651.33718229469</v>
      </c>
      <c r="I29" s="173">
        <v>1.2664</v>
      </c>
      <c r="J29" s="173">
        <v>1.2664</v>
      </c>
      <c r="K29" s="173">
        <v>1.2664</v>
      </c>
    </row>
    <row r="30" spans="1:69" ht="12" customHeight="1" x14ac:dyDescent="0.3">
      <c r="A30" s="44">
        <v>2</v>
      </c>
      <c r="B30" s="45" t="s">
        <v>356</v>
      </c>
      <c r="C30" s="112">
        <v>434563.73747428495</v>
      </c>
      <c r="D30" s="177">
        <v>4.9020573150852127E-2</v>
      </c>
      <c r="E30" s="270">
        <v>7.2298977171312895E-2</v>
      </c>
      <c r="F30" s="46">
        <v>25597.599044395774</v>
      </c>
      <c r="G30" s="271">
        <v>149655.06669321121</v>
      </c>
      <c r="H30" s="272">
        <v>275240.29464463465</v>
      </c>
      <c r="I30" s="174">
        <v>1.8391999999999999</v>
      </c>
      <c r="J30" s="174">
        <v>1.8391999999999999</v>
      </c>
      <c r="K30" s="174">
        <v>1.8391999999999999</v>
      </c>
    </row>
    <row r="31" spans="1:69" ht="12" customHeight="1" x14ac:dyDescent="0.3">
      <c r="A31" s="44">
        <v>3</v>
      </c>
      <c r="B31" s="45" t="s">
        <v>357</v>
      </c>
      <c r="C31" s="273">
        <v>700173.86687902315</v>
      </c>
      <c r="D31" s="177">
        <v>7.8982485881462186E-2</v>
      </c>
      <c r="E31" s="270">
        <v>8.5669445669503297E-2</v>
      </c>
      <c r="F31" s="274">
        <v>114840.13537726458</v>
      </c>
      <c r="G31" s="271">
        <v>149655.06669321124</v>
      </c>
      <c r="H31" s="269">
        <v>497269.8918309111</v>
      </c>
      <c r="I31" s="275">
        <v>3.3227730000000002</v>
      </c>
      <c r="J31" s="275">
        <v>3.3227730000000002</v>
      </c>
      <c r="K31" s="275">
        <v>3.3227730000000002</v>
      </c>
    </row>
    <row r="32" spans="1:69" ht="12" customHeight="1" x14ac:dyDescent="0.3">
      <c r="A32" s="44">
        <v>4</v>
      </c>
      <c r="B32" s="45" t="s">
        <v>358</v>
      </c>
      <c r="C32" s="276">
        <v>155446.28044329418</v>
      </c>
      <c r="D32" s="177">
        <v>2.7712620001676472E-2</v>
      </c>
      <c r="E32" s="270">
        <v>-0.18103590162889971</v>
      </c>
      <c r="F32" s="113">
        <v>-57225.429690092242</v>
      </c>
      <c r="G32" s="271">
        <v>149655.06669321121</v>
      </c>
      <c r="H32" s="269">
        <v>156093.43685712389</v>
      </c>
      <c r="I32" s="277">
        <v>1.0387</v>
      </c>
      <c r="J32" s="277">
        <v>1.0387</v>
      </c>
      <c r="K32" s="277">
        <v>1.0387</v>
      </c>
    </row>
    <row r="33" spans="1:11" ht="12" customHeight="1" x14ac:dyDescent="0.3">
      <c r="A33" s="44">
        <v>5</v>
      </c>
      <c r="B33" s="45" t="s">
        <v>359</v>
      </c>
      <c r="C33" s="278">
        <v>5859928.4624062646</v>
      </c>
      <c r="D33" s="177">
        <v>0.66102398124543227</v>
      </c>
      <c r="E33" s="270">
        <v>-2.2557650530578836E-2</v>
      </c>
      <c r="F33" s="113">
        <v>1375738.0051761894</v>
      </c>
      <c r="G33" s="268">
        <v>748275.33346605615</v>
      </c>
      <c r="H33" s="279">
        <v>1327228.0841462605</v>
      </c>
      <c r="I33" s="280">
        <v>1.78</v>
      </c>
      <c r="J33" s="280">
        <v>1.78</v>
      </c>
      <c r="K33" s="280">
        <v>1.78</v>
      </c>
    </row>
    <row r="34" spans="1:11" ht="12" customHeight="1" x14ac:dyDescent="0.3">
      <c r="A34" s="44">
        <v>6</v>
      </c>
      <c r="B34" s="83" t="s">
        <v>360</v>
      </c>
      <c r="C34" s="281">
        <v>517456.10325834487</v>
      </c>
      <c r="D34" s="177">
        <v>5.8371172223341816E-2</v>
      </c>
      <c r="E34" s="270">
        <v>-9.6850075815267903E-2</v>
      </c>
      <c r="F34" s="179">
        <v>-63376.71909217599</v>
      </c>
      <c r="G34" s="175" t="s">
        <v>361</v>
      </c>
      <c r="H34" s="175" t="s">
        <v>361</v>
      </c>
      <c r="I34" s="175" t="s">
        <v>361</v>
      </c>
      <c r="J34" s="175" t="s">
        <v>361</v>
      </c>
      <c r="K34" s="175" t="s">
        <v>361</v>
      </c>
    </row>
    <row r="35" spans="1:11" ht="12.6" customHeight="1" x14ac:dyDescent="0.3">
      <c r="A35" s="461"/>
      <c r="B35" s="461" t="s">
        <v>20</v>
      </c>
      <c r="C35" s="462">
        <f>SUM(C29:C34)</f>
        <v>8774701.6377994549</v>
      </c>
      <c r="D35" s="463">
        <f>SUM(D29:D34)</f>
        <v>1</v>
      </c>
      <c r="E35" s="463"/>
      <c r="F35" s="464">
        <f>SUM(F29:F34)</f>
        <v>1458713.9451854799</v>
      </c>
      <c r="G35" s="465"/>
      <c r="H35" s="465"/>
      <c r="I35" s="465"/>
      <c r="J35" s="465"/>
      <c r="K35" s="465"/>
    </row>
  </sheetData>
  <pageMargins left="0.7" right="0.7" top="0.75" bottom="0.75" header="0.3" footer="0.3"/>
  <pageSetup paperSize="9" orientation="portrait" r:id="rId1"/>
  <ignoredErrors>
    <ignoredError sqref="C13:D13 F13 C35:F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zoomScaleNormal="100" zoomScaleSheetLayoutView="110" workbookViewId="0"/>
  </sheetViews>
  <sheetFormatPr defaultColWidth="11.44140625" defaultRowHeight="10.199999999999999" x14ac:dyDescent="0.3"/>
  <cols>
    <col min="1" max="1" width="7.109375" style="93" customWidth="1"/>
    <col min="2" max="2" width="42.88671875" style="93" bestFit="1" customWidth="1"/>
    <col min="3" max="3" width="11.6640625" style="93" bestFit="1" customWidth="1"/>
    <col min="4" max="4" width="10" style="93" customWidth="1"/>
    <col min="5" max="5" width="9.6640625" style="93" bestFit="1" customWidth="1"/>
    <col min="6" max="6" width="10.88671875" style="93" bestFit="1" customWidth="1"/>
    <col min="7" max="7" width="11.6640625" style="93" bestFit="1" customWidth="1"/>
    <col min="8" max="8" width="11" style="93" bestFit="1" customWidth="1"/>
    <col min="9" max="16384" width="11.44140625" style="93"/>
  </cols>
  <sheetData>
    <row r="1" spans="1:46" ht="13.2" x14ac:dyDescent="0.3">
      <c r="A1" s="101" t="s">
        <v>1</v>
      </c>
      <c r="B1" s="102"/>
      <c r="C1" s="102"/>
      <c r="D1" s="102"/>
      <c r="E1" s="102"/>
      <c r="F1" s="102"/>
      <c r="G1" s="102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</row>
    <row r="2" spans="1:46" ht="12.75" customHeight="1" x14ac:dyDescent="0.3">
      <c r="A2" s="104" t="s">
        <v>238</v>
      </c>
      <c r="B2" s="104"/>
      <c r="C2" s="104"/>
      <c r="D2" s="104"/>
      <c r="E2" s="104"/>
      <c r="F2" s="104"/>
      <c r="G2" s="104"/>
      <c r="H2" s="104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</row>
    <row r="3" spans="1:46" ht="12.75" customHeight="1" x14ac:dyDescent="0.3">
      <c r="A3" s="106" t="s">
        <v>7</v>
      </c>
      <c r="B3" s="107"/>
      <c r="C3" s="105"/>
      <c r="D3" s="105"/>
      <c r="E3" s="105"/>
      <c r="F3" s="108"/>
      <c r="G3" s="105"/>
      <c r="H3" s="103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</row>
    <row r="4" spans="1:46" x14ac:dyDescent="0.3">
      <c r="A4" s="111"/>
    </row>
    <row r="5" spans="1:46" ht="40.799999999999997" x14ac:dyDescent="0.3">
      <c r="A5" s="67" t="s">
        <v>13</v>
      </c>
      <c r="B5" s="67" t="s">
        <v>39</v>
      </c>
      <c r="C5" s="67" t="s">
        <v>230</v>
      </c>
      <c r="D5" s="67" t="s">
        <v>40</v>
      </c>
      <c r="E5" s="67" t="s">
        <v>231</v>
      </c>
      <c r="F5" s="67" t="s">
        <v>41</v>
      </c>
      <c r="G5" s="67" t="s">
        <v>42</v>
      </c>
      <c r="H5" s="67" t="s">
        <v>99</v>
      </c>
    </row>
    <row r="6" spans="1:46" ht="12.75" customHeight="1" x14ac:dyDescent="0.3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46" ht="12.75" customHeight="1" x14ac:dyDescent="0.3">
      <c r="A7" s="8">
        <v>1</v>
      </c>
      <c r="B7" s="68" t="s">
        <v>253</v>
      </c>
      <c r="C7" s="69">
        <v>5435908</v>
      </c>
      <c r="D7" s="70">
        <v>2.0854500035620633E-2</v>
      </c>
      <c r="E7" s="70">
        <v>-3.2399999999999998E-2</v>
      </c>
      <c r="F7" s="109">
        <v>5000000</v>
      </c>
      <c r="G7" s="109">
        <v>3125391</v>
      </c>
      <c r="H7" s="109">
        <v>140579</v>
      </c>
    </row>
    <row r="8" spans="1:46" ht="12.75" customHeight="1" x14ac:dyDescent="0.3">
      <c r="A8" s="8">
        <v>2</v>
      </c>
      <c r="B8" s="68" t="s">
        <v>254</v>
      </c>
      <c r="C8" s="69">
        <v>1945918</v>
      </c>
      <c r="D8" s="70">
        <v>7.465385175818802E-3</v>
      </c>
      <c r="E8" s="70">
        <v>6.7699999999999996E-2</v>
      </c>
      <c r="F8" s="110">
        <v>1500000</v>
      </c>
      <c r="G8" s="109">
        <v>1869492</v>
      </c>
      <c r="H8" s="109">
        <v>125878</v>
      </c>
    </row>
    <row r="9" spans="1:46" ht="12.75" customHeight="1" x14ac:dyDescent="0.3">
      <c r="A9" s="8">
        <v>3</v>
      </c>
      <c r="B9" s="72" t="s">
        <v>344</v>
      </c>
      <c r="C9" s="69">
        <v>7848034</v>
      </c>
      <c r="D9" s="70">
        <v>3.0108461241903275E-2</v>
      </c>
      <c r="E9" s="70">
        <v>-4.41E-2</v>
      </c>
      <c r="F9" s="109">
        <v>1000000</v>
      </c>
      <c r="G9" s="109">
        <v>6390982</v>
      </c>
      <c r="H9" s="109">
        <v>704573</v>
      </c>
    </row>
    <row r="10" spans="1:46" ht="12.75" customHeight="1" x14ac:dyDescent="0.3">
      <c r="A10" s="8">
        <v>4</v>
      </c>
      <c r="B10" s="68" t="s">
        <v>255</v>
      </c>
      <c r="C10" s="69">
        <v>21242299</v>
      </c>
      <c r="D10" s="71">
        <v>8.1494669382219886E-2</v>
      </c>
      <c r="E10" s="71">
        <v>-6.13E-2</v>
      </c>
      <c r="F10" s="109">
        <v>5000000</v>
      </c>
      <c r="G10" s="109">
        <v>16377857</v>
      </c>
      <c r="H10" s="109">
        <v>543102</v>
      </c>
    </row>
    <row r="11" spans="1:46" ht="12.75" customHeight="1" x14ac:dyDescent="0.3">
      <c r="A11" s="8">
        <v>5</v>
      </c>
      <c r="B11" s="68" t="s">
        <v>345</v>
      </c>
      <c r="C11" s="69">
        <v>31128263</v>
      </c>
      <c r="D11" s="70">
        <v>0.11942151372729422</v>
      </c>
      <c r="E11" s="70">
        <v>6.4399999999999999E-2</v>
      </c>
      <c r="F11" s="109">
        <v>5000000</v>
      </c>
      <c r="G11" s="109">
        <v>19770232</v>
      </c>
      <c r="H11" s="109">
        <v>1230051</v>
      </c>
    </row>
    <row r="12" spans="1:46" ht="12.75" customHeight="1" x14ac:dyDescent="0.3">
      <c r="A12" s="8">
        <v>6</v>
      </c>
      <c r="B12" s="72" t="s">
        <v>346</v>
      </c>
      <c r="C12" s="69">
        <v>2504583</v>
      </c>
      <c r="D12" s="70">
        <v>9.6086663465818102E-3</v>
      </c>
      <c r="E12" s="70">
        <v>-0.24390000000000001</v>
      </c>
      <c r="F12" s="110">
        <v>5658800</v>
      </c>
      <c r="G12" s="109">
        <v>-6548673</v>
      </c>
      <c r="H12" s="109">
        <v>-2791863</v>
      </c>
    </row>
    <row r="13" spans="1:46" ht="12.75" customHeight="1" x14ac:dyDescent="0.3">
      <c r="A13" s="8">
        <v>7</v>
      </c>
      <c r="B13" s="72" t="s">
        <v>256</v>
      </c>
      <c r="C13" s="69">
        <v>5617924</v>
      </c>
      <c r="D13" s="70">
        <v>2.1552792331679272E-2</v>
      </c>
      <c r="E13" s="70">
        <v>6.3247999999999998</v>
      </c>
      <c r="F13" s="109">
        <v>757600</v>
      </c>
      <c r="G13" s="109">
        <v>5108498</v>
      </c>
      <c r="H13" s="109">
        <v>4280779</v>
      </c>
    </row>
    <row r="14" spans="1:46" ht="12.75" customHeight="1" x14ac:dyDescent="0.3">
      <c r="A14" s="8">
        <v>8</v>
      </c>
      <c r="B14" s="73" t="s">
        <v>347</v>
      </c>
      <c r="C14" s="69">
        <v>6611153</v>
      </c>
      <c r="D14" s="70">
        <v>2.5363249428429154E-2</v>
      </c>
      <c r="E14" s="70">
        <v>8.6E-3</v>
      </c>
      <c r="F14" s="109">
        <v>4148000</v>
      </c>
      <c r="G14" s="109">
        <v>5497953</v>
      </c>
      <c r="H14" s="109">
        <v>316724</v>
      </c>
    </row>
    <row r="15" spans="1:46" ht="12.75" customHeight="1" x14ac:dyDescent="0.3">
      <c r="A15" s="8">
        <v>9</v>
      </c>
      <c r="B15" s="68" t="s">
        <v>348</v>
      </c>
      <c r="C15" s="69">
        <v>1517920</v>
      </c>
      <c r="D15" s="70">
        <v>5.8233992727745347E-3</v>
      </c>
      <c r="E15" s="70">
        <v>7.4899999999999994E-2</v>
      </c>
      <c r="F15" s="109">
        <v>1600000</v>
      </c>
      <c r="G15" s="109">
        <v>1388090</v>
      </c>
      <c r="H15" s="109">
        <v>186475</v>
      </c>
    </row>
    <row r="16" spans="1:46" ht="12.75" customHeight="1" x14ac:dyDescent="0.3">
      <c r="A16" s="8">
        <v>10</v>
      </c>
      <c r="B16" s="68" t="s">
        <v>349</v>
      </c>
      <c r="C16" s="69">
        <v>7835057</v>
      </c>
      <c r="D16" s="70">
        <v>3.0058675843224296E-2</v>
      </c>
      <c r="E16" s="70">
        <v>-8.8999999999999999E-3</v>
      </c>
      <c r="F16" s="109">
        <v>5000000</v>
      </c>
      <c r="G16" s="109">
        <v>6440914</v>
      </c>
      <c r="H16" s="109">
        <v>831780</v>
      </c>
    </row>
    <row r="17" spans="1:8" ht="12.75" customHeight="1" x14ac:dyDescent="0.3">
      <c r="A17" s="8">
        <v>11</v>
      </c>
      <c r="B17" s="68" t="s">
        <v>257</v>
      </c>
      <c r="C17" s="69">
        <v>40957131</v>
      </c>
      <c r="D17" s="70">
        <v>0.15712931306019509</v>
      </c>
      <c r="E17" s="70">
        <v>-0.38479999999999998</v>
      </c>
      <c r="F17" s="109">
        <v>5000000</v>
      </c>
      <c r="G17" s="109">
        <v>37053994</v>
      </c>
      <c r="H17" s="109">
        <v>22996554</v>
      </c>
    </row>
    <row r="18" spans="1:8" ht="12.75" customHeight="1" x14ac:dyDescent="0.3">
      <c r="A18" s="8">
        <v>12</v>
      </c>
      <c r="B18" s="68" t="s">
        <v>350</v>
      </c>
      <c r="C18" s="69">
        <v>5600865</v>
      </c>
      <c r="D18" s="70">
        <v>2.148734661109172E-2</v>
      </c>
      <c r="E18" s="70">
        <v>0.31690000000000002</v>
      </c>
      <c r="F18" s="109">
        <v>1500000</v>
      </c>
      <c r="G18" s="109">
        <v>4823340</v>
      </c>
      <c r="H18" s="109">
        <v>560560</v>
      </c>
    </row>
    <row r="19" spans="1:8" ht="12.75" customHeight="1" x14ac:dyDescent="0.3">
      <c r="A19" s="8">
        <v>13</v>
      </c>
      <c r="B19" s="72" t="s">
        <v>258</v>
      </c>
      <c r="C19" s="69">
        <v>23751968</v>
      </c>
      <c r="D19" s="70">
        <v>9.1122847830033216E-2</v>
      </c>
      <c r="E19" s="70">
        <v>9.69E-2</v>
      </c>
      <c r="F19" s="110">
        <v>5000000</v>
      </c>
      <c r="G19" s="109">
        <v>18357649</v>
      </c>
      <c r="H19" s="109">
        <v>12454189</v>
      </c>
    </row>
    <row r="20" spans="1:8" ht="12.75" customHeight="1" x14ac:dyDescent="0.3">
      <c r="A20" s="8">
        <v>14</v>
      </c>
      <c r="B20" s="68" t="s">
        <v>362</v>
      </c>
      <c r="C20" s="69">
        <v>4758695</v>
      </c>
      <c r="D20" s="70">
        <v>1.8256417335798865E-2</v>
      </c>
      <c r="E20" s="70">
        <v>-1.18E-2</v>
      </c>
      <c r="F20" s="69">
        <v>1075000</v>
      </c>
      <c r="G20" s="109">
        <v>3984441</v>
      </c>
      <c r="H20" s="109">
        <v>2909441</v>
      </c>
    </row>
    <row r="21" spans="1:8" ht="12.75" customHeight="1" x14ac:dyDescent="0.3">
      <c r="A21" s="8">
        <v>15</v>
      </c>
      <c r="B21" s="68" t="s">
        <v>351</v>
      </c>
      <c r="C21" s="69">
        <v>4474320</v>
      </c>
      <c r="D21" s="70">
        <v>1.7165431534046954E-2</v>
      </c>
      <c r="E21" s="70">
        <v>0.46660000000000001</v>
      </c>
      <c r="F21" s="109">
        <v>1000000</v>
      </c>
      <c r="G21" s="109">
        <v>3781909</v>
      </c>
      <c r="H21" s="109">
        <v>2751254</v>
      </c>
    </row>
    <row r="22" spans="1:8" ht="12.75" customHeight="1" x14ac:dyDescent="0.3">
      <c r="A22" s="8">
        <v>16</v>
      </c>
      <c r="B22" s="68" t="s">
        <v>363</v>
      </c>
      <c r="C22" s="69">
        <v>1647219.26</v>
      </c>
      <c r="D22" s="70">
        <v>6.319447296816833E-3</v>
      </c>
      <c r="E22" s="70">
        <v>1427.6996487271781</v>
      </c>
      <c r="F22" s="109">
        <v>1254760</v>
      </c>
      <c r="G22" s="109">
        <v>883015.22</v>
      </c>
      <c r="H22" s="109">
        <v>-26673.35</v>
      </c>
    </row>
    <row r="23" spans="1:8" ht="12.75" customHeight="1" x14ac:dyDescent="0.3">
      <c r="A23" s="8">
        <v>17</v>
      </c>
      <c r="B23" s="72" t="s">
        <v>259</v>
      </c>
      <c r="C23" s="69">
        <v>5098461</v>
      </c>
      <c r="D23" s="70">
        <v>1.9559907030455705E-2</v>
      </c>
      <c r="E23" s="235">
        <v>-5.3900000000000003E-2</v>
      </c>
      <c r="F23" s="110">
        <v>18211300</v>
      </c>
      <c r="G23" s="109">
        <v>4403626</v>
      </c>
      <c r="H23" s="109">
        <v>-51639</v>
      </c>
    </row>
    <row r="24" spans="1:8" ht="12.75" customHeight="1" x14ac:dyDescent="0.3">
      <c r="A24" s="8">
        <v>18</v>
      </c>
      <c r="B24" s="72" t="s">
        <v>260</v>
      </c>
      <c r="C24" s="69">
        <v>29843035</v>
      </c>
      <c r="D24" s="70">
        <v>0.11449082185911311</v>
      </c>
      <c r="E24" s="70">
        <v>1.9699999999999999E-2</v>
      </c>
      <c r="F24" s="110">
        <v>1000000</v>
      </c>
      <c r="G24" s="109">
        <v>15755065</v>
      </c>
      <c r="H24" s="109">
        <v>8728829</v>
      </c>
    </row>
    <row r="25" spans="1:8" ht="12.75" customHeight="1" x14ac:dyDescent="0.3">
      <c r="A25" s="8">
        <v>19</v>
      </c>
      <c r="B25" s="68" t="s">
        <v>261</v>
      </c>
      <c r="C25" s="69">
        <v>5500513</v>
      </c>
      <c r="D25" s="70">
        <v>2.1102352827610724E-2</v>
      </c>
      <c r="E25" s="70">
        <v>-0.1346</v>
      </c>
      <c r="F25" s="109">
        <v>1000000</v>
      </c>
      <c r="G25" s="109">
        <v>4906049</v>
      </c>
      <c r="H25" s="109">
        <v>-132769</v>
      </c>
    </row>
    <row r="26" spans="1:8" ht="12.75" customHeight="1" x14ac:dyDescent="0.3">
      <c r="A26" s="8">
        <v>20</v>
      </c>
      <c r="B26" s="74" t="s">
        <v>352</v>
      </c>
      <c r="C26" s="69">
        <v>13034993</v>
      </c>
      <c r="D26" s="70">
        <v>5.0007884972080967E-2</v>
      </c>
      <c r="E26" s="70">
        <v>-9.98E-2</v>
      </c>
      <c r="F26" s="110">
        <v>8000000</v>
      </c>
      <c r="G26" s="109">
        <v>9938646</v>
      </c>
      <c r="H26" s="109">
        <v>1938646</v>
      </c>
    </row>
    <row r="27" spans="1:8" ht="12.75" customHeight="1" x14ac:dyDescent="0.3">
      <c r="A27" s="8">
        <v>21</v>
      </c>
      <c r="B27" s="170" t="s">
        <v>353</v>
      </c>
      <c r="C27" s="69">
        <v>5098415</v>
      </c>
      <c r="D27" s="70">
        <v>1.9559730554510633E-2</v>
      </c>
      <c r="E27" s="70">
        <v>0.94820000000000004</v>
      </c>
      <c r="F27" s="109">
        <v>3000000</v>
      </c>
      <c r="G27" s="109">
        <v>4157797</v>
      </c>
      <c r="H27" s="109">
        <v>2137173</v>
      </c>
    </row>
    <row r="28" spans="1:8" ht="12.75" customHeight="1" x14ac:dyDescent="0.3">
      <c r="A28" s="8">
        <v>22</v>
      </c>
      <c r="B28" s="74" t="s">
        <v>354</v>
      </c>
      <c r="C28" s="69">
        <v>1483848</v>
      </c>
      <c r="D28" s="70">
        <v>5.6926843075445002E-3</v>
      </c>
      <c r="E28" s="70">
        <v>5.1900000000000002E-2</v>
      </c>
      <c r="F28" s="110">
        <v>1250000</v>
      </c>
      <c r="G28" s="109">
        <v>1338209</v>
      </c>
      <c r="H28" s="109">
        <v>344769</v>
      </c>
    </row>
    <row r="29" spans="1:8" ht="12.75" customHeight="1" x14ac:dyDescent="0.3">
      <c r="A29" s="8">
        <v>23</v>
      </c>
      <c r="B29" s="170" t="s">
        <v>262</v>
      </c>
      <c r="C29" s="69">
        <v>27722232</v>
      </c>
      <c r="D29" s="70">
        <v>0.10635450199515582</v>
      </c>
      <c r="E29" s="70">
        <v>4.3499999999999997E-2</v>
      </c>
      <c r="F29" s="109">
        <v>4000000</v>
      </c>
      <c r="G29" s="109">
        <v>18138483</v>
      </c>
      <c r="H29" s="109">
        <v>12854904</v>
      </c>
    </row>
    <row r="30" spans="1:8" ht="15" customHeight="1" x14ac:dyDescent="0.3">
      <c r="A30" s="542" t="s">
        <v>38</v>
      </c>
      <c r="B30" s="543"/>
      <c r="C30" s="99">
        <v>260658754.25999999</v>
      </c>
      <c r="D30" s="100">
        <v>1.0000000000000002</v>
      </c>
      <c r="E30" s="75"/>
      <c r="F30" s="99">
        <v>85955460</v>
      </c>
      <c r="G30" s="99">
        <v>186942959.22</v>
      </c>
      <c r="H30" s="99">
        <v>73033315.650000006</v>
      </c>
    </row>
    <row r="33" spans="1:8" x14ac:dyDescent="0.3">
      <c r="A33" s="253" t="s">
        <v>392</v>
      </c>
    </row>
    <row r="35" spans="1:8" ht="40.799999999999997" x14ac:dyDescent="0.3">
      <c r="A35" s="466" t="s">
        <v>13</v>
      </c>
      <c r="B35" s="466" t="s">
        <v>39</v>
      </c>
      <c r="C35" s="466" t="s">
        <v>230</v>
      </c>
      <c r="D35" s="466" t="s">
        <v>40</v>
      </c>
      <c r="E35" s="466" t="s">
        <v>231</v>
      </c>
      <c r="F35" s="466" t="s">
        <v>41</v>
      </c>
      <c r="G35" s="466" t="s">
        <v>42</v>
      </c>
      <c r="H35" s="466" t="s">
        <v>99</v>
      </c>
    </row>
    <row r="36" spans="1:8" ht="12" customHeight="1" x14ac:dyDescent="0.3">
      <c r="A36" s="7">
        <v>1</v>
      </c>
      <c r="B36" s="7">
        <v>2</v>
      </c>
      <c r="C36" s="7">
        <v>3</v>
      </c>
      <c r="D36" s="7">
        <v>4</v>
      </c>
      <c r="E36" s="7">
        <v>5</v>
      </c>
      <c r="F36" s="7">
        <v>6</v>
      </c>
      <c r="G36" s="7">
        <v>7</v>
      </c>
      <c r="H36" s="7">
        <v>8</v>
      </c>
    </row>
    <row r="37" spans="1:8" ht="12" customHeight="1" x14ac:dyDescent="0.3">
      <c r="A37" s="8">
        <v>1</v>
      </c>
      <c r="B37" s="68" t="s">
        <v>253</v>
      </c>
      <c r="C37" s="69">
        <v>721468.97604353307</v>
      </c>
      <c r="D37" s="70">
        <v>2.0854500035620633E-2</v>
      </c>
      <c r="E37" s="70">
        <v>-3.2399999999999998E-2</v>
      </c>
      <c r="F37" s="109">
        <v>663614.04207313026</v>
      </c>
      <c r="G37" s="109">
        <v>414810.67091379652</v>
      </c>
      <c r="H37" s="109">
        <v>18658.039684119714</v>
      </c>
    </row>
    <row r="38" spans="1:8" ht="12" customHeight="1" x14ac:dyDescent="0.3">
      <c r="A38" s="8">
        <v>2</v>
      </c>
      <c r="B38" s="68" t="s">
        <v>254</v>
      </c>
      <c r="C38" s="69">
        <v>258267.70190457228</v>
      </c>
      <c r="D38" s="70">
        <v>7.465385175818802E-3</v>
      </c>
      <c r="E38" s="70">
        <v>6.7699999999999996E-2</v>
      </c>
      <c r="F38" s="110">
        <v>199084.21262193908</v>
      </c>
      <c r="G38" s="109">
        <v>248124.22854867607</v>
      </c>
      <c r="H38" s="109">
        <v>16706.881677616297</v>
      </c>
    </row>
    <row r="39" spans="1:8" ht="12" customHeight="1" x14ac:dyDescent="0.3">
      <c r="A39" s="8">
        <v>3</v>
      </c>
      <c r="B39" s="72" t="s">
        <v>344</v>
      </c>
      <c r="C39" s="69">
        <v>1041613.1130134714</v>
      </c>
      <c r="D39" s="70">
        <v>3.0108461241903275E-2</v>
      </c>
      <c r="E39" s="70">
        <v>-4.41E-2</v>
      </c>
      <c r="F39" s="109">
        <v>132722.80841462605</v>
      </c>
      <c r="G39" s="109">
        <v>848229.07956732356</v>
      </c>
      <c r="H39" s="109">
        <v>93512.907293118318</v>
      </c>
    </row>
    <row r="40" spans="1:8" ht="12" customHeight="1" x14ac:dyDescent="0.3">
      <c r="A40" s="8">
        <v>4</v>
      </c>
      <c r="B40" s="68" t="s">
        <v>255</v>
      </c>
      <c r="C40" s="69">
        <v>2819337.5804632027</v>
      </c>
      <c r="D40" s="71">
        <v>8.1494669382219886E-2</v>
      </c>
      <c r="E40" s="71">
        <v>-6.13E-2</v>
      </c>
      <c r="F40" s="109">
        <v>663614.04207313026</v>
      </c>
      <c r="G40" s="109">
        <v>2173715.1768531422</v>
      </c>
      <c r="H40" s="109">
        <v>72082.02269560023</v>
      </c>
    </row>
    <row r="41" spans="1:8" ht="12" customHeight="1" x14ac:dyDescent="0.3">
      <c r="A41" s="8">
        <v>5</v>
      </c>
      <c r="B41" s="68" t="s">
        <v>345</v>
      </c>
      <c r="C41" s="69">
        <v>4131430.4864290925</v>
      </c>
      <c r="D41" s="70">
        <v>0.11942151372729422</v>
      </c>
      <c r="E41" s="70">
        <v>6.4399999999999999E-2</v>
      </c>
      <c r="F41" s="109">
        <v>663614.04207313026</v>
      </c>
      <c r="G41" s="109">
        <v>2623960.7140487093</v>
      </c>
      <c r="H41" s="109">
        <v>163255.82321321918</v>
      </c>
    </row>
    <row r="42" spans="1:8" ht="12" customHeight="1" x14ac:dyDescent="0.3">
      <c r="A42" s="8">
        <v>6</v>
      </c>
      <c r="B42" s="72" t="s">
        <v>346</v>
      </c>
      <c r="C42" s="69">
        <v>332415.28966752935</v>
      </c>
      <c r="D42" s="70">
        <v>9.6086663465818102E-3</v>
      </c>
      <c r="E42" s="70">
        <v>-0.24390000000000001</v>
      </c>
      <c r="F42" s="110">
        <v>751051.82825668587</v>
      </c>
      <c r="G42" s="109">
        <v>-869158.27194903442</v>
      </c>
      <c r="H42" s="109">
        <v>-370543.89806888311</v>
      </c>
    </row>
    <row r="43" spans="1:8" ht="12" customHeight="1" x14ac:dyDescent="0.3">
      <c r="A43" s="8">
        <v>7</v>
      </c>
      <c r="B43" s="72" t="s">
        <v>256</v>
      </c>
      <c r="C43" s="69">
        <v>745626.65073992964</v>
      </c>
      <c r="D43" s="70">
        <v>2.1552792331679272E-2</v>
      </c>
      <c r="E43" s="70">
        <v>6.3247999999999998</v>
      </c>
      <c r="F43" s="109">
        <v>100550.79965492069</v>
      </c>
      <c r="G43" s="109">
        <v>678014.20134050038</v>
      </c>
      <c r="H43" s="109">
        <v>568157.01108235447</v>
      </c>
    </row>
    <row r="44" spans="1:8" ht="12" customHeight="1" x14ac:dyDescent="0.3">
      <c r="A44" s="8">
        <v>8</v>
      </c>
      <c r="B44" s="73" t="s">
        <v>347</v>
      </c>
      <c r="C44" s="69">
        <v>877450.79301878018</v>
      </c>
      <c r="D44" s="70">
        <v>2.5363249428429154E-2</v>
      </c>
      <c r="E44" s="70">
        <v>8.6E-3</v>
      </c>
      <c r="F44" s="109">
        <v>550534.20930386882</v>
      </c>
      <c r="G44" s="109">
        <v>729703.76269161853</v>
      </c>
      <c r="H44" s="109">
        <v>42036.498772314022</v>
      </c>
    </row>
    <row r="45" spans="1:8" ht="12" customHeight="1" x14ac:dyDescent="0.3">
      <c r="A45" s="8">
        <v>9</v>
      </c>
      <c r="B45" s="68" t="s">
        <v>348</v>
      </c>
      <c r="C45" s="69">
        <v>201462.60534872918</v>
      </c>
      <c r="D45" s="70">
        <v>5.8233992727745347E-3</v>
      </c>
      <c r="E45" s="70">
        <v>7.4899999999999994E-2</v>
      </c>
      <c r="F45" s="109">
        <v>212356.49346340168</v>
      </c>
      <c r="G45" s="109">
        <v>184231.20313225826</v>
      </c>
      <c r="H45" s="109">
        <v>24749.485699117391</v>
      </c>
    </row>
    <row r="46" spans="1:8" ht="12" customHeight="1" x14ac:dyDescent="0.3">
      <c r="A46" s="8">
        <v>10</v>
      </c>
      <c r="B46" s="68" t="s">
        <v>349</v>
      </c>
      <c r="C46" s="69">
        <v>1039890.7691286748</v>
      </c>
      <c r="D46" s="70">
        <v>3.0058675843224296E-2</v>
      </c>
      <c r="E46" s="70">
        <v>-8.8999999999999999E-3</v>
      </c>
      <c r="F46" s="109">
        <v>663614.04207313026</v>
      </c>
      <c r="G46" s="109">
        <v>854856.19483708276</v>
      </c>
      <c r="H46" s="109">
        <v>110396.17758311765</v>
      </c>
    </row>
    <row r="47" spans="1:8" ht="12" customHeight="1" x14ac:dyDescent="0.3">
      <c r="A47" s="8">
        <v>11</v>
      </c>
      <c r="B47" s="68" t="s">
        <v>257</v>
      </c>
      <c r="C47" s="69">
        <v>5435945.4509257413</v>
      </c>
      <c r="D47" s="70">
        <v>0.15712931306019509</v>
      </c>
      <c r="E47" s="70">
        <v>-0.38479999999999998</v>
      </c>
      <c r="F47" s="109">
        <v>663614.04207313026</v>
      </c>
      <c r="G47" s="109">
        <v>4917910.1466587028</v>
      </c>
      <c r="H47" s="109">
        <v>3052167.2307386021</v>
      </c>
    </row>
    <row r="48" spans="1:8" ht="12" customHeight="1" x14ac:dyDescent="0.3">
      <c r="A48" s="8">
        <v>12</v>
      </c>
      <c r="B48" s="68" t="s">
        <v>350</v>
      </c>
      <c r="C48" s="69">
        <v>743362.53235118452</v>
      </c>
      <c r="D48" s="70">
        <v>2.148734661109172E-2</v>
      </c>
      <c r="E48" s="70">
        <v>0.31690000000000002</v>
      </c>
      <c r="F48" s="109">
        <v>199084.21262193908</v>
      </c>
      <c r="G48" s="109">
        <v>640167.23073860235</v>
      </c>
      <c r="H48" s="109">
        <v>74399.09748490277</v>
      </c>
    </row>
    <row r="49" spans="1:8" ht="12" customHeight="1" x14ac:dyDescent="0.3">
      <c r="A49" s="8">
        <v>13</v>
      </c>
      <c r="B49" s="72" t="s">
        <v>258</v>
      </c>
      <c r="C49" s="69">
        <v>3152427.8983343286</v>
      </c>
      <c r="D49" s="70">
        <v>9.1122847830033216E-2</v>
      </c>
      <c r="E49" s="70">
        <v>9.69E-2</v>
      </c>
      <c r="F49" s="110">
        <v>663614.04207313026</v>
      </c>
      <c r="G49" s="109">
        <v>2436478.7311699516</v>
      </c>
      <c r="H49" s="109">
        <v>1652954.9406065431</v>
      </c>
    </row>
    <row r="50" spans="1:8" ht="12" customHeight="1" x14ac:dyDescent="0.3">
      <c r="A50" s="8">
        <v>14</v>
      </c>
      <c r="B50" s="68" t="s">
        <v>362</v>
      </c>
      <c r="C50" s="69">
        <v>631587.36478863889</v>
      </c>
      <c r="D50" s="70">
        <v>1.8256417335798865E-2</v>
      </c>
      <c r="E50" s="70">
        <v>-1.18E-2</v>
      </c>
      <c r="F50" s="69">
        <v>142677.01904572299</v>
      </c>
      <c r="G50" s="109">
        <v>528826.19948238099</v>
      </c>
      <c r="H50" s="109">
        <v>386149.18043665803</v>
      </c>
    </row>
    <row r="51" spans="1:8" ht="12" customHeight="1" x14ac:dyDescent="0.3">
      <c r="A51" s="8">
        <v>15</v>
      </c>
      <c r="B51" s="68" t="s">
        <v>351</v>
      </c>
      <c r="C51" s="69">
        <v>593844.31614572962</v>
      </c>
      <c r="D51" s="70">
        <v>1.7165431534046954E-2</v>
      </c>
      <c r="E51" s="70">
        <v>0.46660000000000001</v>
      </c>
      <c r="F51" s="109">
        <v>132722.80841462605</v>
      </c>
      <c r="G51" s="109">
        <v>501945.58364854997</v>
      </c>
      <c r="H51" s="109">
        <v>365154.15754197357</v>
      </c>
    </row>
    <row r="52" spans="1:8" ht="12" customHeight="1" x14ac:dyDescent="0.3">
      <c r="A52" s="8">
        <v>16</v>
      </c>
      <c r="B52" s="68" t="s">
        <v>363</v>
      </c>
      <c r="C52" s="69">
        <v>218623.56626186208</v>
      </c>
      <c r="D52" s="70">
        <v>6.319447296816833E-3</v>
      </c>
      <c r="E52" s="70">
        <v>1427.6996487271781</v>
      </c>
      <c r="F52" s="109">
        <v>166535.27108633617</v>
      </c>
      <c r="G52" s="109">
        <v>117196.25987125887</v>
      </c>
      <c r="H52" s="109">
        <v>-3540.1619218262654</v>
      </c>
    </row>
    <row r="53" spans="1:8" ht="12" customHeight="1" x14ac:dyDescent="0.3">
      <c r="A53" s="8">
        <v>17</v>
      </c>
      <c r="B53" s="72" t="s">
        <v>259</v>
      </c>
      <c r="C53" s="69">
        <v>676682.0625124427</v>
      </c>
      <c r="D53" s="70">
        <v>1.9559907030455705E-2</v>
      </c>
      <c r="E53" s="235">
        <v>-5.3900000000000003E-2</v>
      </c>
      <c r="F53" s="110">
        <v>2417054.8808812792</v>
      </c>
      <c r="G53" s="109">
        <v>584461.60992766602</v>
      </c>
      <c r="H53" s="109">
        <v>-6853.6731037228747</v>
      </c>
    </row>
    <row r="54" spans="1:8" ht="12" customHeight="1" x14ac:dyDescent="0.3">
      <c r="A54" s="8">
        <v>18</v>
      </c>
      <c r="B54" s="72" t="s">
        <v>260</v>
      </c>
      <c r="C54" s="69">
        <v>3960851.4168159794</v>
      </c>
      <c r="D54" s="70">
        <v>0.11449082185911311</v>
      </c>
      <c r="E54" s="70">
        <v>1.9699999999999999E-2</v>
      </c>
      <c r="F54" s="110">
        <v>132722.80841462605</v>
      </c>
      <c r="G54" s="109">
        <v>2091056.4735549802</v>
      </c>
      <c r="H54" s="109">
        <v>1158514.6990510318</v>
      </c>
    </row>
    <row r="55" spans="1:8" ht="12" customHeight="1" x14ac:dyDescent="0.3">
      <c r="A55" s="8">
        <v>19</v>
      </c>
      <c r="B55" s="68" t="s">
        <v>261</v>
      </c>
      <c r="C55" s="69">
        <v>730043.53308115993</v>
      </c>
      <c r="D55" s="70">
        <v>2.1102352827610724E-2</v>
      </c>
      <c r="E55" s="70">
        <v>-0.1346</v>
      </c>
      <c r="F55" s="109">
        <v>132722.80841462605</v>
      </c>
      <c r="G55" s="109">
        <v>651144.60149976774</v>
      </c>
      <c r="H55" s="109">
        <v>-17621.474550401486</v>
      </c>
    </row>
    <row r="56" spans="1:8" ht="12" customHeight="1" x14ac:dyDescent="0.3">
      <c r="A56" s="8">
        <v>20</v>
      </c>
      <c r="B56" s="74" t="s">
        <v>352</v>
      </c>
      <c r="C56" s="69">
        <v>1730040.8786249915</v>
      </c>
      <c r="D56" s="70">
        <v>5.0007884972080967E-2</v>
      </c>
      <c r="E56" s="70">
        <v>-9.98E-2</v>
      </c>
      <c r="F56" s="110">
        <v>1061782.4673170084</v>
      </c>
      <c r="G56" s="109">
        <v>1319085.0089587895</v>
      </c>
      <c r="H56" s="109">
        <v>257302.54164178114</v>
      </c>
    </row>
    <row r="57" spans="1:8" ht="12" customHeight="1" x14ac:dyDescent="0.3">
      <c r="A57" s="8">
        <v>21</v>
      </c>
      <c r="B57" s="170" t="s">
        <v>353</v>
      </c>
      <c r="C57" s="69">
        <v>676675.95726325561</v>
      </c>
      <c r="D57" s="70">
        <v>1.9559730554510633E-2</v>
      </c>
      <c r="E57" s="70">
        <v>0.94820000000000004</v>
      </c>
      <c r="F57" s="109">
        <v>398168.42524387816</v>
      </c>
      <c r="G57" s="109">
        <v>551834.49465790694</v>
      </c>
      <c r="H57" s="109">
        <v>283651.6026279116</v>
      </c>
    </row>
    <row r="58" spans="1:8" ht="12" customHeight="1" x14ac:dyDescent="0.3">
      <c r="A58" s="8">
        <v>22</v>
      </c>
      <c r="B58" s="74" t="s">
        <v>354</v>
      </c>
      <c r="C58" s="69">
        <v>196940.47382042604</v>
      </c>
      <c r="D58" s="70">
        <v>5.6926843075445002E-3</v>
      </c>
      <c r="E58" s="70">
        <v>5.1900000000000002E-2</v>
      </c>
      <c r="F58" s="110">
        <v>165903.51051828256</v>
      </c>
      <c r="G58" s="109">
        <v>177610.85672572831</v>
      </c>
      <c r="H58" s="109">
        <v>45758.709934302206</v>
      </c>
    </row>
    <row r="59" spans="1:8" ht="12" customHeight="1" x14ac:dyDescent="0.3">
      <c r="A59" s="8">
        <v>23</v>
      </c>
      <c r="B59" s="170" t="s">
        <v>262</v>
      </c>
      <c r="C59" s="69">
        <v>3679372.4865618153</v>
      </c>
      <c r="D59" s="70">
        <v>0.10635450199515582</v>
      </c>
      <c r="E59" s="70">
        <v>4.3499999999999997E-2</v>
      </c>
      <c r="F59" s="109">
        <v>530891.23365850421</v>
      </c>
      <c r="G59" s="109">
        <v>2407390.4041409516</v>
      </c>
      <c r="H59" s="109">
        <v>1706138.9607804101</v>
      </c>
    </row>
    <row r="60" spans="1:8" ht="13.2" customHeight="1" x14ac:dyDescent="0.3">
      <c r="A60" s="544" t="s">
        <v>38</v>
      </c>
      <c r="B60" s="545"/>
      <c r="C60" s="467">
        <v>34595361.903245069</v>
      </c>
      <c r="D60" s="468">
        <v>1.0000000000000002</v>
      </c>
      <c r="E60" s="469"/>
      <c r="F60" s="467">
        <v>11408250.049771052</v>
      </c>
      <c r="G60" s="467">
        <v>24811594.561019309</v>
      </c>
      <c r="H60" s="467">
        <v>9693186.7608998604</v>
      </c>
    </row>
  </sheetData>
  <sortState ref="B39:H59">
    <sortCondition ref="B39"/>
  </sortState>
  <mergeCells count="2">
    <mergeCell ref="A30:B30"/>
    <mergeCell ref="A60:B60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3"/>
  <cols>
    <col min="1" max="1" width="7.44140625" style="114" customWidth="1"/>
    <col min="2" max="2" width="27.109375" style="114" bestFit="1" customWidth="1"/>
    <col min="3" max="3" width="13.44140625" style="114" bestFit="1" customWidth="1"/>
    <col min="4" max="4" width="9.109375" style="114" customWidth="1"/>
    <col min="5" max="5" width="9.109375" style="114" bestFit="1" customWidth="1"/>
    <col min="6" max="6" width="10.88671875" style="114" bestFit="1" customWidth="1"/>
    <col min="7" max="7" width="10.44140625" style="114" bestFit="1" customWidth="1"/>
    <col min="8" max="8" width="9.109375" style="114" bestFit="1" customWidth="1"/>
    <col min="9" max="9" width="9.109375" style="114" customWidth="1"/>
    <col min="10" max="190" width="9.109375" style="114"/>
    <col min="191" max="191" width="68.44140625" style="114" customWidth="1"/>
    <col min="192" max="192" width="17.109375" style="114" customWidth="1"/>
    <col min="193" max="195" width="14.44140625" style="114" customWidth="1"/>
    <col min="196" max="196" width="12.5546875" style="114" bestFit="1" customWidth="1"/>
    <col min="197" max="197" width="12.5546875" style="114" customWidth="1"/>
    <col min="198" max="198" width="11.109375" style="114" bestFit="1" customWidth="1"/>
    <col min="199" max="199" width="9.109375" style="114"/>
    <col min="200" max="200" width="9.109375" style="114" customWidth="1"/>
    <col min="201" max="201" width="28.109375" style="114" customWidth="1"/>
    <col min="202" max="202" width="14.6640625" style="114" customWidth="1"/>
    <col min="203" max="203" width="12" style="114" bestFit="1" customWidth="1"/>
    <col min="204" max="204" width="13.109375" style="114" customWidth="1"/>
    <col min="205" max="208" width="9.109375" style="114"/>
    <col min="209" max="210" width="12" style="114" bestFit="1" customWidth="1"/>
    <col min="211" max="446" width="9.109375" style="114"/>
    <col min="447" max="447" width="68.44140625" style="114" customWidth="1"/>
    <col min="448" max="448" width="17.109375" style="114" customWidth="1"/>
    <col min="449" max="451" width="14.44140625" style="114" customWidth="1"/>
    <col min="452" max="452" width="12.5546875" style="114" bestFit="1" customWidth="1"/>
    <col min="453" max="453" width="12.5546875" style="114" customWidth="1"/>
    <col min="454" max="454" width="11.109375" style="114" bestFit="1" customWidth="1"/>
    <col min="455" max="455" width="9.109375" style="114"/>
    <col min="456" max="456" width="9.109375" style="114" customWidth="1"/>
    <col min="457" max="457" width="28.109375" style="114" customWidth="1"/>
    <col min="458" max="458" width="14.6640625" style="114" customWidth="1"/>
    <col min="459" max="459" width="12" style="114" bestFit="1" customWidth="1"/>
    <col min="460" max="460" width="13.109375" style="114" customWidth="1"/>
    <col min="461" max="464" width="9.109375" style="114"/>
    <col min="465" max="466" width="12" style="114" bestFit="1" customWidth="1"/>
    <col min="467" max="702" width="9.109375" style="114"/>
    <col min="703" max="703" width="68.44140625" style="114" customWidth="1"/>
    <col min="704" max="704" width="17.109375" style="114" customWidth="1"/>
    <col min="705" max="707" width="14.44140625" style="114" customWidth="1"/>
    <col min="708" max="708" width="12.5546875" style="114" bestFit="1" customWidth="1"/>
    <col min="709" max="709" width="12.5546875" style="114" customWidth="1"/>
    <col min="710" max="710" width="11.109375" style="114" bestFit="1" customWidth="1"/>
    <col min="711" max="711" width="9.109375" style="114"/>
    <col min="712" max="712" width="9.109375" style="114" customWidth="1"/>
    <col min="713" max="713" width="28.109375" style="114" customWidth="1"/>
    <col min="714" max="714" width="14.6640625" style="114" customWidth="1"/>
    <col min="715" max="715" width="12" style="114" bestFit="1" customWidth="1"/>
    <col min="716" max="716" width="13.109375" style="114" customWidth="1"/>
    <col min="717" max="720" width="9.109375" style="114"/>
    <col min="721" max="722" width="12" style="114" bestFit="1" customWidth="1"/>
    <col min="723" max="958" width="9.109375" style="114"/>
    <col min="959" max="959" width="68.44140625" style="114" customWidth="1"/>
    <col min="960" max="960" width="17.109375" style="114" customWidth="1"/>
    <col min="961" max="963" width="14.44140625" style="114" customWidth="1"/>
    <col min="964" max="964" width="12.5546875" style="114" bestFit="1" customWidth="1"/>
    <col min="965" max="965" width="12.5546875" style="114" customWidth="1"/>
    <col min="966" max="966" width="11.109375" style="114" bestFit="1" customWidth="1"/>
    <col min="967" max="967" width="9.109375" style="114"/>
    <col min="968" max="968" width="9.109375" style="114" customWidth="1"/>
    <col min="969" max="969" width="28.109375" style="114" customWidth="1"/>
    <col min="970" max="970" width="14.6640625" style="114" customWidth="1"/>
    <col min="971" max="971" width="12" style="114" bestFit="1" customWidth="1"/>
    <col min="972" max="972" width="13.109375" style="114" customWidth="1"/>
    <col min="973" max="976" width="9.109375" style="114"/>
    <col min="977" max="978" width="12" style="114" bestFit="1" customWidth="1"/>
    <col min="979" max="1214" width="9.109375" style="114"/>
    <col min="1215" max="1215" width="68.44140625" style="114" customWidth="1"/>
    <col min="1216" max="1216" width="17.109375" style="114" customWidth="1"/>
    <col min="1217" max="1219" width="14.44140625" style="114" customWidth="1"/>
    <col min="1220" max="1220" width="12.5546875" style="114" bestFit="1" customWidth="1"/>
    <col min="1221" max="1221" width="12.5546875" style="114" customWidth="1"/>
    <col min="1222" max="1222" width="11.109375" style="114" bestFit="1" customWidth="1"/>
    <col min="1223" max="1223" width="9.109375" style="114"/>
    <col min="1224" max="1224" width="9.109375" style="114" customWidth="1"/>
    <col min="1225" max="1225" width="28.109375" style="114" customWidth="1"/>
    <col min="1226" max="1226" width="14.6640625" style="114" customWidth="1"/>
    <col min="1227" max="1227" width="12" style="114" bestFit="1" customWidth="1"/>
    <col min="1228" max="1228" width="13.109375" style="114" customWidth="1"/>
    <col min="1229" max="1232" width="9.109375" style="114"/>
    <col min="1233" max="1234" width="12" style="114" bestFit="1" customWidth="1"/>
    <col min="1235" max="1470" width="9.109375" style="114"/>
    <col min="1471" max="1471" width="68.44140625" style="114" customWidth="1"/>
    <col min="1472" max="1472" width="17.109375" style="114" customWidth="1"/>
    <col min="1473" max="1475" width="14.44140625" style="114" customWidth="1"/>
    <col min="1476" max="1476" width="12.5546875" style="114" bestFit="1" customWidth="1"/>
    <col min="1477" max="1477" width="12.5546875" style="114" customWidth="1"/>
    <col min="1478" max="1478" width="11.109375" style="114" bestFit="1" customWidth="1"/>
    <col min="1479" max="1479" width="9.109375" style="114"/>
    <col min="1480" max="1480" width="9.109375" style="114" customWidth="1"/>
    <col min="1481" max="1481" width="28.109375" style="114" customWidth="1"/>
    <col min="1482" max="1482" width="14.6640625" style="114" customWidth="1"/>
    <col min="1483" max="1483" width="12" style="114" bestFit="1" customWidth="1"/>
    <col min="1484" max="1484" width="13.109375" style="114" customWidth="1"/>
    <col min="1485" max="1488" width="9.109375" style="114"/>
    <col min="1489" max="1490" width="12" style="114" bestFit="1" customWidth="1"/>
    <col min="1491" max="1726" width="9.109375" style="114"/>
    <col min="1727" max="1727" width="68.44140625" style="114" customWidth="1"/>
    <col min="1728" max="1728" width="17.109375" style="114" customWidth="1"/>
    <col min="1729" max="1731" width="14.44140625" style="114" customWidth="1"/>
    <col min="1732" max="1732" width="12.5546875" style="114" bestFit="1" customWidth="1"/>
    <col min="1733" max="1733" width="12.5546875" style="114" customWidth="1"/>
    <col min="1734" max="1734" width="11.109375" style="114" bestFit="1" customWidth="1"/>
    <col min="1735" max="1735" width="9.109375" style="114"/>
    <col min="1736" max="1736" width="9.109375" style="114" customWidth="1"/>
    <col min="1737" max="1737" width="28.109375" style="114" customWidth="1"/>
    <col min="1738" max="1738" width="14.6640625" style="114" customWidth="1"/>
    <col min="1739" max="1739" width="12" style="114" bestFit="1" customWidth="1"/>
    <col min="1740" max="1740" width="13.109375" style="114" customWidth="1"/>
    <col min="1741" max="1744" width="9.109375" style="114"/>
    <col min="1745" max="1746" width="12" style="114" bestFit="1" customWidth="1"/>
    <col min="1747" max="1982" width="9.109375" style="114"/>
    <col min="1983" max="1983" width="68.44140625" style="114" customWidth="1"/>
    <col min="1984" max="1984" width="17.109375" style="114" customWidth="1"/>
    <col min="1985" max="1987" width="14.44140625" style="114" customWidth="1"/>
    <col min="1988" max="1988" width="12.5546875" style="114" bestFit="1" customWidth="1"/>
    <col min="1989" max="1989" width="12.5546875" style="114" customWidth="1"/>
    <col min="1990" max="1990" width="11.109375" style="114" bestFit="1" customWidth="1"/>
    <col min="1991" max="1991" width="9.109375" style="114"/>
    <col min="1992" max="1992" width="9.109375" style="114" customWidth="1"/>
    <col min="1993" max="1993" width="28.109375" style="114" customWidth="1"/>
    <col min="1994" max="1994" width="14.6640625" style="114" customWidth="1"/>
    <col min="1995" max="1995" width="12" style="114" bestFit="1" customWidth="1"/>
    <col min="1996" max="1996" width="13.109375" style="114" customWidth="1"/>
    <col min="1997" max="2000" width="9.109375" style="114"/>
    <col min="2001" max="2002" width="12" style="114" bestFit="1" customWidth="1"/>
    <col min="2003" max="2238" width="9.109375" style="114"/>
    <col min="2239" max="2239" width="68.44140625" style="114" customWidth="1"/>
    <col min="2240" max="2240" width="17.109375" style="114" customWidth="1"/>
    <col min="2241" max="2243" width="14.44140625" style="114" customWidth="1"/>
    <col min="2244" max="2244" width="12.5546875" style="114" bestFit="1" customWidth="1"/>
    <col min="2245" max="2245" width="12.5546875" style="114" customWidth="1"/>
    <col min="2246" max="2246" width="11.109375" style="114" bestFit="1" customWidth="1"/>
    <col min="2247" max="2247" width="9.109375" style="114"/>
    <col min="2248" max="2248" width="9.109375" style="114" customWidth="1"/>
    <col min="2249" max="2249" width="28.109375" style="114" customWidth="1"/>
    <col min="2250" max="2250" width="14.6640625" style="114" customWidth="1"/>
    <col min="2251" max="2251" width="12" style="114" bestFit="1" customWidth="1"/>
    <col min="2252" max="2252" width="13.109375" style="114" customWidth="1"/>
    <col min="2253" max="2256" width="9.109375" style="114"/>
    <col min="2257" max="2258" width="12" style="114" bestFit="1" customWidth="1"/>
    <col min="2259" max="2494" width="9.109375" style="114"/>
    <col min="2495" max="2495" width="68.44140625" style="114" customWidth="1"/>
    <col min="2496" max="2496" width="17.109375" style="114" customWidth="1"/>
    <col min="2497" max="2499" width="14.44140625" style="114" customWidth="1"/>
    <col min="2500" max="2500" width="12.5546875" style="114" bestFit="1" customWidth="1"/>
    <col min="2501" max="2501" width="12.5546875" style="114" customWidth="1"/>
    <col min="2502" max="2502" width="11.109375" style="114" bestFit="1" customWidth="1"/>
    <col min="2503" max="2503" width="9.109375" style="114"/>
    <col min="2504" max="2504" width="9.109375" style="114" customWidth="1"/>
    <col min="2505" max="2505" width="28.109375" style="114" customWidth="1"/>
    <col min="2506" max="2506" width="14.6640625" style="114" customWidth="1"/>
    <col min="2507" max="2507" width="12" style="114" bestFit="1" customWidth="1"/>
    <col min="2508" max="2508" width="13.109375" style="114" customWidth="1"/>
    <col min="2509" max="2512" width="9.109375" style="114"/>
    <col min="2513" max="2514" width="12" style="114" bestFit="1" customWidth="1"/>
    <col min="2515" max="2750" width="9.109375" style="114"/>
    <col min="2751" max="2751" width="68.44140625" style="114" customWidth="1"/>
    <col min="2752" max="2752" width="17.109375" style="114" customWidth="1"/>
    <col min="2753" max="2755" width="14.44140625" style="114" customWidth="1"/>
    <col min="2756" max="2756" width="12.5546875" style="114" bestFit="1" customWidth="1"/>
    <col min="2757" max="2757" width="12.5546875" style="114" customWidth="1"/>
    <col min="2758" max="2758" width="11.109375" style="114" bestFit="1" customWidth="1"/>
    <col min="2759" max="2759" width="9.109375" style="114"/>
    <col min="2760" max="2760" width="9.109375" style="114" customWidth="1"/>
    <col min="2761" max="2761" width="28.109375" style="114" customWidth="1"/>
    <col min="2762" max="2762" width="14.6640625" style="114" customWidth="1"/>
    <col min="2763" max="2763" width="12" style="114" bestFit="1" customWidth="1"/>
    <col min="2764" max="2764" width="13.109375" style="114" customWidth="1"/>
    <col min="2765" max="2768" width="9.109375" style="114"/>
    <col min="2769" max="2770" width="12" style="114" bestFit="1" customWidth="1"/>
    <col min="2771" max="3006" width="9.109375" style="114"/>
    <col min="3007" max="3007" width="68.44140625" style="114" customWidth="1"/>
    <col min="3008" max="3008" width="17.109375" style="114" customWidth="1"/>
    <col min="3009" max="3011" width="14.44140625" style="114" customWidth="1"/>
    <col min="3012" max="3012" width="12.5546875" style="114" bestFit="1" customWidth="1"/>
    <col min="3013" max="3013" width="12.5546875" style="114" customWidth="1"/>
    <col min="3014" max="3014" width="11.109375" style="114" bestFit="1" customWidth="1"/>
    <col min="3015" max="3015" width="9.109375" style="114"/>
    <col min="3016" max="3016" width="9.109375" style="114" customWidth="1"/>
    <col min="3017" max="3017" width="28.109375" style="114" customWidth="1"/>
    <col min="3018" max="3018" width="14.6640625" style="114" customWidth="1"/>
    <col min="3019" max="3019" width="12" style="114" bestFit="1" customWidth="1"/>
    <col min="3020" max="3020" width="13.109375" style="114" customWidth="1"/>
    <col min="3021" max="3024" width="9.109375" style="114"/>
    <col min="3025" max="3026" width="12" style="114" bestFit="1" customWidth="1"/>
    <col min="3027" max="3262" width="9.109375" style="114"/>
    <col min="3263" max="3263" width="68.44140625" style="114" customWidth="1"/>
    <col min="3264" max="3264" width="17.109375" style="114" customWidth="1"/>
    <col min="3265" max="3267" width="14.44140625" style="114" customWidth="1"/>
    <col min="3268" max="3268" width="12.5546875" style="114" bestFit="1" customWidth="1"/>
    <col min="3269" max="3269" width="12.5546875" style="114" customWidth="1"/>
    <col min="3270" max="3270" width="11.109375" style="114" bestFit="1" customWidth="1"/>
    <col min="3271" max="3271" width="9.109375" style="114"/>
    <col min="3272" max="3272" width="9.109375" style="114" customWidth="1"/>
    <col min="3273" max="3273" width="28.109375" style="114" customWidth="1"/>
    <col min="3274" max="3274" width="14.6640625" style="114" customWidth="1"/>
    <col min="3275" max="3275" width="12" style="114" bestFit="1" customWidth="1"/>
    <col min="3276" max="3276" width="13.109375" style="114" customWidth="1"/>
    <col min="3277" max="3280" width="9.109375" style="114"/>
    <col min="3281" max="3282" width="12" style="114" bestFit="1" customWidth="1"/>
    <col min="3283" max="3518" width="9.109375" style="114"/>
    <col min="3519" max="3519" width="68.44140625" style="114" customWidth="1"/>
    <col min="3520" max="3520" width="17.109375" style="114" customWidth="1"/>
    <col min="3521" max="3523" width="14.44140625" style="114" customWidth="1"/>
    <col min="3524" max="3524" width="12.5546875" style="114" bestFit="1" customWidth="1"/>
    <col min="3525" max="3525" width="12.5546875" style="114" customWidth="1"/>
    <col min="3526" max="3526" width="11.109375" style="114" bestFit="1" customWidth="1"/>
    <col min="3527" max="3527" width="9.109375" style="114"/>
    <col min="3528" max="3528" width="9.109375" style="114" customWidth="1"/>
    <col min="3529" max="3529" width="28.109375" style="114" customWidth="1"/>
    <col min="3530" max="3530" width="14.6640625" style="114" customWidth="1"/>
    <col min="3531" max="3531" width="12" style="114" bestFit="1" customWidth="1"/>
    <col min="3532" max="3532" width="13.109375" style="114" customWidth="1"/>
    <col min="3533" max="3536" width="9.109375" style="114"/>
    <col min="3537" max="3538" width="12" style="114" bestFit="1" customWidth="1"/>
    <col min="3539" max="3774" width="9.109375" style="114"/>
    <col min="3775" max="3775" width="68.44140625" style="114" customWidth="1"/>
    <col min="3776" max="3776" width="17.109375" style="114" customWidth="1"/>
    <col min="3777" max="3779" width="14.44140625" style="114" customWidth="1"/>
    <col min="3780" max="3780" width="12.5546875" style="114" bestFit="1" customWidth="1"/>
    <col min="3781" max="3781" width="12.5546875" style="114" customWidth="1"/>
    <col min="3782" max="3782" width="11.109375" style="114" bestFit="1" customWidth="1"/>
    <col min="3783" max="3783" width="9.109375" style="114"/>
    <col min="3784" max="3784" width="9.109375" style="114" customWidth="1"/>
    <col min="3785" max="3785" width="28.109375" style="114" customWidth="1"/>
    <col min="3786" max="3786" width="14.6640625" style="114" customWidth="1"/>
    <col min="3787" max="3787" width="12" style="114" bestFit="1" customWidth="1"/>
    <col min="3788" max="3788" width="13.109375" style="114" customWidth="1"/>
    <col min="3789" max="3792" width="9.109375" style="114"/>
    <col min="3793" max="3794" width="12" style="114" bestFit="1" customWidth="1"/>
    <col min="3795" max="4030" width="9.109375" style="114"/>
    <col min="4031" max="4031" width="68.44140625" style="114" customWidth="1"/>
    <col min="4032" max="4032" width="17.109375" style="114" customWidth="1"/>
    <col min="4033" max="4035" width="14.44140625" style="114" customWidth="1"/>
    <col min="4036" max="4036" width="12.5546875" style="114" bestFit="1" customWidth="1"/>
    <col min="4037" max="4037" width="12.5546875" style="114" customWidth="1"/>
    <col min="4038" max="4038" width="11.109375" style="114" bestFit="1" customWidth="1"/>
    <col min="4039" max="4039" width="9.109375" style="114"/>
    <col min="4040" max="4040" width="9.109375" style="114" customWidth="1"/>
    <col min="4041" max="4041" width="28.109375" style="114" customWidth="1"/>
    <col min="4042" max="4042" width="14.6640625" style="114" customWidth="1"/>
    <col min="4043" max="4043" width="12" style="114" bestFit="1" customWidth="1"/>
    <col min="4044" max="4044" width="13.109375" style="114" customWidth="1"/>
    <col min="4045" max="4048" width="9.109375" style="114"/>
    <col min="4049" max="4050" width="12" style="114" bestFit="1" customWidth="1"/>
    <col min="4051" max="4286" width="9.109375" style="114"/>
    <col min="4287" max="4287" width="68.44140625" style="114" customWidth="1"/>
    <col min="4288" max="4288" width="17.109375" style="114" customWidth="1"/>
    <col min="4289" max="4291" width="14.44140625" style="114" customWidth="1"/>
    <col min="4292" max="4292" width="12.5546875" style="114" bestFit="1" customWidth="1"/>
    <col min="4293" max="4293" width="12.5546875" style="114" customWidth="1"/>
    <col min="4294" max="4294" width="11.109375" style="114" bestFit="1" customWidth="1"/>
    <col min="4295" max="4295" width="9.109375" style="114"/>
    <col min="4296" max="4296" width="9.109375" style="114" customWidth="1"/>
    <col min="4297" max="4297" width="28.109375" style="114" customWidth="1"/>
    <col min="4298" max="4298" width="14.6640625" style="114" customWidth="1"/>
    <col min="4299" max="4299" width="12" style="114" bestFit="1" customWidth="1"/>
    <col min="4300" max="4300" width="13.109375" style="114" customWidth="1"/>
    <col min="4301" max="4304" width="9.109375" style="114"/>
    <col min="4305" max="4306" width="12" style="114" bestFit="1" customWidth="1"/>
    <col min="4307" max="4542" width="9.109375" style="114"/>
    <col min="4543" max="4543" width="68.44140625" style="114" customWidth="1"/>
    <col min="4544" max="4544" width="17.109375" style="114" customWidth="1"/>
    <col min="4545" max="4547" width="14.44140625" style="114" customWidth="1"/>
    <col min="4548" max="4548" width="12.5546875" style="114" bestFit="1" customWidth="1"/>
    <col min="4549" max="4549" width="12.5546875" style="114" customWidth="1"/>
    <col min="4550" max="4550" width="11.109375" style="114" bestFit="1" customWidth="1"/>
    <col min="4551" max="4551" width="9.109375" style="114"/>
    <col min="4552" max="4552" width="9.109375" style="114" customWidth="1"/>
    <col min="4553" max="4553" width="28.109375" style="114" customWidth="1"/>
    <col min="4554" max="4554" width="14.6640625" style="114" customWidth="1"/>
    <col min="4555" max="4555" width="12" style="114" bestFit="1" customWidth="1"/>
    <col min="4556" max="4556" width="13.109375" style="114" customWidth="1"/>
    <col min="4557" max="4560" width="9.109375" style="114"/>
    <col min="4561" max="4562" width="12" style="114" bestFit="1" customWidth="1"/>
    <col min="4563" max="4798" width="9.109375" style="114"/>
    <col min="4799" max="4799" width="68.44140625" style="114" customWidth="1"/>
    <col min="4800" max="4800" width="17.109375" style="114" customWidth="1"/>
    <col min="4801" max="4803" width="14.44140625" style="114" customWidth="1"/>
    <col min="4804" max="4804" width="12.5546875" style="114" bestFit="1" customWidth="1"/>
    <col min="4805" max="4805" width="12.5546875" style="114" customWidth="1"/>
    <col min="4806" max="4806" width="11.109375" style="114" bestFit="1" customWidth="1"/>
    <col min="4807" max="4807" width="9.109375" style="114"/>
    <col min="4808" max="4808" width="9.109375" style="114" customWidth="1"/>
    <col min="4809" max="4809" width="28.109375" style="114" customWidth="1"/>
    <col min="4810" max="4810" width="14.6640625" style="114" customWidth="1"/>
    <col min="4811" max="4811" width="12" style="114" bestFit="1" customWidth="1"/>
    <col min="4812" max="4812" width="13.109375" style="114" customWidth="1"/>
    <col min="4813" max="4816" width="9.109375" style="114"/>
    <col min="4817" max="4818" width="12" style="114" bestFit="1" customWidth="1"/>
    <col min="4819" max="5054" width="9.109375" style="114"/>
    <col min="5055" max="5055" width="68.44140625" style="114" customWidth="1"/>
    <col min="5056" max="5056" width="17.109375" style="114" customWidth="1"/>
    <col min="5057" max="5059" width="14.44140625" style="114" customWidth="1"/>
    <col min="5060" max="5060" width="12.5546875" style="114" bestFit="1" customWidth="1"/>
    <col min="5061" max="5061" width="12.5546875" style="114" customWidth="1"/>
    <col min="5062" max="5062" width="11.109375" style="114" bestFit="1" customWidth="1"/>
    <col min="5063" max="5063" width="9.109375" style="114"/>
    <col min="5064" max="5064" width="9.109375" style="114" customWidth="1"/>
    <col min="5065" max="5065" width="28.109375" style="114" customWidth="1"/>
    <col min="5066" max="5066" width="14.6640625" style="114" customWidth="1"/>
    <col min="5067" max="5067" width="12" style="114" bestFit="1" customWidth="1"/>
    <col min="5068" max="5068" width="13.109375" style="114" customWidth="1"/>
    <col min="5069" max="5072" width="9.109375" style="114"/>
    <col min="5073" max="5074" width="12" style="114" bestFit="1" customWidth="1"/>
    <col min="5075" max="5310" width="9.109375" style="114"/>
    <col min="5311" max="5311" width="68.44140625" style="114" customWidth="1"/>
    <col min="5312" max="5312" width="17.109375" style="114" customWidth="1"/>
    <col min="5313" max="5315" width="14.44140625" style="114" customWidth="1"/>
    <col min="5316" max="5316" width="12.5546875" style="114" bestFit="1" customWidth="1"/>
    <col min="5317" max="5317" width="12.5546875" style="114" customWidth="1"/>
    <col min="5318" max="5318" width="11.109375" style="114" bestFit="1" customWidth="1"/>
    <col min="5319" max="5319" width="9.109375" style="114"/>
    <col min="5320" max="5320" width="9.109375" style="114" customWidth="1"/>
    <col min="5321" max="5321" width="28.109375" style="114" customWidth="1"/>
    <col min="5322" max="5322" width="14.6640625" style="114" customWidth="1"/>
    <col min="5323" max="5323" width="12" style="114" bestFit="1" customWidth="1"/>
    <col min="5324" max="5324" width="13.109375" style="114" customWidth="1"/>
    <col min="5325" max="5328" width="9.109375" style="114"/>
    <col min="5329" max="5330" width="12" style="114" bestFit="1" customWidth="1"/>
    <col min="5331" max="5566" width="9.109375" style="114"/>
    <col min="5567" max="5567" width="68.44140625" style="114" customWidth="1"/>
    <col min="5568" max="5568" width="17.109375" style="114" customWidth="1"/>
    <col min="5569" max="5571" width="14.44140625" style="114" customWidth="1"/>
    <col min="5572" max="5572" width="12.5546875" style="114" bestFit="1" customWidth="1"/>
    <col min="5573" max="5573" width="12.5546875" style="114" customWidth="1"/>
    <col min="5574" max="5574" width="11.109375" style="114" bestFit="1" customWidth="1"/>
    <col min="5575" max="5575" width="9.109375" style="114"/>
    <col min="5576" max="5576" width="9.109375" style="114" customWidth="1"/>
    <col min="5577" max="5577" width="28.109375" style="114" customWidth="1"/>
    <col min="5578" max="5578" width="14.6640625" style="114" customWidth="1"/>
    <col min="5579" max="5579" width="12" style="114" bestFit="1" customWidth="1"/>
    <col min="5580" max="5580" width="13.109375" style="114" customWidth="1"/>
    <col min="5581" max="5584" width="9.109375" style="114"/>
    <col min="5585" max="5586" width="12" style="114" bestFit="1" customWidth="1"/>
    <col min="5587" max="5822" width="9.109375" style="114"/>
    <col min="5823" max="5823" width="68.44140625" style="114" customWidth="1"/>
    <col min="5824" max="5824" width="17.109375" style="114" customWidth="1"/>
    <col min="5825" max="5827" width="14.44140625" style="114" customWidth="1"/>
    <col min="5828" max="5828" width="12.5546875" style="114" bestFit="1" customWidth="1"/>
    <col min="5829" max="5829" width="12.5546875" style="114" customWidth="1"/>
    <col min="5830" max="5830" width="11.109375" style="114" bestFit="1" customWidth="1"/>
    <col min="5831" max="5831" width="9.109375" style="114"/>
    <col min="5832" max="5832" width="9.109375" style="114" customWidth="1"/>
    <col min="5833" max="5833" width="28.109375" style="114" customWidth="1"/>
    <col min="5834" max="5834" width="14.6640625" style="114" customWidth="1"/>
    <col min="5835" max="5835" width="12" style="114" bestFit="1" customWidth="1"/>
    <col min="5836" max="5836" width="13.109375" style="114" customWidth="1"/>
    <col min="5837" max="5840" width="9.109375" style="114"/>
    <col min="5841" max="5842" width="12" style="114" bestFit="1" customWidth="1"/>
    <col min="5843" max="6078" width="9.109375" style="114"/>
    <col min="6079" max="6079" width="68.44140625" style="114" customWidth="1"/>
    <col min="6080" max="6080" width="17.109375" style="114" customWidth="1"/>
    <col min="6081" max="6083" width="14.44140625" style="114" customWidth="1"/>
    <col min="6084" max="6084" width="12.5546875" style="114" bestFit="1" customWidth="1"/>
    <col min="6085" max="6085" width="12.5546875" style="114" customWidth="1"/>
    <col min="6086" max="6086" width="11.109375" style="114" bestFit="1" customWidth="1"/>
    <col min="6087" max="6087" width="9.109375" style="114"/>
    <col min="6088" max="6088" width="9.109375" style="114" customWidth="1"/>
    <col min="6089" max="6089" width="28.109375" style="114" customWidth="1"/>
    <col min="6090" max="6090" width="14.6640625" style="114" customWidth="1"/>
    <col min="6091" max="6091" width="12" style="114" bestFit="1" customWidth="1"/>
    <col min="6092" max="6092" width="13.109375" style="114" customWidth="1"/>
    <col min="6093" max="6096" width="9.109375" style="114"/>
    <col min="6097" max="6098" width="12" style="114" bestFit="1" customWidth="1"/>
    <col min="6099" max="6334" width="9.109375" style="114"/>
    <col min="6335" max="6335" width="68.44140625" style="114" customWidth="1"/>
    <col min="6336" max="6336" width="17.109375" style="114" customWidth="1"/>
    <col min="6337" max="6339" width="14.44140625" style="114" customWidth="1"/>
    <col min="6340" max="6340" width="12.5546875" style="114" bestFit="1" customWidth="1"/>
    <col min="6341" max="6341" width="12.5546875" style="114" customWidth="1"/>
    <col min="6342" max="6342" width="11.109375" style="114" bestFit="1" customWidth="1"/>
    <col min="6343" max="6343" width="9.109375" style="114"/>
    <col min="6344" max="6344" width="9.109375" style="114" customWidth="1"/>
    <col min="6345" max="6345" width="28.109375" style="114" customWidth="1"/>
    <col min="6346" max="6346" width="14.6640625" style="114" customWidth="1"/>
    <col min="6347" max="6347" width="12" style="114" bestFit="1" customWidth="1"/>
    <col min="6348" max="6348" width="13.109375" style="114" customWidth="1"/>
    <col min="6349" max="6352" width="9.109375" style="114"/>
    <col min="6353" max="6354" width="12" style="114" bestFit="1" customWidth="1"/>
    <col min="6355" max="6590" width="9.109375" style="114"/>
    <col min="6591" max="6591" width="68.44140625" style="114" customWidth="1"/>
    <col min="6592" max="6592" width="17.109375" style="114" customWidth="1"/>
    <col min="6593" max="6595" width="14.44140625" style="114" customWidth="1"/>
    <col min="6596" max="6596" width="12.5546875" style="114" bestFit="1" customWidth="1"/>
    <col min="6597" max="6597" width="12.5546875" style="114" customWidth="1"/>
    <col min="6598" max="6598" width="11.109375" style="114" bestFit="1" customWidth="1"/>
    <col min="6599" max="6599" width="9.109375" style="114"/>
    <col min="6600" max="6600" width="9.109375" style="114" customWidth="1"/>
    <col min="6601" max="6601" width="28.109375" style="114" customWidth="1"/>
    <col min="6602" max="6602" width="14.6640625" style="114" customWidth="1"/>
    <col min="6603" max="6603" width="12" style="114" bestFit="1" customWidth="1"/>
    <col min="6604" max="6604" width="13.109375" style="114" customWidth="1"/>
    <col min="6605" max="6608" width="9.109375" style="114"/>
    <col min="6609" max="6610" width="12" style="114" bestFit="1" customWidth="1"/>
    <col min="6611" max="6846" width="9.109375" style="114"/>
    <col min="6847" max="6847" width="68.44140625" style="114" customWidth="1"/>
    <col min="6848" max="6848" width="17.109375" style="114" customWidth="1"/>
    <col min="6849" max="6851" width="14.44140625" style="114" customWidth="1"/>
    <col min="6852" max="6852" width="12.5546875" style="114" bestFit="1" customWidth="1"/>
    <col min="6853" max="6853" width="12.5546875" style="114" customWidth="1"/>
    <col min="6854" max="6854" width="11.109375" style="114" bestFit="1" customWidth="1"/>
    <col min="6855" max="6855" width="9.109375" style="114"/>
    <col min="6856" max="6856" width="9.109375" style="114" customWidth="1"/>
    <col min="6857" max="6857" width="28.109375" style="114" customWidth="1"/>
    <col min="6858" max="6858" width="14.6640625" style="114" customWidth="1"/>
    <col min="6859" max="6859" width="12" style="114" bestFit="1" customWidth="1"/>
    <col min="6860" max="6860" width="13.109375" style="114" customWidth="1"/>
    <col min="6861" max="6864" width="9.109375" style="114"/>
    <col min="6865" max="6866" width="12" style="114" bestFit="1" customWidth="1"/>
    <col min="6867" max="7102" width="9.109375" style="114"/>
    <col min="7103" max="7103" width="68.44140625" style="114" customWidth="1"/>
    <col min="7104" max="7104" width="17.109375" style="114" customWidth="1"/>
    <col min="7105" max="7107" width="14.44140625" style="114" customWidth="1"/>
    <col min="7108" max="7108" width="12.5546875" style="114" bestFit="1" customWidth="1"/>
    <col min="7109" max="7109" width="12.5546875" style="114" customWidth="1"/>
    <col min="7110" max="7110" width="11.109375" style="114" bestFit="1" customWidth="1"/>
    <col min="7111" max="7111" width="9.109375" style="114"/>
    <col min="7112" max="7112" width="9.109375" style="114" customWidth="1"/>
    <col min="7113" max="7113" width="28.109375" style="114" customWidth="1"/>
    <col min="7114" max="7114" width="14.6640625" style="114" customWidth="1"/>
    <col min="7115" max="7115" width="12" style="114" bestFit="1" customWidth="1"/>
    <col min="7116" max="7116" width="13.109375" style="114" customWidth="1"/>
    <col min="7117" max="7120" width="9.109375" style="114"/>
    <col min="7121" max="7122" width="12" style="114" bestFit="1" customWidth="1"/>
    <col min="7123" max="7358" width="9.109375" style="114"/>
    <col min="7359" max="7359" width="68.44140625" style="114" customWidth="1"/>
    <col min="7360" max="7360" width="17.109375" style="114" customWidth="1"/>
    <col min="7361" max="7363" width="14.44140625" style="114" customWidth="1"/>
    <col min="7364" max="7364" width="12.5546875" style="114" bestFit="1" customWidth="1"/>
    <col min="7365" max="7365" width="12.5546875" style="114" customWidth="1"/>
    <col min="7366" max="7366" width="11.109375" style="114" bestFit="1" customWidth="1"/>
    <col min="7367" max="7367" width="9.109375" style="114"/>
    <col min="7368" max="7368" width="9.109375" style="114" customWidth="1"/>
    <col min="7369" max="7369" width="28.109375" style="114" customWidth="1"/>
    <col min="7370" max="7370" width="14.6640625" style="114" customWidth="1"/>
    <col min="7371" max="7371" width="12" style="114" bestFit="1" customWidth="1"/>
    <col min="7372" max="7372" width="13.109375" style="114" customWidth="1"/>
    <col min="7373" max="7376" width="9.109375" style="114"/>
    <col min="7377" max="7378" width="12" style="114" bestFit="1" customWidth="1"/>
    <col min="7379" max="7614" width="9.109375" style="114"/>
    <col min="7615" max="7615" width="68.44140625" style="114" customWidth="1"/>
    <col min="7616" max="7616" width="17.109375" style="114" customWidth="1"/>
    <col min="7617" max="7619" width="14.44140625" style="114" customWidth="1"/>
    <col min="7620" max="7620" width="12.5546875" style="114" bestFit="1" customWidth="1"/>
    <col min="7621" max="7621" width="12.5546875" style="114" customWidth="1"/>
    <col min="7622" max="7622" width="11.109375" style="114" bestFit="1" customWidth="1"/>
    <col min="7623" max="7623" width="9.109375" style="114"/>
    <col min="7624" max="7624" width="9.109375" style="114" customWidth="1"/>
    <col min="7625" max="7625" width="28.109375" style="114" customWidth="1"/>
    <col min="7626" max="7626" width="14.6640625" style="114" customWidth="1"/>
    <col min="7627" max="7627" width="12" style="114" bestFit="1" customWidth="1"/>
    <col min="7628" max="7628" width="13.109375" style="114" customWidth="1"/>
    <col min="7629" max="7632" width="9.109375" style="114"/>
    <col min="7633" max="7634" width="12" style="114" bestFit="1" customWidth="1"/>
    <col min="7635" max="7870" width="9.109375" style="114"/>
    <col min="7871" max="7871" width="68.44140625" style="114" customWidth="1"/>
    <col min="7872" max="7872" width="17.109375" style="114" customWidth="1"/>
    <col min="7873" max="7875" width="14.44140625" style="114" customWidth="1"/>
    <col min="7876" max="7876" width="12.5546875" style="114" bestFit="1" customWidth="1"/>
    <col min="7877" max="7877" width="12.5546875" style="114" customWidth="1"/>
    <col min="7878" max="7878" width="11.109375" style="114" bestFit="1" customWidth="1"/>
    <col min="7879" max="7879" width="9.109375" style="114"/>
    <col min="7880" max="7880" width="9.109375" style="114" customWidth="1"/>
    <col min="7881" max="7881" width="28.109375" style="114" customWidth="1"/>
    <col min="7882" max="7882" width="14.6640625" style="114" customWidth="1"/>
    <col min="7883" max="7883" width="12" style="114" bestFit="1" customWidth="1"/>
    <col min="7884" max="7884" width="13.109375" style="114" customWidth="1"/>
    <col min="7885" max="7888" width="9.109375" style="114"/>
    <col min="7889" max="7890" width="12" style="114" bestFit="1" customWidth="1"/>
    <col min="7891" max="8126" width="9.109375" style="114"/>
    <col min="8127" max="8127" width="68.44140625" style="114" customWidth="1"/>
    <col min="8128" max="8128" width="17.109375" style="114" customWidth="1"/>
    <col min="8129" max="8131" width="14.44140625" style="114" customWidth="1"/>
    <col min="8132" max="8132" width="12.5546875" style="114" bestFit="1" customWidth="1"/>
    <col min="8133" max="8133" width="12.5546875" style="114" customWidth="1"/>
    <col min="8134" max="8134" width="11.109375" style="114" bestFit="1" customWidth="1"/>
    <col min="8135" max="8135" width="9.109375" style="114"/>
    <col min="8136" max="8136" width="9.109375" style="114" customWidth="1"/>
    <col min="8137" max="8137" width="28.109375" style="114" customWidth="1"/>
    <col min="8138" max="8138" width="14.6640625" style="114" customWidth="1"/>
    <col min="8139" max="8139" width="12" style="114" bestFit="1" customWidth="1"/>
    <col min="8140" max="8140" width="13.109375" style="114" customWidth="1"/>
    <col min="8141" max="8144" width="9.109375" style="114"/>
    <col min="8145" max="8146" width="12" style="114" bestFit="1" customWidth="1"/>
    <col min="8147" max="8382" width="9.109375" style="114"/>
    <col min="8383" max="8383" width="68.44140625" style="114" customWidth="1"/>
    <col min="8384" max="8384" width="17.109375" style="114" customWidth="1"/>
    <col min="8385" max="8387" width="14.44140625" style="114" customWidth="1"/>
    <col min="8388" max="8388" width="12.5546875" style="114" bestFit="1" customWidth="1"/>
    <col min="8389" max="8389" width="12.5546875" style="114" customWidth="1"/>
    <col min="8390" max="8390" width="11.109375" style="114" bestFit="1" customWidth="1"/>
    <col min="8391" max="8391" width="9.109375" style="114"/>
    <col min="8392" max="8392" width="9.109375" style="114" customWidth="1"/>
    <col min="8393" max="8393" width="28.109375" style="114" customWidth="1"/>
    <col min="8394" max="8394" width="14.6640625" style="114" customWidth="1"/>
    <col min="8395" max="8395" width="12" style="114" bestFit="1" customWidth="1"/>
    <col min="8396" max="8396" width="13.109375" style="114" customWidth="1"/>
    <col min="8397" max="8400" width="9.109375" style="114"/>
    <col min="8401" max="8402" width="12" style="114" bestFit="1" customWidth="1"/>
    <col min="8403" max="8638" width="9.109375" style="114"/>
    <col min="8639" max="8639" width="68.44140625" style="114" customWidth="1"/>
    <col min="8640" max="8640" width="17.109375" style="114" customWidth="1"/>
    <col min="8641" max="8643" width="14.44140625" style="114" customWidth="1"/>
    <col min="8644" max="8644" width="12.5546875" style="114" bestFit="1" customWidth="1"/>
    <col min="8645" max="8645" width="12.5546875" style="114" customWidth="1"/>
    <col min="8646" max="8646" width="11.109375" style="114" bestFit="1" customWidth="1"/>
    <col min="8647" max="8647" width="9.109375" style="114"/>
    <col min="8648" max="8648" width="9.109375" style="114" customWidth="1"/>
    <col min="8649" max="8649" width="28.109375" style="114" customWidth="1"/>
    <col min="8650" max="8650" width="14.6640625" style="114" customWidth="1"/>
    <col min="8651" max="8651" width="12" style="114" bestFit="1" customWidth="1"/>
    <col min="8652" max="8652" width="13.109375" style="114" customWidth="1"/>
    <col min="8653" max="8656" width="9.109375" style="114"/>
    <col min="8657" max="8658" width="12" style="114" bestFit="1" customWidth="1"/>
    <col min="8659" max="8894" width="9.109375" style="114"/>
    <col min="8895" max="8895" width="68.44140625" style="114" customWidth="1"/>
    <col min="8896" max="8896" width="17.109375" style="114" customWidth="1"/>
    <col min="8897" max="8899" width="14.44140625" style="114" customWidth="1"/>
    <col min="8900" max="8900" width="12.5546875" style="114" bestFit="1" customWidth="1"/>
    <col min="8901" max="8901" width="12.5546875" style="114" customWidth="1"/>
    <col min="8902" max="8902" width="11.109375" style="114" bestFit="1" customWidth="1"/>
    <col min="8903" max="8903" width="9.109375" style="114"/>
    <col min="8904" max="8904" width="9.109375" style="114" customWidth="1"/>
    <col min="8905" max="8905" width="28.109375" style="114" customWidth="1"/>
    <col min="8906" max="8906" width="14.6640625" style="114" customWidth="1"/>
    <col min="8907" max="8907" width="12" style="114" bestFit="1" customWidth="1"/>
    <col min="8908" max="8908" width="13.109375" style="114" customWidth="1"/>
    <col min="8909" max="8912" width="9.109375" style="114"/>
    <col min="8913" max="8914" width="12" style="114" bestFit="1" customWidth="1"/>
    <col min="8915" max="9150" width="9.109375" style="114"/>
    <col min="9151" max="9151" width="68.44140625" style="114" customWidth="1"/>
    <col min="9152" max="9152" width="17.109375" style="114" customWidth="1"/>
    <col min="9153" max="9155" width="14.44140625" style="114" customWidth="1"/>
    <col min="9156" max="9156" width="12.5546875" style="114" bestFit="1" customWidth="1"/>
    <col min="9157" max="9157" width="12.5546875" style="114" customWidth="1"/>
    <col min="9158" max="9158" width="11.109375" style="114" bestFit="1" customWidth="1"/>
    <col min="9159" max="9159" width="9.109375" style="114"/>
    <col min="9160" max="9160" width="9.109375" style="114" customWidth="1"/>
    <col min="9161" max="9161" width="28.109375" style="114" customWidth="1"/>
    <col min="9162" max="9162" width="14.6640625" style="114" customWidth="1"/>
    <col min="9163" max="9163" width="12" style="114" bestFit="1" customWidth="1"/>
    <col min="9164" max="9164" width="13.109375" style="114" customWidth="1"/>
    <col min="9165" max="9168" width="9.109375" style="114"/>
    <col min="9169" max="9170" width="12" style="114" bestFit="1" customWidth="1"/>
    <col min="9171" max="9406" width="9.109375" style="114"/>
    <col min="9407" max="9407" width="68.44140625" style="114" customWidth="1"/>
    <col min="9408" max="9408" width="17.109375" style="114" customWidth="1"/>
    <col min="9409" max="9411" width="14.44140625" style="114" customWidth="1"/>
    <col min="9412" max="9412" width="12.5546875" style="114" bestFit="1" customWidth="1"/>
    <col min="9413" max="9413" width="12.5546875" style="114" customWidth="1"/>
    <col min="9414" max="9414" width="11.109375" style="114" bestFit="1" customWidth="1"/>
    <col min="9415" max="9415" width="9.109375" style="114"/>
    <col min="9416" max="9416" width="9.109375" style="114" customWidth="1"/>
    <col min="9417" max="9417" width="28.109375" style="114" customWidth="1"/>
    <col min="9418" max="9418" width="14.6640625" style="114" customWidth="1"/>
    <col min="9419" max="9419" width="12" style="114" bestFit="1" customWidth="1"/>
    <col min="9420" max="9420" width="13.109375" style="114" customWidth="1"/>
    <col min="9421" max="9424" width="9.109375" style="114"/>
    <col min="9425" max="9426" width="12" style="114" bestFit="1" customWidth="1"/>
    <col min="9427" max="9662" width="9.109375" style="114"/>
    <col min="9663" max="9663" width="68.44140625" style="114" customWidth="1"/>
    <col min="9664" max="9664" width="17.109375" style="114" customWidth="1"/>
    <col min="9665" max="9667" width="14.44140625" style="114" customWidth="1"/>
    <col min="9668" max="9668" width="12.5546875" style="114" bestFit="1" customWidth="1"/>
    <col min="9669" max="9669" width="12.5546875" style="114" customWidth="1"/>
    <col min="9670" max="9670" width="11.109375" style="114" bestFit="1" customWidth="1"/>
    <col min="9671" max="9671" width="9.109375" style="114"/>
    <col min="9672" max="9672" width="9.109375" style="114" customWidth="1"/>
    <col min="9673" max="9673" width="28.109375" style="114" customWidth="1"/>
    <col min="9674" max="9674" width="14.6640625" style="114" customWidth="1"/>
    <col min="9675" max="9675" width="12" style="114" bestFit="1" customWidth="1"/>
    <col min="9676" max="9676" width="13.109375" style="114" customWidth="1"/>
    <col min="9677" max="9680" width="9.109375" style="114"/>
    <col min="9681" max="9682" width="12" style="114" bestFit="1" customWidth="1"/>
    <col min="9683" max="9918" width="9.109375" style="114"/>
    <col min="9919" max="9919" width="68.44140625" style="114" customWidth="1"/>
    <col min="9920" max="9920" width="17.109375" style="114" customWidth="1"/>
    <col min="9921" max="9923" width="14.44140625" style="114" customWidth="1"/>
    <col min="9924" max="9924" width="12.5546875" style="114" bestFit="1" customWidth="1"/>
    <col min="9925" max="9925" width="12.5546875" style="114" customWidth="1"/>
    <col min="9926" max="9926" width="11.109375" style="114" bestFit="1" customWidth="1"/>
    <col min="9927" max="9927" width="9.109375" style="114"/>
    <col min="9928" max="9928" width="9.109375" style="114" customWidth="1"/>
    <col min="9929" max="9929" width="28.109375" style="114" customWidth="1"/>
    <col min="9930" max="9930" width="14.6640625" style="114" customWidth="1"/>
    <col min="9931" max="9931" width="12" style="114" bestFit="1" customWidth="1"/>
    <col min="9932" max="9932" width="13.109375" style="114" customWidth="1"/>
    <col min="9933" max="9936" width="9.109375" style="114"/>
    <col min="9937" max="9938" width="12" style="114" bestFit="1" customWidth="1"/>
    <col min="9939" max="10174" width="9.109375" style="114"/>
    <col min="10175" max="10175" width="68.44140625" style="114" customWidth="1"/>
    <col min="10176" max="10176" width="17.109375" style="114" customWidth="1"/>
    <col min="10177" max="10179" width="14.44140625" style="114" customWidth="1"/>
    <col min="10180" max="10180" width="12.5546875" style="114" bestFit="1" customWidth="1"/>
    <col min="10181" max="10181" width="12.5546875" style="114" customWidth="1"/>
    <col min="10182" max="10182" width="11.109375" style="114" bestFit="1" customWidth="1"/>
    <col min="10183" max="10183" width="9.109375" style="114"/>
    <col min="10184" max="10184" width="9.109375" style="114" customWidth="1"/>
    <col min="10185" max="10185" width="28.109375" style="114" customWidth="1"/>
    <col min="10186" max="10186" width="14.6640625" style="114" customWidth="1"/>
    <col min="10187" max="10187" width="12" style="114" bestFit="1" customWidth="1"/>
    <col min="10188" max="10188" width="13.109375" style="114" customWidth="1"/>
    <col min="10189" max="10192" width="9.109375" style="114"/>
    <col min="10193" max="10194" width="12" style="114" bestFit="1" customWidth="1"/>
    <col min="10195" max="10430" width="9.109375" style="114"/>
    <col min="10431" max="10431" width="68.44140625" style="114" customWidth="1"/>
    <col min="10432" max="10432" width="17.109375" style="114" customWidth="1"/>
    <col min="10433" max="10435" width="14.44140625" style="114" customWidth="1"/>
    <col min="10436" max="10436" width="12.5546875" style="114" bestFit="1" customWidth="1"/>
    <col min="10437" max="10437" width="12.5546875" style="114" customWidth="1"/>
    <col min="10438" max="10438" width="11.109375" style="114" bestFit="1" customWidth="1"/>
    <col min="10439" max="10439" width="9.109375" style="114"/>
    <col min="10440" max="10440" width="9.109375" style="114" customWidth="1"/>
    <col min="10441" max="10441" width="28.109375" style="114" customWidth="1"/>
    <col min="10442" max="10442" width="14.6640625" style="114" customWidth="1"/>
    <col min="10443" max="10443" width="12" style="114" bestFit="1" customWidth="1"/>
    <col min="10444" max="10444" width="13.109375" style="114" customWidth="1"/>
    <col min="10445" max="10448" width="9.109375" style="114"/>
    <col min="10449" max="10450" width="12" style="114" bestFit="1" customWidth="1"/>
    <col min="10451" max="10686" width="9.109375" style="114"/>
    <col min="10687" max="10687" width="68.44140625" style="114" customWidth="1"/>
    <col min="10688" max="10688" width="17.109375" style="114" customWidth="1"/>
    <col min="10689" max="10691" width="14.44140625" style="114" customWidth="1"/>
    <col min="10692" max="10692" width="12.5546875" style="114" bestFit="1" customWidth="1"/>
    <col min="10693" max="10693" width="12.5546875" style="114" customWidth="1"/>
    <col min="10694" max="10694" width="11.109375" style="114" bestFit="1" customWidth="1"/>
    <col min="10695" max="10695" width="9.109375" style="114"/>
    <col min="10696" max="10696" width="9.109375" style="114" customWidth="1"/>
    <col min="10697" max="10697" width="28.109375" style="114" customWidth="1"/>
    <col min="10698" max="10698" width="14.6640625" style="114" customWidth="1"/>
    <col min="10699" max="10699" width="12" style="114" bestFit="1" customWidth="1"/>
    <col min="10700" max="10700" width="13.109375" style="114" customWidth="1"/>
    <col min="10701" max="10704" width="9.109375" style="114"/>
    <col min="10705" max="10706" width="12" style="114" bestFit="1" customWidth="1"/>
    <col min="10707" max="10942" width="9.109375" style="114"/>
    <col min="10943" max="10943" width="68.44140625" style="114" customWidth="1"/>
    <col min="10944" max="10944" width="17.109375" style="114" customWidth="1"/>
    <col min="10945" max="10947" width="14.44140625" style="114" customWidth="1"/>
    <col min="10948" max="10948" width="12.5546875" style="114" bestFit="1" customWidth="1"/>
    <col min="10949" max="10949" width="12.5546875" style="114" customWidth="1"/>
    <col min="10950" max="10950" width="11.109375" style="114" bestFit="1" customWidth="1"/>
    <col min="10951" max="10951" width="9.109375" style="114"/>
    <col min="10952" max="10952" width="9.109375" style="114" customWidth="1"/>
    <col min="10953" max="10953" width="28.109375" style="114" customWidth="1"/>
    <col min="10954" max="10954" width="14.6640625" style="114" customWidth="1"/>
    <col min="10955" max="10955" width="12" style="114" bestFit="1" customWidth="1"/>
    <col min="10956" max="10956" width="13.109375" style="114" customWidth="1"/>
    <col min="10957" max="10960" width="9.109375" style="114"/>
    <col min="10961" max="10962" width="12" style="114" bestFit="1" customWidth="1"/>
    <col min="10963" max="11198" width="9.109375" style="114"/>
    <col min="11199" max="11199" width="68.44140625" style="114" customWidth="1"/>
    <col min="11200" max="11200" width="17.109375" style="114" customWidth="1"/>
    <col min="11201" max="11203" width="14.44140625" style="114" customWidth="1"/>
    <col min="11204" max="11204" width="12.5546875" style="114" bestFit="1" customWidth="1"/>
    <col min="11205" max="11205" width="12.5546875" style="114" customWidth="1"/>
    <col min="11206" max="11206" width="11.109375" style="114" bestFit="1" customWidth="1"/>
    <col min="11207" max="11207" width="9.109375" style="114"/>
    <col min="11208" max="11208" width="9.109375" style="114" customWidth="1"/>
    <col min="11209" max="11209" width="28.109375" style="114" customWidth="1"/>
    <col min="11210" max="11210" width="14.6640625" style="114" customWidth="1"/>
    <col min="11211" max="11211" width="12" style="114" bestFit="1" customWidth="1"/>
    <col min="11212" max="11212" width="13.109375" style="114" customWidth="1"/>
    <col min="11213" max="11216" width="9.109375" style="114"/>
    <col min="11217" max="11218" width="12" style="114" bestFit="1" customWidth="1"/>
    <col min="11219" max="11454" width="9.109375" style="114"/>
    <col min="11455" max="11455" width="68.44140625" style="114" customWidth="1"/>
    <col min="11456" max="11456" width="17.109375" style="114" customWidth="1"/>
    <col min="11457" max="11459" width="14.44140625" style="114" customWidth="1"/>
    <col min="11460" max="11460" width="12.5546875" style="114" bestFit="1" customWidth="1"/>
    <col min="11461" max="11461" width="12.5546875" style="114" customWidth="1"/>
    <col min="11462" max="11462" width="11.109375" style="114" bestFit="1" customWidth="1"/>
    <col min="11463" max="11463" width="9.109375" style="114"/>
    <col min="11464" max="11464" width="9.109375" style="114" customWidth="1"/>
    <col min="11465" max="11465" width="28.109375" style="114" customWidth="1"/>
    <col min="11466" max="11466" width="14.6640625" style="114" customWidth="1"/>
    <col min="11467" max="11467" width="12" style="114" bestFit="1" customWidth="1"/>
    <col min="11468" max="11468" width="13.109375" style="114" customWidth="1"/>
    <col min="11469" max="11472" width="9.109375" style="114"/>
    <col min="11473" max="11474" width="12" style="114" bestFit="1" customWidth="1"/>
    <col min="11475" max="11710" width="9.109375" style="114"/>
    <col min="11711" max="11711" width="68.44140625" style="114" customWidth="1"/>
    <col min="11712" max="11712" width="17.109375" style="114" customWidth="1"/>
    <col min="11713" max="11715" width="14.44140625" style="114" customWidth="1"/>
    <col min="11716" max="11716" width="12.5546875" style="114" bestFit="1" customWidth="1"/>
    <col min="11717" max="11717" width="12.5546875" style="114" customWidth="1"/>
    <col min="11718" max="11718" width="11.109375" style="114" bestFit="1" customWidth="1"/>
    <col min="11719" max="11719" width="9.109375" style="114"/>
    <col min="11720" max="11720" width="9.109375" style="114" customWidth="1"/>
    <col min="11721" max="11721" width="28.109375" style="114" customWidth="1"/>
    <col min="11722" max="11722" width="14.6640625" style="114" customWidth="1"/>
    <col min="11723" max="11723" width="12" style="114" bestFit="1" customWidth="1"/>
    <col min="11724" max="11724" width="13.109375" style="114" customWidth="1"/>
    <col min="11725" max="11728" width="9.109375" style="114"/>
    <col min="11729" max="11730" width="12" style="114" bestFit="1" customWidth="1"/>
    <col min="11731" max="11966" width="9.109375" style="114"/>
    <col min="11967" max="11967" width="68.44140625" style="114" customWidth="1"/>
    <col min="11968" max="11968" width="17.109375" style="114" customWidth="1"/>
    <col min="11969" max="11971" width="14.44140625" style="114" customWidth="1"/>
    <col min="11972" max="11972" width="12.5546875" style="114" bestFit="1" customWidth="1"/>
    <col min="11973" max="11973" width="12.5546875" style="114" customWidth="1"/>
    <col min="11974" max="11974" width="11.109375" style="114" bestFit="1" customWidth="1"/>
    <col min="11975" max="11975" width="9.109375" style="114"/>
    <col min="11976" max="11976" width="9.109375" style="114" customWidth="1"/>
    <col min="11977" max="11977" width="28.109375" style="114" customWidth="1"/>
    <col min="11978" max="11978" width="14.6640625" style="114" customWidth="1"/>
    <col min="11979" max="11979" width="12" style="114" bestFit="1" customWidth="1"/>
    <col min="11980" max="11980" width="13.109375" style="114" customWidth="1"/>
    <col min="11981" max="11984" width="9.109375" style="114"/>
    <col min="11985" max="11986" width="12" style="114" bestFit="1" customWidth="1"/>
    <col min="11987" max="12222" width="9.109375" style="114"/>
    <col min="12223" max="12223" width="68.44140625" style="114" customWidth="1"/>
    <col min="12224" max="12224" width="17.109375" style="114" customWidth="1"/>
    <col min="12225" max="12227" width="14.44140625" style="114" customWidth="1"/>
    <col min="12228" max="12228" width="12.5546875" style="114" bestFit="1" customWidth="1"/>
    <col min="12229" max="12229" width="12.5546875" style="114" customWidth="1"/>
    <col min="12230" max="12230" width="11.109375" style="114" bestFit="1" customWidth="1"/>
    <col min="12231" max="12231" width="9.109375" style="114"/>
    <col min="12232" max="12232" width="9.109375" style="114" customWidth="1"/>
    <col min="12233" max="12233" width="28.109375" style="114" customWidth="1"/>
    <col min="12234" max="12234" width="14.6640625" style="114" customWidth="1"/>
    <col min="12235" max="12235" width="12" style="114" bestFit="1" customWidth="1"/>
    <col min="12236" max="12236" width="13.109375" style="114" customWidth="1"/>
    <col min="12237" max="12240" width="9.109375" style="114"/>
    <col min="12241" max="12242" width="12" style="114" bestFit="1" customWidth="1"/>
    <col min="12243" max="12478" width="9.109375" style="114"/>
    <col min="12479" max="12479" width="68.44140625" style="114" customWidth="1"/>
    <col min="12480" max="12480" width="17.109375" style="114" customWidth="1"/>
    <col min="12481" max="12483" width="14.44140625" style="114" customWidth="1"/>
    <col min="12484" max="12484" width="12.5546875" style="114" bestFit="1" customWidth="1"/>
    <col min="12485" max="12485" width="12.5546875" style="114" customWidth="1"/>
    <col min="12486" max="12486" width="11.109375" style="114" bestFit="1" customWidth="1"/>
    <col min="12487" max="12487" width="9.109375" style="114"/>
    <col min="12488" max="12488" width="9.109375" style="114" customWidth="1"/>
    <col min="12489" max="12489" width="28.109375" style="114" customWidth="1"/>
    <col min="12490" max="12490" width="14.6640625" style="114" customWidth="1"/>
    <col min="12491" max="12491" width="12" style="114" bestFit="1" customWidth="1"/>
    <col min="12492" max="12492" width="13.109375" style="114" customWidth="1"/>
    <col min="12493" max="12496" width="9.109375" style="114"/>
    <col min="12497" max="12498" width="12" style="114" bestFit="1" customWidth="1"/>
    <col min="12499" max="12734" width="9.109375" style="114"/>
    <col min="12735" max="12735" width="68.44140625" style="114" customWidth="1"/>
    <col min="12736" max="12736" width="17.109375" style="114" customWidth="1"/>
    <col min="12737" max="12739" width="14.44140625" style="114" customWidth="1"/>
    <col min="12740" max="12740" width="12.5546875" style="114" bestFit="1" customWidth="1"/>
    <col min="12741" max="12741" width="12.5546875" style="114" customWidth="1"/>
    <col min="12742" max="12742" width="11.109375" style="114" bestFit="1" customWidth="1"/>
    <col min="12743" max="12743" width="9.109375" style="114"/>
    <col min="12744" max="12744" width="9.109375" style="114" customWidth="1"/>
    <col min="12745" max="12745" width="28.109375" style="114" customWidth="1"/>
    <col min="12746" max="12746" width="14.6640625" style="114" customWidth="1"/>
    <col min="12747" max="12747" width="12" style="114" bestFit="1" customWidth="1"/>
    <col min="12748" max="12748" width="13.109375" style="114" customWidth="1"/>
    <col min="12749" max="12752" width="9.109375" style="114"/>
    <col min="12753" max="12754" width="12" style="114" bestFit="1" customWidth="1"/>
    <col min="12755" max="12990" width="9.109375" style="114"/>
    <col min="12991" max="12991" width="68.44140625" style="114" customWidth="1"/>
    <col min="12992" max="12992" width="17.109375" style="114" customWidth="1"/>
    <col min="12993" max="12995" width="14.44140625" style="114" customWidth="1"/>
    <col min="12996" max="12996" width="12.5546875" style="114" bestFit="1" customWidth="1"/>
    <col min="12997" max="12997" width="12.5546875" style="114" customWidth="1"/>
    <col min="12998" max="12998" width="11.109375" style="114" bestFit="1" customWidth="1"/>
    <col min="12999" max="12999" width="9.109375" style="114"/>
    <col min="13000" max="13000" width="9.109375" style="114" customWidth="1"/>
    <col min="13001" max="13001" width="28.109375" style="114" customWidth="1"/>
    <col min="13002" max="13002" width="14.6640625" style="114" customWidth="1"/>
    <col min="13003" max="13003" width="12" style="114" bestFit="1" customWidth="1"/>
    <col min="13004" max="13004" width="13.109375" style="114" customWidth="1"/>
    <col min="13005" max="13008" width="9.109375" style="114"/>
    <col min="13009" max="13010" width="12" style="114" bestFit="1" customWidth="1"/>
    <col min="13011" max="13246" width="9.109375" style="114"/>
    <col min="13247" max="13247" width="68.44140625" style="114" customWidth="1"/>
    <col min="13248" max="13248" width="17.109375" style="114" customWidth="1"/>
    <col min="13249" max="13251" width="14.44140625" style="114" customWidth="1"/>
    <col min="13252" max="13252" width="12.5546875" style="114" bestFit="1" customWidth="1"/>
    <col min="13253" max="13253" width="12.5546875" style="114" customWidth="1"/>
    <col min="13254" max="13254" width="11.109375" style="114" bestFit="1" customWidth="1"/>
    <col min="13255" max="13255" width="9.109375" style="114"/>
    <col min="13256" max="13256" width="9.109375" style="114" customWidth="1"/>
    <col min="13257" max="13257" width="28.109375" style="114" customWidth="1"/>
    <col min="13258" max="13258" width="14.6640625" style="114" customWidth="1"/>
    <col min="13259" max="13259" width="12" style="114" bestFit="1" customWidth="1"/>
    <col min="13260" max="13260" width="13.109375" style="114" customWidth="1"/>
    <col min="13261" max="13264" width="9.109375" style="114"/>
    <col min="13265" max="13266" width="12" style="114" bestFit="1" customWidth="1"/>
    <col min="13267" max="13502" width="9.109375" style="114"/>
    <col min="13503" max="13503" width="68.44140625" style="114" customWidth="1"/>
    <col min="13504" max="13504" width="17.109375" style="114" customWidth="1"/>
    <col min="13505" max="13507" width="14.44140625" style="114" customWidth="1"/>
    <col min="13508" max="13508" width="12.5546875" style="114" bestFit="1" customWidth="1"/>
    <col min="13509" max="13509" width="12.5546875" style="114" customWidth="1"/>
    <col min="13510" max="13510" width="11.109375" style="114" bestFit="1" customWidth="1"/>
    <col min="13511" max="13511" width="9.109375" style="114"/>
    <col min="13512" max="13512" width="9.109375" style="114" customWidth="1"/>
    <col min="13513" max="13513" width="28.109375" style="114" customWidth="1"/>
    <col min="13514" max="13514" width="14.6640625" style="114" customWidth="1"/>
    <col min="13515" max="13515" width="12" style="114" bestFit="1" customWidth="1"/>
    <col min="13516" max="13516" width="13.109375" style="114" customWidth="1"/>
    <col min="13517" max="13520" width="9.109375" style="114"/>
    <col min="13521" max="13522" width="12" style="114" bestFit="1" customWidth="1"/>
    <col min="13523" max="13758" width="9.109375" style="114"/>
    <col min="13759" max="13759" width="68.44140625" style="114" customWidth="1"/>
    <col min="13760" max="13760" width="17.109375" style="114" customWidth="1"/>
    <col min="13761" max="13763" width="14.44140625" style="114" customWidth="1"/>
    <col min="13764" max="13764" width="12.5546875" style="114" bestFit="1" customWidth="1"/>
    <col min="13765" max="13765" width="12.5546875" style="114" customWidth="1"/>
    <col min="13766" max="13766" width="11.109375" style="114" bestFit="1" customWidth="1"/>
    <col min="13767" max="13767" width="9.109375" style="114"/>
    <col min="13768" max="13768" width="9.109375" style="114" customWidth="1"/>
    <col min="13769" max="13769" width="28.109375" style="114" customWidth="1"/>
    <col min="13770" max="13770" width="14.6640625" style="114" customWidth="1"/>
    <col min="13771" max="13771" width="12" style="114" bestFit="1" customWidth="1"/>
    <col min="13772" max="13772" width="13.109375" style="114" customWidth="1"/>
    <col min="13773" max="13776" width="9.109375" style="114"/>
    <col min="13777" max="13778" width="12" style="114" bestFit="1" customWidth="1"/>
    <col min="13779" max="14014" width="9.109375" style="114"/>
    <col min="14015" max="14015" width="68.44140625" style="114" customWidth="1"/>
    <col min="14016" max="14016" width="17.109375" style="114" customWidth="1"/>
    <col min="14017" max="14019" width="14.44140625" style="114" customWidth="1"/>
    <col min="14020" max="14020" width="12.5546875" style="114" bestFit="1" customWidth="1"/>
    <col min="14021" max="14021" width="12.5546875" style="114" customWidth="1"/>
    <col min="14022" max="14022" width="11.109375" style="114" bestFit="1" customWidth="1"/>
    <col min="14023" max="14023" width="9.109375" style="114"/>
    <col min="14024" max="14024" width="9.109375" style="114" customWidth="1"/>
    <col min="14025" max="14025" width="28.109375" style="114" customWidth="1"/>
    <col min="14026" max="14026" width="14.6640625" style="114" customWidth="1"/>
    <col min="14027" max="14027" width="12" style="114" bestFit="1" customWidth="1"/>
    <col min="14028" max="14028" width="13.109375" style="114" customWidth="1"/>
    <col min="14029" max="14032" width="9.109375" style="114"/>
    <col min="14033" max="14034" width="12" style="114" bestFit="1" customWidth="1"/>
    <col min="14035" max="14270" width="9.109375" style="114"/>
    <col min="14271" max="14271" width="68.44140625" style="114" customWidth="1"/>
    <col min="14272" max="14272" width="17.109375" style="114" customWidth="1"/>
    <col min="14273" max="14275" width="14.44140625" style="114" customWidth="1"/>
    <col min="14276" max="14276" width="12.5546875" style="114" bestFit="1" customWidth="1"/>
    <col min="14277" max="14277" width="12.5546875" style="114" customWidth="1"/>
    <col min="14278" max="14278" width="11.109375" style="114" bestFit="1" customWidth="1"/>
    <col min="14279" max="14279" width="9.109375" style="114"/>
    <col min="14280" max="14280" width="9.109375" style="114" customWidth="1"/>
    <col min="14281" max="14281" width="28.109375" style="114" customWidth="1"/>
    <col min="14282" max="14282" width="14.6640625" style="114" customWidth="1"/>
    <col min="14283" max="14283" width="12" style="114" bestFit="1" customWidth="1"/>
    <col min="14284" max="14284" width="13.109375" style="114" customWidth="1"/>
    <col min="14285" max="14288" width="9.109375" style="114"/>
    <col min="14289" max="14290" width="12" style="114" bestFit="1" customWidth="1"/>
    <col min="14291" max="14526" width="9.109375" style="114"/>
    <col min="14527" max="14527" width="68.44140625" style="114" customWidth="1"/>
    <col min="14528" max="14528" width="17.109375" style="114" customWidth="1"/>
    <col min="14529" max="14531" width="14.44140625" style="114" customWidth="1"/>
    <col min="14532" max="14532" width="12.5546875" style="114" bestFit="1" customWidth="1"/>
    <col min="14533" max="14533" width="12.5546875" style="114" customWidth="1"/>
    <col min="14534" max="14534" width="11.109375" style="114" bestFit="1" customWidth="1"/>
    <col min="14535" max="14535" width="9.109375" style="114"/>
    <col min="14536" max="14536" width="9.109375" style="114" customWidth="1"/>
    <col min="14537" max="14537" width="28.109375" style="114" customWidth="1"/>
    <col min="14538" max="14538" width="14.6640625" style="114" customWidth="1"/>
    <col min="14539" max="14539" width="12" style="114" bestFit="1" customWidth="1"/>
    <col min="14540" max="14540" width="13.109375" style="114" customWidth="1"/>
    <col min="14541" max="14544" width="9.109375" style="114"/>
    <col min="14545" max="14546" width="12" style="114" bestFit="1" customWidth="1"/>
    <col min="14547" max="14782" width="9.109375" style="114"/>
    <col min="14783" max="14783" width="68.44140625" style="114" customWidth="1"/>
    <col min="14784" max="14784" width="17.109375" style="114" customWidth="1"/>
    <col min="14785" max="14787" width="14.44140625" style="114" customWidth="1"/>
    <col min="14788" max="14788" width="12.5546875" style="114" bestFit="1" customWidth="1"/>
    <col min="14789" max="14789" width="12.5546875" style="114" customWidth="1"/>
    <col min="14790" max="14790" width="11.109375" style="114" bestFit="1" customWidth="1"/>
    <col min="14791" max="14791" width="9.109375" style="114"/>
    <col min="14792" max="14792" width="9.109375" style="114" customWidth="1"/>
    <col min="14793" max="14793" width="28.109375" style="114" customWidth="1"/>
    <col min="14794" max="14794" width="14.6640625" style="114" customWidth="1"/>
    <col min="14795" max="14795" width="12" style="114" bestFit="1" customWidth="1"/>
    <col min="14796" max="14796" width="13.109375" style="114" customWidth="1"/>
    <col min="14797" max="14800" width="9.109375" style="114"/>
    <col min="14801" max="14802" width="12" style="114" bestFit="1" customWidth="1"/>
    <col min="14803" max="15038" width="9.109375" style="114"/>
    <col min="15039" max="15039" width="68.44140625" style="114" customWidth="1"/>
    <col min="15040" max="15040" width="17.109375" style="114" customWidth="1"/>
    <col min="15041" max="15043" width="14.44140625" style="114" customWidth="1"/>
    <col min="15044" max="15044" width="12.5546875" style="114" bestFit="1" customWidth="1"/>
    <col min="15045" max="15045" width="12.5546875" style="114" customWidth="1"/>
    <col min="15046" max="15046" width="11.109375" style="114" bestFit="1" customWidth="1"/>
    <col min="15047" max="15047" width="9.109375" style="114"/>
    <col min="15048" max="15048" width="9.109375" style="114" customWidth="1"/>
    <col min="15049" max="15049" width="28.109375" style="114" customWidth="1"/>
    <col min="15050" max="15050" width="14.6640625" style="114" customWidth="1"/>
    <col min="15051" max="15051" width="12" style="114" bestFit="1" customWidth="1"/>
    <col min="15052" max="15052" width="13.109375" style="114" customWidth="1"/>
    <col min="15053" max="15056" width="9.109375" style="114"/>
    <col min="15057" max="15058" width="12" style="114" bestFit="1" customWidth="1"/>
    <col min="15059" max="15294" width="9.109375" style="114"/>
    <col min="15295" max="15295" width="68.44140625" style="114" customWidth="1"/>
    <col min="15296" max="15296" width="17.109375" style="114" customWidth="1"/>
    <col min="15297" max="15299" width="14.44140625" style="114" customWidth="1"/>
    <col min="15300" max="15300" width="12.5546875" style="114" bestFit="1" customWidth="1"/>
    <col min="15301" max="15301" width="12.5546875" style="114" customWidth="1"/>
    <col min="15302" max="15302" width="11.109375" style="114" bestFit="1" customWidth="1"/>
    <col min="15303" max="15303" width="9.109375" style="114"/>
    <col min="15304" max="15304" width="9.109375" style="114" customWidth="1"/>
    <col min="15305" max="15305" width="28.109375" style="114" customWidth="1"/>
    <col min="15306" max="15306" width="14.6640625" style="114" customWidth="1"/>
    <col min="15307" max="15307" width="12" style="114" bestFit="1" customWidth="1"/>
    <col min="15308" max="15308" width="13.109375" style="114" customWidth="1"/>
    <col min="15309" max="15312" width="9.109375" style="114"/>
    <col min="15313" max="15314" width="12" style="114" bestFit="1" customWidth="1"/>
    <col min="15315" max="15550" width="9.109375" style="114"/>
    <col min="15551" max="15551" width="68.44140625" style="114" customWidth="1"/>
    <col min="15552" max="15552" width="17.109375" style="114" customWidth="1"/>
    <col min="15553" max="15555" width="14.44140625" style="114" customWidth="1"/>
    <col min="15556" max="15556" width="12.5546875" style="114" bestFit="1" customWidth="1"/>
    <col min="15557" max="15557" width="12.5546875" style="114" customWidth="1"/>
    <col min="15558" max="15558" width="11.109375" style="114" bestFit="1" customWidth="1"/>
    <col min="15559" max="15559" width="9.109375" style="114"/>
    <col min="15560" max="15560" width="9.109375" style="114" customWidth="1"/>
    <col min="15561" max="15561" width="28.109375" style="114" customWidth="1"/>
    <col min="15562" max="15562" width="14.6640625" style="114" customWidth="1"/>
    <col min="15563" max="15563" width="12" style="114" bestFit="1" customWidth="1"/>
    <col min="15564" max="15564" width="13.109375" style="114" customWidth="1"/>
    <col min="15565" max="15568" width="9.109375" style="114"/>
    <col min="15569" max="15570" width="12" style="114" bestFit="1" customWidth="1"/>
    <col min="15571" max="15806" width="9.109375" style="114"/>
    <col min="15807" max="15807" width="68.44140625" style="114" customWidth="1"/>
    <col min="15808" max="15808" width="17.109375" style="114" customWidth="1"/>
    <col min="15809" max="15811" width="14.44140625" style="114" customWidth="1"/>
    <col min="15812" max="15812" width="12.5546875" style="114" bestFit="1" customWidth="1"/>
    <col min="15813" max="15813" width="12.5546875" style="114" customWidth="1"/>
    <col min="15814" max="15814" width="11.109375" style="114" bestFit="1" customWidth="1"/>
    <col min="15815" max="15815" width="9.109375" style="114"/>
    <col min="15816" max="15816" width="9.109375" style="114" customWidth="1"/>
    <col min="15817" max="15817" width="28.109375" style="114" customWidth="1"/>
    <col min="15818" max="15818" width="14.6640625" style="114" customWidth="1"/>
    <col min="15819" max="15819" width="12" style="114" bestFit="1" customWidth="1"/>
    <col min="15820" max="15820" width="13.109375" style="114" customWidth="1"/>
    <col min="15821" max="15824" width="9.109375" style="114"/>
    <col min="15825" max="15826" width="12" style="114" bestFit="1" customWidth="1"/>
    <col min="15827" max="16062" width="9.109375" style="114"/>
    <col min="16063" max="16063" width="68.44140625" style="114" customWidth="1"/>
    <col min="16064" max="16064" width="17.109375" style="114" customWidth="1"/>
    <col min="16065" max="16067" width="14.44140625" style="114" customWidth="1"/>
    <col min="16068" max="16068" width="12.5546875" style="114" bestFit="1" customWidth="1"/>
    <col min="16069" max="16069" width="12.5546875" style="114" customWidth="1"/>
    <col min="16070" max="16070" width="11.109375" style="114" bestFit="1" customWidth="1"/>
    <col min="16071" max="16071" width="9.109375" style="114"/>
    <col min="16072" max="16072" width="9.109375" style="114" customWidth="1"/>
    <col min="16073" max="16073" width="28.109375" style="114" customWidth="1"/>
    <col min="16074" max="16074" width="14.6640625" style="114" customWidth="1"/>
    <col min="16075" max="16075" width="12" style="114" bestFit="1" customWidth="1"/>
    <col min="16076" max="16076" width="13.109375" style="114" customWidth="1"/>
    <col min="16077" max="16080" width="9.109375" style="114"/>
    <col min="16081" max="16082" width="12" style="114" bestFit="1" customWidth="1"/>
    <col min="16083" max="16384" width="9.109375" style="114"/>
  </cols>
  <sheetData>
    <row r="1" spans="1:9" x14ac:dyDescent="0.3">
      <c r="A1" s="87" t="s">
        <v>2</v>
      </c>
    </row>
    <row r="2" spans="1:9" ht="12.75" customHeight="1" x14ac:dyDescent="0.3">
      <c r="A2" s="94" t="s">
        <v>237</v>
      </c>
    </row>
    <row r="3" spans="1:9" x14ac:dyDescent="0.3">
      <c r="A3" s="91" t="s">
        <v>7</v>
      </c>
    </row>
    <row r="5" spans="1:9" ht="51" x14ac:dyDescent="0.3">
      <c r="A5" s="76" t="s">
        <v>13</v>
      </c>
      <c r="B5" s="76" t="s">
        <v>44</v>
      </c>
      <c r="C5" s="77" t="s">
        <v>232</v>
      </c>
      <c r="D5" s="76" t="s">
        <v>45</v>
      </c>
      <c r="E5" s="76" t="s">
        <v>233</v>
      </c>
      <c r="F5" s="78" t="s">
        <v>46</v>
      </c>
      <c r="G5" s="76" t="s">
        <v>234</v>
      </c>
      <c r="H5" s="76" t="s">
        <v>235</v>
      </c>
      <c r="I5" s="78" t="s">
        <v>158</v>
      </c>
    </row>
    <row r="6" spans="1:9" x14ac:dyDescent="0.3">
      <c r="A6" s="79">
        <v>1</v>
      </c>
      <c r="B6" s="236">
        <v>2</v>
      </c>
      <c r="C6" s="236">
        <v>3</v>
      </c>
      <c r="D6" s="236">
        <v>4</v>
      </c>
      <c r="E6" s="236">
        <v>5</v>
      </c>
      <c r="F6" s="236">
        <v>6</v>
      </c>
      <c r="G6" s="236">
        <v>7</v>
      </c>
      <c r="H6" s="236">
        <v>8</v>
      </c>
      <c r="I6" s="236">
        <v>9</v>
      </c>
    </row>
    <row r="7" spans="1:9" x14ac:dyDescent="0.3">
      <c r="A7" s="80">
        <v>1</v>
      </c>
      <c r="B7" s="243" t="s">
        <v>364</v>
      </c>
      <c r="C7" s="240">
        <v>7829456.04</v>
      </c>
      <c r="D7" s="238">
        <v>4.0000000000000002E-4</v>
      </c>
      <c r="E7" s="239">
        <v>0.25330000000000003</v>
      </c>
      <c r="F7" s="240">
        <v>1297342</v>
      </c>
      <c r="G7" s="241">
        <v>88.45</v>
      </c>
      <c r="H7" s="239">
        <v>0.20780000000000001</v>
      </c>
      <c r="I7" s="242">
        <v>3.3399999999999999E-2</v>
      </c>
    </row>
    <row r="8" spans="1:9" x14ac:dyDescent="0.3">
      <c r="A8" s="80">
        <v>2</v>
      </c>
      <c r="B8" s="237" t="s">
        <v>291</v>
      </c>
      <c r="C8" s="240">
        <v>38500580.719999999</v>
      </c>
      <c r="D8" s="238">
        <v>1.8E-3</v>
      </c>
      <c r="E8" s="239">
        <v>0.12809999999999999</v>
      </c>
      <c r="F8" s="240">
        <v>6557712</v>
      </c>
      <c r="G8" s="241">
        <v>1580.54</v>
      </c>
      <c r="H8" s="239">
        <v>0.20449999999999999</v>
      </c>
      <c r="I8" s="242">
        <v>2.7799999999999998E-2</v>
      </c>
    </row>
    <row r="9" spans="1:9" x14ac:dyDescent="0.3">
      <c r="A9" s="80">
        <v>3</v>
      </c>
      <c r="B9" s="237" t="s">
        <v>292</v>
      </c>
      <c r="C9" s="240">
        <v>123146772.04000001</v>
      </c>
      <c r="D9" s="238">
        <v>5.7000000000000002E-3</v>
      </c>
      <c r="E9" s="239">
        <v>0.14399999999999999</v>
      </c>
      <c r="F9" s="240">
        <v>7395366</v>
      </c>
      <c r="G9" s="241">
        <v>195.16</v>
      </c>
      <c r="H9" s="239">
        <v>6.6400000000000001E-2</v>
      </c>
      <c r="I9" s="242">
        <v>2.7199999999999998E-2</v>
      </c>
    </row>
    <row r="10" spans="1:9" x14ac:dyDescent="0.3">
      <c r="A10" s="80">
        <v>4</v>
      </c>
      <c r="B10" s="237" t="s">
        <v>287</v>
      </c>
      <c r="C10" s="240">
        <v>110827808.94</v>
      </c>
      <c r="D10" s="238">
        <v>5.1999999999999998E-3</v>
      </c>
      <c r="E10" s="239">
        <v>-0.17510000000000001</v>
      </c>
      <c r="F10" s="240">
        <v>403714</v>
      </c>
      <c r="G10" s="241">
        <v>120.21</v>
      </c>
      <c r="H10" s="239">
        <v>3.0000000000000001E-3</v>
      </c>
      <c r="I10" s="242">
        <v>4.1999999999999997E-3</v>
      </c>
    </row>
    <row r="11" spans="1:9" x14ac:dyDescent="0.3">
      <c r="A11" s="80">
        <v>5</v>
      </c>
      <c r="B11" s="237" t="s">
        <v>293</v>
      </c>
      <c r="C11" s="240">
        <v>37339634.969999999</v>
      </c>
      <c r="D11" s="238">
        <v>1.6999999999999999E-3</v>
      </c>
      <c r="E11" s="239">
        <v>0.54139999999999999</v>
      </c>
      <c r="F11" s="240">
        <v>9124957</v>
      </c>
      <c r="G11" s="241">
        <v>153.01</v>
      </c>
      <c r="H11" s="239">
        <v>0.36049999999999999</v>
      </c>
      <c r="I11" s="242">
        <v>0.03</v>
      </c>
    </row>
    <row r="12" spans="1:9" x14ac:dyDescent="0.3">
      <c r="A12" s="80">
        <v>6</v>
      </c>
      <c r="B12" s="237" t="s">
        <v>294</v>
      </c>
      <c r="C12" s="240">
        <v>1562907412.8699999</v>
      </c>
      <c r="D12" s="238">
        <v>7.2700000000000001E-2</v>
      </c>
      <c r="E12" s="239">
        <v>-9.4600000000000004E-2</v>
      </c>
      <c r="F12" s="240">
        <v>-76537011</v>
      </c>
      <c r="G12" s="241">
        <v>950.06</v>
      </c>
      <c r="H12" s="239">
        <v>-4.41E-2</v>
      </c>
      <c r="I12" s="242">
        <v>1.1299999999999999E-2</v>
      </c>
    </row>
    <row r="13" spans="1:9" x14ac:dyDescent="0.3">
      <c r="A13" s="80">
        <v>7</v>
      </c>
      <c r="B13" s="237" t="s">
        <v>295</v>
      </c>
      <c r="C13" s="240">
        <v>134157482.67</v>
      </c>
      <c r="D13" s="238">
        <v>6.1999999999999998E-3</v>
      </c>
      <c r="E13" s="239">
        <v>0.21809999999999999</v>
      </c>
      <c r="F13" s="240">
        <v>19380872</v>
      </c>
      <c r="G13" s="241">
        <v>739.87</v>
      </c>
      <c r="H13" s="239">
        <v>0.17499999999999999</v>
      </c>
      <c r="I13" s="242">
        <v>2.2800000000000001E-2</v>
      </c>
    </row>
    <row r="14" spans="1:9" x14ac:dyDescent="0.3">
      <c r="A14" s="80">
        <v>8</v>
      </c>
      <c r="B14" s="237" t="s">
        <v>296</v>
      </c>
      <c r="C14" s="240">
        <v>208451066.94</v>
      </c>
      <c r="D14" s="238">
        <v>9.7000000000000003E-3</v>
      </c>
      <c r="E14" s="239">
        <v>1.9879</v>
      </c>
      <c r="F14" s="240">
        <v>-2286537</v>
      </c>
      <c r="G14" s="241">
        <v>766.8</v>
      </c>
      <c r="H14" s="239">
        <v>-1.46E-2</v>
      </c>
      <c r="I14" s="242">
        <v>1.6799999999999999E-2</v>
      </c>
    </row>
    <row r="15" spans="1:9" x14ac:dyDescent="0.3">
      <c r="A15" s="80">
        <v>9</v>
      </c>
      <c r="B15" s="237" t="s">
        <v>297</v>
      </c>
      <c r="C15" s="240">
        <v>437729056.13999999</v>
      </c>
      <c r="D15" s="238">
        <v>2.0299999999999999E-2</v>
      </c>
      <c r="E15" s="239">
        <v>0.1075</v>
      </c>
      <c r="F15" s="240">
        <v>-860570</v>
      </c>
      <c r="G15" s="241">
        <v>155.36000000000001</v>
      </c>
      <c r="H15" s="239">
        <v>-1.2999999999999999E-3</v>
      </c>
      <c r="I15" s="242">
        <v>2.3E-3</v>
      </c>
    </row>
    <row r="16" spans="1:9" x14ac:dyDescent="0.3">
      <c r="A16" s="80">
        <v>10</v>
      </c>
      <c r="B16" s="237" t="s">
        <v>298</v>
      </c>
      <c r="C16" s="240">
        <v>441625331.26999998</v>
      </c>
      <c r="D16" s="238">
        <v>2.0500000000000001E-2</v>
      </c>
      <c r="E16" s="239">
        <v>0.1865</v>
      </c>
      <c r="F16" s="240">
        <v>-6395714</v>
      </c>
      <c r="G16" s="241">
        <v>893.24</v>
      </c>
      <c r="H16" s="239">
        <v>-1.5100000000000001E-2</v>
      </c>
      <c r="I16" s="242">
        <v>1.6999999999999999E-3</v>
      </c>
    </row>
    <row r="17" spans="1:9" x14ac:dyDescent="0.3">
      <c r="A17" s="80">
        <v>11</v>
      </c>
      <c r="B17" s="237" t="s">
        <v>299</v>
      </c>
      <c r="C17" s="240">
        <v>65330690.780000001</v>
      </c>
      <c r="D17" s="238">
        <v>3.0000000000000001E-3</v>
      </c>
      <c r="E17" s="239" t="s">
        <v>263</v>
      </c>
      <c r="F17" s="240" t="s">
        <v>263</v>
      </c>
      <c r="G17" s="241">
        <v>794.63</v>
      </c>
      <c r="H17" s="239" t="s">
        <v>263</v>
      </c>
      <c r="I17" s="242" t="s">
        <v>263</v>
      </c>
    </row>
    <row r="18" spans="1:9" x14ac:dyDescent="0.3">
      <c r="A18" s="80">
        <v>12</v>
      </c>
      <c r="B18" s="237" t="s">
        <v>300</v>
      </c>
      <c r="C18" s="240">
        <v>53699604.909999996</v>
      </c>
      <c r="D18" s="238">
        <v>2.5000000000000001E-3</v>
      </c>
      <c r="E18" s="341" t="s">
        <v>263</v>
      </c>
      <c r="F18" s="240" t="s">
        <v>263</v>
      </c>
      <c r="G18" s="241">
        <v>914.52</v>
      </c>
      <c r="H18" s="341" t="s">
        <v>263</v>
      </c>
      <c r="I18" s="242" t="s">
        <v>263</v>
      </c>
    </row>
    <row r="19" spans="1:9" x14ac:dyDescent="0.3">
      <c r="A19" s="80">
        <v>13</v>
      </c>
      <c r="B19" s="237" t="s">
        <v>365</v>
      </c>
      <c r="C19" s="240">
        <v>1027841233.74</v>
      </c>
      <c r="D19" s="238">
        <v>4.7800000000000002E-2</v>
      </c>
      <c r="E19" s="239">
        <v>-0.15989999999999999</v>
      </c>
      <c r="F19" s="240">
        <v>-38943309</v>
      </c>
      <c r="G19" s="241">
        <v>1050.06</v>
      </c>
      <c r="H19" s="239">
        <v>-3.2199999999999999E-2</v>
      </c>
      <c r="I19" s="242">
        <v>1.6899999999999998E-2</v>
      </c>
    </row>
    <row r="20" spans="1:9" x14ac:dyDescent="0.3">
      <c r="A20" s="80">
        <v>14</v>
      </c>
      <c r="B20" s="237" t="s">
        <v>314</v>
      </c>
      <c r="C20" s="240">
        <v>796176045.87</v>
      </c>
      <c r="D20" s="238">
        <v>3.6999999999999998E-2</v>
      </c>
      <c r="E20" s="239">
        <v>0.1048</v>
      </c>
      <c r="F20" s="240">
        <v>-8279122</v>
      </c>
      <c r="G20" s="241">
        <v>918.58</v>
      </c>
      <c r="H20" s="239">
        <v>-1.01E-2</v>
      </c>
      <c r="I20" s="242">
        <v>1.26E-2</v>
      </c>
    </row>
    <row r="21" spans="1:9" x14ac:dyDescent="0.3">
      <c r="A21" s="80">
        <v>15</v>
      </c>
      <c r="B21" s="237" t="s">
        <v>315</v>
      </c>
      <c r="C21" s="240">
        <v>37896323.710000001</v>
      </c>
      <c r="D21" s="238">
        <v>1.8E-3</v>
      </c>
      <c r="E21" s="239" t="s">
        <v>263</v>
      </c>
      <c r="F21" s="240">
        <v>1664632</v>
      </c>
      <c r="G21" s="241">
        <v>661.72</v>
      </c>
      <c r="H21" s="239" t="s">
        <v>263</v>
      </c>
      <c r="I21" s="242">
        <v>6.7999999999999996E-3</v>
      </c>
    </row>
    <row r="22" spans="1:9" x14ac:dyDescent="0.3">
      <c r="A22" s="80">
        <v>16</v>
      </c>
      <c r="B22" s="237" t="s">
        <v>316</v>
      </c>
      <c r="C22" s="240">
        <v>458855486.23000002</v>
      </c>
      <c r="D22" s="238">
        <v>2.1299999999999999E-2</v>
      </c>
      <c r="E22" s="239">
        <v>0.11890000000000001</v>
      </c>
      <c r="F22" s="240">
        <v>34728462</v>
      </c>
      <c r="G22" s="241">
        <v>933.35</v>
      </c>
      <c r="H22" s="239">
        <v>7.8799999999999995E-2</v>
      </c>
      <c r="I22" s="242">
        <v>8.3999999999999995E-3</v>
      </c>
    </row>
    <row r="23" spans="1:9" x14ac:dyDescent="0.3">
      <c r="A23" s="80">
        <v>17</v>
      </c>
      <c r="B23" s="237" t="s">
        <v>317</v>
      </c>
      <c r="C23" s="240">
        <v>363780350.12</v>
      </c>
      <c r="D23" s="238">
        <v>1.6899999999999998E-2</v>
      </c>
      <c r="E23" s="239">
        <v>0.67749999999999999</v>
      </c>
      <c r="F23" s="240">
        <v>49743981</v>
      </c>
      <c r="G23" s="241">
        <v>114.21</v>
      </c>
      <c r="H23" s="239">
        <v>0.19980000000000001</v>
      </c>
      <c r="I23" s="242">
        <v>2.3900000000000001E-2</v>
      </c>
    </row>
    <row r="24" spans="1:9" x14ac:dyDescent="0.3">
      <c r="A24" s="80">
        <v>18</v>
      </c>
      <c r="B24" s="237" t="s">
        <v>366</v>
      </c>
      <c r="C24" s="240">
        <v>49900244.299999997</v>
      </c>
      <c r="D24" s="238">
        <v>2.3E-3</v>
      </c>
      <c r="E24" s="239" t="s">
        <v>263</v>
      </c>
      <c r="F24" s="240">
        <v>1954368</v>
      </c>
      <c r="G24" s="241">
        <v>801.42</v>
      </c>
      <c r="H24" s="239" t="s">
        <v>263</v>
      </c>
      <c r="I24" s="242">
        <v>6.7999999999999996E-3</v>
      </c>
    </row>
    <row r="25" spans="1:9" x14ac:dyDescent="0.3">
      <c r="A25" s="80">
        <v>19</v>
      </c>
      <c r="B25" s="237" t="s">
        <v>367</v>
      </c>
      <c r="C25" s="240">
        <v>329998583.01999998</v>
      </c>
      <c r="D25" s="238">
        <v>1.5299999999999999E-2</v>
      </c>
      <c r="E25" s="239">
        <v>0.56410000000000005</v>
      </c>
      <c r="F25" s="240">
        <v>-2005458</v>
      </c>
      <c r="G25" s="241">
        <v>761.39</v>
      </c>
      <c r="H25" s="239">
        <v>-5.0000000000000001E-3</v>
      </c>
      <c r="I25" s="242">
        <v>2.5999999999999999E-3</v>
      </c>
    </row>
    <row r="26" spans="1:9" x14ac:dyDescent="0.3">
      <c r="A26" s="80">
        <v>20</v>
      </c>
      <c r="B26" s="237" t="s">
        <v>368</v>
      </c>
      <c r="C26" s="240">
        <v>172206915.87</v>
      </c>
      <c r="D26" s="238">
        <v>8.0000000000000002E-3</v>
      </c>
      <c r="E26" s="239">
        <v>1.3042</v>
      </c>
      <c r="F26" s="240">
        <v>3659757</v>
      </c>
      <c r="G26" s="241">
        <v>852.72</v>
      </c>
      <c r="H26" s="239">
        <v>3.3300000000000003E-2</v>
      </c>
      <c r="I26" s="242">
        <v>1.23E-2</v>
      </c>
    </row>
    <row r="27" spans="1:9" x14ac:dyDescent="0.3">
      <c r="A27" s="80">
        <v>21</v>
      </c>
      <c r="B27" s="237" t="s">
        <v>318</v>
      </c>
      <c r="C27" s="240">
        <v>529882631.83999997</v>
      </c>
      <c r="D27" s="238">
        <v>2.46E-2</v>
      </c>
      <c r="E27" s="239">
        <v>1.0336000000000001</v>
      </c>
      <c r="F27" s="240">
        <v>34634841</v>
      </c>
      <c r="G27" s="241">
        <v>148.66</v>
      </c>
      <c r="H27" s="239">
        <v>0.10059999999999999</v>
      </c>
      <c r="I27" s="242">
        <v>2.3300000000000001E-2</v>
      </c>
    </row>
    <row r="28" spans="1:9" s="115" customFormat="1" x14ac:dyDescent="0.3">
      <c r="A28" s="80">
        <v>22</v>
      </c>
      <c r="B28" s="237" t="s">
        <v>369</v>
      </c>
      <c r="C28" s="240">
        <v>27229866.190000001</v>
      </c>
      <c r="D28" s="238">
        <v>1.2999999999999999E-3</v>
      </c>
      <c r="E28" s="239">
        <v>0.26190000000000002</v>
      </c>
      <c r="F28" s="240">
        <v>281729</v>
      </c>
      <c r="G28" s="241">
        <v>767.33</v>
      </c>
      <c r="H28" s="239">
        <v>1.26E-2</v>
      </c>
      <c r="I28" s="242">
        <v>7.3000000000000001E-3</v>
      </c>
    </row>
    <row r="29" spans="1:9" x14ac:dyDescent="0.3">
      <c r="A29" s="80">
        <v>23</v>
      </c>
      <c r="B29" s="237" t="s">
        <v>319</v>
      </c>
      <c r="C29" s="240">
        <v>41668639.770000003</v>
      </c>
      <c r="D29" s="238">
        <v>1.9E-3</v>
      </c>
      <c r="E29" s="239">
        <v>1.0669</v>
      </c>
      <c r="F29" s="240">
        <v>-355768</v>
      </c>
      <c r="G29" s="241">
        <v>770.37</v>
      </c>
      <c r="H29" s="239">
        <v>-7.4000000000000003E-3</v>
      </c>
      <c r="I29" s="242">
        <v>1.5299999999999999E-2</v>
      </c>
    </row>
    <row r="30" spans="1:9" x14ac:dyDescent="0.3">
      <c r="A30" s="80">
        <v>24</v>
      </c>
      <c r="B30" s="237" t="s">
        <v>370</v>
      </c>
      <c r="C30" s="240">
        <v>480546068.31</v>
      </c>
      <c r="D30" s="238">
        <v>2.23E-2</v>
      </c>
      <c r="E30" s="239">
        <v>0.1487</v>
      </c>
      <c r="F30" s="240">
        <v>737994</v>
      </c>
      <c r="G30" s="241">
        <v>106.07</v>
      </c>
      <c r="H30" s="239">
        <v>1.6999999999999999E-3</v>
      </c>
      <c r="I30" s="242">
        <v>2.8999999999999998E-3</v>
      </c>
    </row>
    <row r="31" spans="1:9" x14ac:dyDescent="0.3">
      <c r="A31" s="80">
        <v>25</v>
      </c>
      <c r="B31" s="237" t="s">
        <v>320</v>
      </c>
      <c r="C31" s="240">
        <v>856197190.89999998</v>
      </c>
      <c r="D31" s="238">
        <v>3.9800000000000002E-2</v>
      </c>
      <c r="E31" s="239">
        <v>0.62050000000000005</v>
      </c>
      <c r="F31" s="240">
        <v>1564039</v>
      </c>
      <c r="G31" s="241">
        <v>144.44999999999999</v>
      </c>
      <c r="H31" s="239">
        <v>2.5000000000000001E-3</v>
      </c>
      <c r="I31" s="242">
        <v>2.3999999999999998E-3</v>
      </c>
    </row>
    <row r="32" spans="1:9" x14ac:dyDescent="0.3">
      <c r="A32" s="80">
        <v>26</v>
      </c>
      <c r="B32" s="237" t="s">
        <v>301</v>
      </c>
      <c r="C32" s="240">
        <v>530074166.14999998</v>
      </c>
      <c r="D32" s="238">
        <v>2.46E-2</v>
      </c>
      <c r="E32" s="239">
        <v>0</v>
      </c>
      <c r="F32" s="240">
        <v>1280248</v>
      </c>
      <c r="G32" s="241">
        <v>1019373.4</v>
      </c>
      <c r="H32" s="239">
        <v>2.3999999999999998E-3</v>
      </c>
      <c r="I32" s="242">
        <v>1.2999999999999999E-3</v>
      </c>
    </row>
    <row r="33" spans="1:9" x14ac:dyDescent="0.3">
      <c r="A33" s="80">
        <v>27</v>
      </c>
      <c r="B33" s="237" t="s">
        <v>302</v>
      </c>
      <c r="C33" s="240">
        <v>8533810.6300000008</v>
      </c>
      <c r="D33" s="238">
        <v>4.0000000000000002E-4</v>
      </c>
      <c r="E33" s="239">
        <v>-0.23230000000000001</v>
      </c>
      <c r="F33" s="240">
        <v>1463518</v>
      </c>
      <c r="G33" s="241">
        <v>142.66999999999999</v>
      </c>
      <c r="H33" s="239">
        <v>0.13969999999999999</v>
      </c>
      <c r="I33" s="242">
        <v>3.8300000000000001E-2</v>
      </c>
    </row>
    <row r="34" spans="1:9" s="115" customFormat="1" x14ac:dyDescent="0.3">
      <c r="A34" s="80">
        <v>28</v>
      </c>
      <c r="B34" s="237" t="s">
        <v>303</v>
      </c>
      <c r="C34" s="240">
        <v>5894097.25</v>
      </c>
      <c r="D34" s="238">
        <v>2.9999999999999997E-4</v>
      </c>
      <c r="E34" s="239">
        <v>-4.1200000000000001E-2</v>
      </c>
      <c r="F34" s="240">
        <v>-317075</v>
      </c>
      <c r="G34" s="241">
        <v>706.72</v>
      </c>
      <c r="H34" s="239">
        <v>-0.05</v>
      </c>
      <c r="I34" s="242">
        <v>3.7600000000000001E-2</v>
      </c>
    </row>
    <row r="35" spans="1:9" x14ac:dyDescent="0.3">
      <c r="A35" s="80">
        <v>29</v>
      </c>
      <c r="B35" s="237" t="s">
        <v>304</v>
      </c>
      <c r="C35" s="240">
        <v>9516509.3900000006</v>
      </c>
      <c r="D35" s="238">
        <v>4.0000000000000002E-4</v>
      </c>
      <c r="E35" s="239">
        <v>0.52290000000000003</v>
      </c>
      <c r="F35" s="240">
        <v>2302368</v>
      </c>
      <c r="G35" s="241">
        <v>10.029999999999999</v>
      </c>
      <c r="H35" s="239">
        <v>0.35570000000000002</v>
      </c>
      <c r="I35" s="242">
        <v>3.73E-2</v>
      </c>
    </row>
    <row r="36" spans="1:9" x14ac:dyDescent="0.3">
      <c r="A36" s="80">
        <v>30</v>
      </c>
      <c r="B36" s="237" t="s">
        <v>305</v>
      </c>
      <c r="C36" s="240">
        <v>19984829.199999999</v>
      </c>
      <c r="D36" s="238">
        <v>8.9999999999999998E-4</v>
      </c>
      <c r="E36" s="239">
        <v>8.0399999999999999E-2</v>
      </c>
      <c r="F36" s="240">
        <v>2950909</v>
      </c>
      <c r="G36" s="241">
        <v>1067.93</v>
      </c>
      <c r="H36" s="239">
        <v>0.1613</v>
      </c>
      <c r="I36" s="242">
        <v>3.5700000000000003E-2</v>
      </c>
    </row>
    <row r="37" spans="1:9" x14ac:dyDescent="0.3">
      <c r="A37" s="80">
        <v>31</v>
      </c>
      <c r="B37" s="237" t="s">
        <v>306</v>
      </c>
      <c r="C37" s="240">
        <v>5639607.6200000001</v>
      </c>
      <c r="D37" s="238">
        <v>2.9999999999999997E-4</v>
      </c>
      <c r="E37" s="239">
        <v>-0.4335</v>
      </c>
      <c r="F37" s="240">
        <v>-36544</v>
      </c>
      <c r="G37" s="241">
        <v>1012.92</v>
      </c>
      <c r="H37" s="239">
        <v>-4.1999999999999997E-3</v>
      </c>
      <c r="I37" s="242">
        <v>1.11E-2</v>
      </c>
    </row>
    <row r="38" spans="1:9" x14ac:dyDescent="0.3">
      <c r="A38" s="80">
        <v>32</v>
      </c>
      <c r="B38" s="237" t="s">
        <v>307</v>
      </c>
      <c r="C38" s="240">
        <v>40294363.090000004</v>
      </c>
      <c r="D38" s="238">
        <v>1.9E-3</v>
      </c>
      <c r="E38" s="239">
        <v>0.247</v>
      </c>
      <c r="F38" s="240">
        <v>6009882</v>
      </c>
      <c r="G38" s="241">
        <v>7.14</v>
      </c>
      <c r="H38" s="239">
        <v>0.1835</v>
      </c>
      <c r="I38" s="242">
        <v>2.8400000000000002E-2</v>
      </c>
    </row>
    <row r="39" spans="1:9" x14ac:dyDescent="0.3">
      <c r="A39" s="80">
        <v>33</v>
      </c>
      <c r="B39" s="237" t="s">
        <v>308</v>
      </c>
      <c r="C39" s="240">
        <v>99087478.819999993</v>
      </c>
      <c r="D39" s="238">
        <v>4.5999999999999999E-3</v>
      </c>
      <c r="E39" s="239">
        <v>0.23480000000000001</v>
      </c>
      <c r="F39" s="240">
        <v>639930</v>
      </c>
      <c r="G39" s="241">
        <v>1429.49</v>
      </c>
      <c r="H39" s="239">
        <v>7.7000000000000002E-3</v>
      </c>
      <c r="I39" s="242">
        <v>9.4999999999999998E-3</v>
      </c>
    </row>
    <row r="40" spans="1:9" x14ac:dyDescent="0.3">
      <c r="A40" s="80">
        <v>34</v>
      </c>
      <c r="B40" s="237" t="s">
        <v>309</v>
      </c>
      <c r="C40" s="240">
        <v>16400708.17</v>
      </c>
      <c r="D40" s="238">
        <v>8.0000000000000004E-4</v>
      </c>
      <c r="E40" s="239">
        <v>0.18559999999999999</v>
      </c>
      <c r="F40" s="240">
        <v>3094489</v>
      </c>
      <c r="G40" s="241">
        <v>23.16</v>
      </c>
      <c r="H40" s="239">
        <v>0.2276</v>
      </c>
      <c r="I40" s="242">
        <v>2.5100000000000001E-2</v>
      </c>
    </row>
    <row r="41" spans="1:9" x14ac:dyDescent="0.3">
      <c r="A41" s="80">
        <v>35</v>
      </c>
      <c r="B41" s="237" t="s">
        <v>310</v>
      </c>
      <c r="C41" s="240">
        <v>62456064.189999998</v>
      </c>
      <c r="D41" s="238">
        <v>2.8999999999999998E-3</v>
      </c>
      <c r="E41" s="341">
        <v>0.1096</v>
      </c>
      <c r="F41" s="240">
        <v>10473551</v>
      </c>
      <c r="G41" s="241">
        <v>23.1</v>
      </c>
      <c r="H41" s="341">
        <v>0.1895</v>
      </c>
      <c r="I41" s="242">
        <v>2.7900000000000001E-2</v>
      </c>
    </row>
    <row r="42" spans="1:9" x14ac:dyDescent="0.3">
      <c r="A42" s="80">
        <v>36</v>
      </c>
      <c r="B42" s="237" t="s">
        <v>321</v>
      </c>
      <c r="C42" s="240">
        <v>101525696.36</v>
      </c>
      <c r="D42" s="238">
        <v>4.7000000000000002E-3</v>
      </c>
      <c r="E42" s="239">
        <v>0.68440000000000001</v>
      </c>
      <c r="F42" s="240">
        <v>-78046</v>
      </c>
      <c r="G42" s="241">
        <v>815.05</v>
      </c>
      <c r="H42" s="239">
        <v>2.3999999999999998E-3</v>
      </c>
      <c r="I42" s="242">
        <v>1.38E-2</v>
      </c>
    </row>
    <row r="43" spans="1:9" x14ac:dyDescent="0.3">
      <c r="A43" s="80">
        <v>37</v>
      </c>
      <c r="B43" s="237" t="s">
        <v>311</v>
      </c>
      <c r="C43" s="240">
        <v>34069064.710000001</v>
      </c>
      <c r="D43" s="238">
        <v>1.6000000000000001E-3</v>
      </c>
      <c r="E43" s="239">
        <v>0.317</v>
      </c>
      <c r="F43" s="240">
        <v>5944773</v>
      </c>
      <c r="G43" s="241">
        <v>147.86000000000001</v>
      </c>
      <c r="H43" s="239">
        <v>0.18579999999999999</v>
      </c>
      <c r="I43" s="242">
        <v>2.4299999999999999E-2</v>
      </c>
    </row>
    <row r="44" spans="1:9" x14ac:dyDescent="0.3">
      <c r="A44" s="80">
        <v>38</v>
      </c>
      <c r="B44" s="237" t="s">
        <v>312</v>
      </c>
      <c r="C44" s="240">
        <v>98194436.439999998</v>
      </c>
      <c r="D44" s="238">
        <v>4.5999999999999999E-3</v>
      </c>
      <c r="E44" s="239">
        <v>0.26900000000000002</v>
      </c>
      <c r="F44" s="240">
        <v>12849159</v>
      </c>
      <c r="G44" s="241">
        <v>133.04</v>
      </c>
      <c r="H44" s="239">
        <v>0.16120000000000001</v>
      </c>
      <c r="I44" s="242">
        <v>2.3300000000000001E-2</v>
      </c>
    </row>
    <row r="45" spans="1:9" x14ac:dyDescent="0.3">
      <c r="A45" s="80">
        <v>39</v>
      </c>
      <c r="B45" s="237" t="s">
        <v>322</v>
      </c>
      <c r="C45" s="240">
        <v>25950540.93</v>
      </c>
      <c r="D45" s="238">
        <v>1.1999999999999999E-3</v>
      </c>
      <c r="E45" s="239">
        <v>-0.1135</v>
      </c>
      <c r="F45" s="240">
        <v>121793</v>
      </c>
      <c r="G45" s="241">
        <v>806.97</v>
      </c>
      <c r="H45" s="239">
        <v>3.3E-3</v>
      </c>
      <c r="I45" s="242">
        <v>3.3E-3</v>
      </c>
    </row>
    <row r="46" spans="1:9" x14ac:dyDescent="0.3">
      <c r="A46" s="80">
        <v>40</v>
      </c>
      <c r="B46" s="237" t="s">
        <v>323</v>
      </c>
      <c r="C46" s="240">
        <v>363075916.93000001</v>
      </c>
      <c r="D46" s="238">
        <v>1.6899999999999998E-2</v>
      </c>
      <c r="E46" s="239">
        <v>0.16350000000000001</v>
      </c>
      <c r="F46" s="240">
        <v>517972</v>
      </c>
      <c r="G46" s="241">
        <v>145.01</v>
      </c>
      <c r="H46" s="239">
        <v>1.8E-3</v>
      </c>
      <c r="I46" s="242">
        <v>3.5999999999999999E-3</v>
      </c>
    </row>
    <row r="47" spans="1:9" x14ac:dyDescent="0.3">
      <c r="A47" s="80">
        <v>41</v>
      </c>
      <c r="B47" s="237" t="s">
        <v>313</v>
      </c>
      <c r="C47" s="240">
        <v>289954840.13999999</v>
      </c>
      <c r="D47" s="238">
        <v>1.35E-2</v>
      </c>
      <c r="E47" s="239">
        <v>-0.26519999999999999</v>
      </c>
      <c r="F47" s="240">
        <v>-11493743</v>
      </c>
      <c r="G47" s="241">
        <v>1285.48</v>
      </c>
      <c r="H47" s="239">
        <v>-3.0700000000000002E-2</v>
      </c>
      <c r="I47" s="242">
        <v>1.7399999999999999E-2</v>
      </c>
    </row>
    <row r="48" spans="1:9" x14ac:dyDescent="0.3">
      <c r="A48" s="80">
        <v>42</v>
      </c>
      <c r="B48" s="237" t="s">
        <v>371</v>
      </c>
      <c r="C48" s="240">
        <v>157249214.46000001</v>
      </c>
      <c r="D48" s="238">
        <v>7.3000000000000001E-3</v>
      </c>
      <c r="E48" s="239">
        <v>0.83879999999999999</v>
      </c>
      <c r="F48" s="240">
        <v>9543104</v>
      </c>
      <c r="G48" s="241" t="s">
        <v>263</v>
      </c>
      <c r="H48" s="239" t="s">
        <v>263</v>
      </c>
      <c r="I48" s="242">
        <v>2.07E-2</v>
      </c>
    </row>
    <row r="49" spans="1:9" x14ac:dyDescent="0.3">
      <c r="A49" s="80"/>
      <c r="B49" s="237" t="s">
        <v>264</v>
      </c>
      <c r="C49" s="240" t="s">
        <v>263</v>
      </c>
      <c r="D49" s="238" t="s">
        <v>263</v>
      </c>
      <c r="E49" s="239" t="s">
        <v>263</v>
      </c>
      <c r="F49" s="240" t="s">
        <v>263</v>
      </c>
      <c r="G49" s="241">
        <v>132.54</v>
      </c>
      <c r="H49" s="239">
        <v>9.0399999999999994E-2</v>
      </c>
      <c r="I49" s="242" t="s">
        <v>263</v>
      </c>
    </row>
    <row r="50" spans="1:9" x14ac:dyDescent="0.3">
      <c r="A50" s="80"/>
      <c r="B50" s="237" t="s">
        <v>265</v>
      </c>
      <c r="C50" s="240" t="s">
        <v>263</v>
      </c>
      <c r="D50" s="238" t="s">
        <v>263</v>
      </c>
      <c r="E50" s="239" t="s">
        <v>263</v>
      </c>
      <c r="F50" s="240" t="s">
        <v>263</v>
      </c>
      <c r="G50" s="241">
        <v>129.05000000000001</v>
      </c>
      <c r="H50" s="239">
        <v>8.4900000000000003E-2</v>
      </c>
      <c r="I50" s="242" t="s">
        <v>263</v>
      </c>
    </row>
    <row r="51" spans="1:9" x14ac:dyDescent="0.3">
      <c r="A51" s="80">
        <v>43</v>
      </c>
      <c r="B51" s="237" t="s">
        <v>372</v>
      </c>
      <c r="C51" s="240">
        <v>209897034.97999999</v>
      </c>
      <c r="D51" s="238">
        <v>9.7999999999999997E-3</v>
      </c>
      <c r="E51" s="239">
        <v>-0.66959999999999997</v>
      </c>
      <c r="F51" s="240">
        <v>-17586387</v>
      </c>
      <c r="G51" s="241" t="s">
        <v>263</v>
      </c>
      <c r="H51" s="239" t="s">
        <v>263</v>
      </c>
      <c r="I51" s="242">
        <v>1.32E-2</v>
      </c>
    </row>
    <row r="52" spans="1:9" s="115" customFormat="1" x14ac:dyDescent="0.3">
      <c r="A52" s="80"/>
      <c r="B52" s="237" t="s">
        <v>264</v>
      </c>
      <c r="C52" s="240" t="s">
        <v>263</v>
      </c>
      <c r="D52" s="238" t="s">
        <v>263</v>
      </c>
      <c r="E52" s="239" t="s">
        <v>263</v>
      </c>
      <c r="F52" s="240" t="s">
        <v>263</v>
      </c>
      <c r="G52" s="241">
        <v>1827.02</v>
      </c>
      <c r="H52" s="239">
        <v>-3.5700000000000003E-2</v>
      </c>
      <c r="I52" s="242" t="s">
        <v>263</v>
      </c>
    </row>
    <row r="53" spans="1:9" x14ac:dyDescent="0.3">
      <c r="A53" s="80"/>
      <c r="B53" s="237" t="s">
        <v>265</v>
      </c>
      <c r="C53" s="240" t="s">
        <v>263</v>
      </c>
      <c r="D53" s="238" t="s">
        <v>263</v>
      </c>
      <c r="E53" s="239" t="s">
        <v>263</v>
      </c>
      <c r="F53" s="240" t="s">
        <v>263</v>
      </c>
      <c r="G53" s="241">
        <v>1763.33</v>
      </c>
      <c r="H53" s="239">
        <v>-4.02E-2</v>
      </c>
      <c r="I53" s="242" t="s">
        <v>263</v>
      </c>
    </row>
    <row r="54" spans="1:9" x14ac:dyDescent="0.3">
      <c r="A54" s="80">
        <v>44</v>
      </c>
      <c r="B54" s="237" t="s">
        <v>373</v>
      </c>
      <c r="C54" s="240">
        <v>23709199.850000001</v>
      </c>
      <c r="D54" s="238">
        <v>1.1000000000000001E-3</v>
      </c>
      <c r="E54" s="239" t="s">
        <v>263</v>
      </c>
      <c r="F54" s="240">
        <v>142977</v>
      </c>
      <c r="G54" s="241" t="s">
        <v>263</v>
      </c>
      <c r="H54" s="239" t="s">
        <v>263</v>
      </c>
      <c r="I54" s="242">
        <v>1.43E-2</v>
      </c>
    </row>
    <row r="55" spans="1:9" x14ac:dyDescent="0.3">
      <c r="A55" s="80"/>
      <c r="B55" s="237" t="s">
        <v>264</v>
      </c>
      <c r="C55" s="240" t="s">
        <v>263</v>
      </c>
      <c r="D55" s="238" t="s">
        <v>263</v>
      </c>
      <c r="E55" s="239" t="s">
        <v>263</v>
      </c>
      <c r="F55" s="240" t="s">
        <v>263</v>
      </c>
      <c r="G55" s="241">
        <v>765.49</v>
      </c>
      <c r="H55" s="239" t="s">
        <v>263</v>
      </c>
      <c r="I55" s="242" t="s">
        <v>263</v>
      </c>
    </row>
    <row r="56" spans="1:9" x14ac:dyDescent="0.3">
      <c r="A56" s="80"/>
      <c r="B56" s="237" t="s">
        <v>265</v>
      </c>
      <c r="C56" s="240" t="s">
        <v>263</v>
      </c>
      <c r="D56" s="238" t="s">
        <v>263</v>
      </c>
      <c r="E56" s="239" t="s">
        <v>263</v>
      </c>
      <c r="F56" s="240" t="s">
        <v>263</v>
      </c>
      <c r="G56" s="241">
        <v>763.23</v>
      </c>
      <c r="H56" s="239" t="s">
        <v>263</v>
      </c>
      <c r="I56" s="242" t="s">
        <v>263</v>
      </c>
    </row>
    <row r="57" spans="1:9" x14ac:dyDescent="0.3">
      <c r="A57" s="80">
        <v>45</v>
      </c>
      <c r="B57" s="237" t="s">
        <v>324</v>
      </c>
      <c r="C57" s="240">
        <v>31802832.84</v>
      </c>
      <c r="D57" s="238">
        <v>1.5E-3</v>
      </c>
      <c r="E57" s="239">
        <v>0.70599999999999996</v>
      </c>
      <c r="F57" s="240">
        <v>4260863</v>
      </c>
      <c r="G57" s="241">
        <v>122.24</v>
      </c>
      <c r="H57" s="239">
        <v>0.17829999999999999</v>
      </c>
      <c r="I57" s="242">
        <v>8.8000000000000005E-3</v>
      </c>
    </row>
    <row r="58" spans="1:9" x14ac:dyDescent="0.3">
      <c r="A58" s="80">
        <v>46</v>
      </c>
      <c r="B58" s="237" t="s">
        <v>325</v>
      </c>
      <c r="C58" s="240">
        <v>16754364.529999999</v>
      </c>
      <c r="D58" s="238">
        <v>8.0000000000000004E-4</v>
      </c>
      <c r="E58" s="239">
        <v>-0.37569999999999998</v>
      </c>
      <c r="F58" s="240">
        <v>1732497</v>
      </c>
      <c r="G58" s="241" t="s">
        <v>263</v>
      </c>
      <c r="H58" s="239" t="s">
        <v>263</v>
      </c>
      <c r="I58" s="242">
        <v>1.23E-2</v>
      </c>
    </row>
    <row r="59" spans="1:9" x14ac:dyDescent="0.3">
      <c r="A59" s="80"/>
      <c r="B59" s="237" t="s">
        <v>264</v>
      </c>
      <c r="C59" s="240" t="s">
        <v>263</v>
      </c>
      <c r="D59" s="238" t="s">
        <v>263</v>
      </c>
      <c r="E59" s="239" t="s">
        <v>263</v>
      </c>
      <c r="F59" s="240" t="s">
        <v>263</v>
      </c>
      <c r="G59" s="241">
        <v>704.04</v>
      </c>
      <c r="H59" s="239">
        <v>7.3099999999999998E-2</v>
      </c>
      <c r="I59" s="242" t="s">
        <v>263</v>
      </c>
    </row>
    <row r="60" spans="1:9" x14ac:dyDescent="0.3">
      <c r="A60" s="80"/>
      <c r="B60" s="237" t="s">
        <v>265</v>
      </c>
      <c r="C60" s="240" t="s">
        <v>263</v>
      </c>
      <c r="D60" s="238" t="s">
        <v>263</v>
      </c>
      <c r="E60" s="239" t="s">
        <v>263</v>
      </c>
      <c r="F60" s="240" t="s">
        <v>263</v>
      </c>
      <c r="G60" s="241">
        <v>687.8</v>
      </c>
      <c r="H60" s="239">
        <v>6.8000000000000005E-2</v>
      </c>
      <c r="I60" s="242" t="s">
        <v>263</v>
      </c>
    </row>
    <row r="61" spans="1:9" x14ac:dyDescent="0.3">
      <c r="A61" s="80">
        <v>47</v>
      </c>
      <c r="B61" s="237" t="s">
        <v>326</v>
      </c>
      <c r="C61" s="240">
        <v>10738165.09</v>
      </c>
      <c r="D61" s="238">
        <v>5.0000000000000001E-4</v>
      </c>
      <c r="E61" s="239">
        <v>-4.7199999999999999E-2</v>
      </c>
      <c r="F61" s="240">
        <v>-532152</v>
      </c>
      <c r="G61" s="241">
        <v>715.88</v>
      </c>
      <c r="H61" s="239">
        <v>-4.7199999999999999E-2</v>
      </c>
      <c r="I61" s="242">
        <v>8.3000000000000001E-3</v>
      </c>
    </row>
    <row r="62" spans="1:9" x14ac:dyDescent="0.3">
      <c r="A62" s="80">
        <v>48</v>
      </c>
      <c r="B62" s="237" t="s">
        <v>266</v>
      </c>
      <c r="C62" s="240">
        <v>49116686.159999996</v>
      </c>
      <c r="D62" s="238">
        <v>2.3E-3</v>
      </c>
      <c r="E62" s="239">
        <v>-0.59740000000000004</v>
      </c>
      <c r="F62" s="240">
        <v>-5170288</v>
      </c>
      <c r="G62" s="241" t="s">
        <v>263</v>
      </c>
      <c r="H62" s="239" t="s">
        <v>263</v>
      </c>
      <c r="I62" s="242">
        <v>1.3299999999999999E-2</v>
      </c>
    </row>
    <row r="63" spans="1:9" x14ac:dyDescent="0.3">
      <c r="A63" s="80"/>
      <c r="B63" s="237" t="s">
        <v>264</v>
      </c>
      <c r="C63" s="240" t="s">
        <v>263</v>
      </c>
      <c r="D63" s="238" t="s">
        <v>263</v>
      </c>
      <c r="E63" s="239" t="s">
        <v>263</v>
      </c>
      <c r="F63" s="240" t="s">
        <v>263</v>
      </c>
      <c r="G63" s="241">
        <v>113.44</v>
      </c>
      <c r="H63" s="239">
        <v>-5.0299999999999997E-2</v>
      </c>
      <c r="I63" s="242" t="s">
        <v>263</v>
      </c>
    </row>
    <row r="64" spans="1:9" x14ac:dyDescent="0.3">
      <c r="A64" s="80"/>
      <c r="B64" s="237" t="s">
        <v>265</v>
      </c>
      <c r="C64" s="240" t="s">
        <v>263</v>
      </c>
      <c r="D64" s="238" t="s">
        <v>263</v>
      </c>
      <c r="E64" s="239" t="s">
        <v>263</v>
      </c>
      <c r="F64" s="240" t="s">
        <v>263</v>
      </c>
      <c r="G64" s="241">
        <v>111.53</v>
      </c>
      <c r="H64" s="239">
        <v>-5.5100000000000003E-2</v>
      </c>
      <c r="I64" s="242" t="s">
        <v>263</v>
      </c>
    </row>
    <row r="65" spans="1:9" x14ac:dyDescent="0.3">
      <c r="A65" s="80">
        <v>49</v>
      </c>
      <c r="B65" s="237" t="s">
        <v>267</v>
      </c>
      <c r="C65" s="240">
        <v>160210654.41999999</v>
      </c>
      <c r="D65" s="238">
        <v>7.4000000000000003E-3</v>
      </c>
      <c r="E65" s="239">
        <v>0.44979999999999998</v>
      </c>
      <c r="F65" s="240">
        <v>24275484</v>
      </c>
      <c r="G65" s="241" t="s">
        <v>263</v>
      </c>
      <c r="H65" s="239" t="s">
        <v>263</v>
      </c>
      <c r="I65" s="242">
        <v>2.3199999999999998E-2</v>
      </c>
    </row>
    <row r="66" spans="1:9" x14ac:dyDescent="0.3">
      <c r="A66" s="80"/>
      <c r="B66" s="237" t="s">
        <v>264</v>
      </c>
      <c r="C66" s="240" t="s">
        <v>263</v>
      </c>
      <c r="D66" s="238" t="s">
        <v>263</v>
      </c>
      <c r="E66" s="239" t="s">
        <v>263</v>
      </c>
      <c r="F66" s="240" t="s">
        <v>263</v>
      </c>
      <c r="G66" s="241">
        <v>136.22</v>
      </c>
      <c r="H66" s="239">
        <v>0.1953</v>
      </c>
      <c r="I66" s="242" t="s">
        <v>263</v>
      </c>
    </row>
    <row r="67" spans="1:9" x14ac:dyDescent="0.3">
      <c r="A67" s="80"/>
      <c r="B67" s="237" t="s">
        <v>265</v>
      </c>
      <c r="C67" s="240" t="s">
        <v>263</v>
      </c>
      <c r="D67" s="238" t="s">
        <v>263</v>
      </c>
      <c r="E67" s="239" t="s">
        <v>263</v>
      </c>
      <c r="F67" s="240" t="s">
        <v>263</v>
      </c>
      <c r="G67" s="241">
        <v>131.88999999999999</v>
      </c>
      <c r="H67" s="239">
        <v>0.1835</v>
      </c>
      <c r="I67" s="242" t="s">
        <v>263</v>
      </c>
    </row>
    <row r="68" spans="1:9" x14ac:dyDescent="0.3">
      <c r="A68" s="80"/>
      <c r="B68" s="237" t="s">
        <v>268</v>
      </c>
      <c r="C68" s="240" t="s">
        <v>263</v>
      </c>
      <c r="D68" s="238" t="s">
        <v>263</v>
      </c>
      <c r="E68" s="239" t="s">
        <v>263</v>
      </c>
      <c r="F68" s="240" t="s">
        <v>263</v>
      </c>
      <c r="G68" s="241">
        <v>138.99</v>
      </c>
      <c r="H68" s="239">
        <v>0.2072</v>
      </c>
      <c r="I68" s="242" t="s">
        <v>263</v>
      </c>
    </row>
    <row r="69" spans="1:9" x14ac:dyDescent="0.3">
      <c r="A69" s="80">
        <v>50</v>
      </c>
      <c r="B69" s="237" t="s">
        <v>269</v>
      </c>
      <c r="C69" s="240">
        <v>121431566.28</v>
      </c>
      <c r="D69" s="238">
        <v>5.5999999999999999E-3</v>
      </c>
      <c r="E69" s="239" t="s">
        <v>263</v>
      </c>
      <c r="F69" s="240">
        <v>13373828</v>
      </c>
      <c r="G69" s="241" t="s">
        <v>263</v>
      </c>
      <c r="H69" s="239" t="s">
        <v>263</v>
      </c>
      <c r="I69" s="242">
        <v>2.24E-2</v>
      </c>
    </row>
    <row r="70" spans="1:9" x14ac:dyDescent="0.3">
      <c r="A70" s="80"/>
      <c r="B70" s="237" t="s">
        <v>264</v>
      </c>
      <c r="C70" s="240" t="s">
        <v>263</v>
      </c>
      <c r="D70" s="238" t="s">
        <v>263</v>
      </c>
      <c r="E70" s="239" t="s">
        <v>263</v>
      </c>
      <c r="F70" s="240" t="s">
        <v>263</v>
      </c>
      <c r="G70" s="241">
        <v>757.48</v>
      </c>
      <c r="H70" s="239" t="s">
        <v>263</v>
      </c>
      <c r="I70" s="242" t="s">
        <v>263</v>
      </c>
    </row>
    <row r="71" spans="1:9" x14ac:dyDescent="0.3">
      <c r="A71" s="80"/>
      <c r="B71" s="237" t="s">
        <v>265</v>
      </c>
      <c r="C71" s="240" t="s">
        <v>263</v>
      </c>
      <c r="D71" s="238" t="s">
        <v>263</v>
      </c>
      <c r="E71" s="239" t="s">
        <v>263</v>
      </c>
      <c r="F71" s="240" t="s">
        <v>263</v>
      </c>
      <c r="G71" s="241">
        <v>752.41</v>
      </c>
      <c r="H71" s="239" t="s">
        <v>263</v>
      </c>
      <c r="I71" s="242" t="s">
        <v>263</v>
      </c>
    </row>
    <row r="72" spans="1:9" x14ac:dyDescent="0.3">
      <c r="A72" s="80"/>
      <c r="B72" s="237" t="s">
        <v>268</v>
      </c>
      <c r="C72" s="240" t="s">
        <v>263</v>
      </c>
      <c r="D72" s="238" t="s">
        <v>263</v>
      </c>
      <c r="E72" s="239" t="s">
        <v>263</v>
      </c>
      <c r="F72" s="240" t="s">
        <v>263</v>
      </c>
      <c r="G72" s="241">
        <v>763.68</v>
      </c>
      <c r="H72" s="239" t="s">
        <v>263</v>
      </c>
      <c r="I72" s="242" t="s">
        <v>263</v>
      </c>
    </row>
    <row r="73" spans="1:9" ht="14.25" customHeight="1" x14ac:dyDescent="0.3">
      <c r="A73" s="80">
        <v>51</v>
      </c>
      <c r="B73" s="237" t="s">
        <v>270</v>
      </c>
      <c r="C73" s="240">
        <v>378009445.55000001</v>
      </c>
      <c r="D73" s="238">
        <v>1.7600000000000001E-2</v>
      </c>
      <c r="E73" s="239">
        <v>0.40010000000000001</v>
      </c>
      <c r="F73" s="240">
        <v>169556</v>
      </c>
      <c r="G73" s="241" t="s">
        <v>263</v>
      </c>
      <c r="H73" s="239" t="s">
        <v>263</v>
      </c>
      <c r="I73" s="242">
        <v>1.7899999999999999E-2</v>
      </c>
    </row>
    <row r="74" spans="1:9" x14ac:dyDescent="0.3">
      <c r="A74" s="80"/>
      <c r="B74" s="237" t="s">
        <v>264</v>
      </c>
      <c r="C74" s="240" t="s">
        <v>263</v>
      </c>
      <c r="D74" s="238" t="s">
        <v>263</v>
      </c>
      <c r="E74" s="239" t="s">
        <v>263</v>
      </c>
      <c r="F74" s="240" t="s">
        <v>263</v>
      </c>
      <c r="G74" s="241">
        <v>900.52</v>
      </c>
      <c r="H74" s="239">
        <v>3.2000000000000002E-3</v>
      </c>
      <c r="I74" s="242" t="s">
        <v>263</v>
      </c>
    </row>
    <row r="75" spans="1:9" x14ac:dyDescent="0.3">
      <c r="A75" s="80"/>
      <c r="B75" s="237" t="s">
        <v>265</v>
      </c>
      <c r="C75" s="240" t="s">
        <v>263</v>
      </c>
      <c r="D75" s="238" t="s">
        <v>263</v>
      </c>
      <c r="E75" s="239" t="s">
        <v>263</v>
      </c>
      <c r="F75" s="240" t="s">
        <v>263</v>
      </c>
      <c r="G75" s="241">
        <v>878.78</v>
      </c>
      <c r="H75" s="239">
        <v>-1.8E-3</v>
      </c>
      <c r="I75" s="242" t="s">
        <v>263</v>
      </c>
    </row>
    <row r="76" spans="1:9" x14ac:dyDescent="0.3">
      <c r="A76" s="80">
        <v>52</v>
      </c>
      <c r="B76" s="237" t="s">
        <v>271</v>
      </c>
      <c r="C76" s="240">
        <v>31582442.66</v>
      </c>
      <c r="D76" s="238">
        <v>1.5E-3</v>
      </c>
      <c r="E76" s="239">
        <v>2.7753000000000001</v>
      </c>
      <c r="F76" s="240">
        <v>6716234</v>
      </c>
      <c r="G76" s="241">
        <v>155.78</v>
      </c>
      <c r="H76" s="239">
        <v>0.45550000000000002</v>
      </c>
      <c r="I76" s="242">
        <v>8.8000000000000005E-3</v>
      </c>
    </row>
    <row r="77" spans="1:9" x14ac:dyDescent="0.3">
      <c r="A77" s="80">
        <v>53</v>
      </c>
      <c r="B77" s="237" t="s">
        <v>272</v>
      </c>
      <c r="C77" s="240">
        <v>241525352.37</v>
      </c>
      <c r="D77" s="238">
        <v>1.12E-2</v>
      </c>
      <c r="E77" s="239">
        <v>0.82869999999999999</v>
      </c>
      <c r="F77" s="240">
        <v>41294571</v>
      </c>
      <c r="G77" s="241" t="s">
        <v>263</v>
      </c>
      <c r="H77" s="239" t="s">
        <v>263</v>
      </c>
      <c r="I77" s="242">
        <v>2.2700000000000001E-2</v>
      </c>
    </row>
    <row r="78" spans="1:9" x14ac:dyDescent="0.3">
      <c r="A78" s="80"/>
      <c r="B78" s="237" t="s">
        <v>264</v>
      </c>
      <c r="C78" s="240" t="s">
        <v>263</v>
      </c>
      <c r="D78" s="238" t="s">
        <v>263</v>
      </c>
      <c r="E78" s="239" t="s">
        <v>263</v>
      </c>
      <c r="F78" s="240" t="s">
        <v>263</v>
      </c>
      <c r="G78" s="241">
        <v>1179.3399999999999</v>
      </c>
      <c r="H78" s="239">
        <v>0.2616</v>
      </c>
      <c r="I78" s="242" t="s">
        <v>263</v>
      </c>
    </row>
    <row r="79" spans="1:9" x14ac:dyDescent="0.3">
      <c r="A79" s="80"/>
      <c r="B79" s="237" t="s">
        <v>265</v>
      </c>
      <c r="C79" s="240" t="s">
        <v>263</v>
      </c>
      <c r="D79" s="238" t="s">
        <v>263</v>
      </c>
      <c r="E79" s="239" t="s">
        <v>263</v>
      </c>
      <c r="F79" s="240" t="s">
        <v>263</v>
      </c>
      <c r="G79" s="241">
        <v>1096.3</v>
      </c>
      <c r="H79" s="239">
        <v>0.24929999999999999</v>
      </c>
      <c r="I79" s="242" t="s">
        <v>263</v>
      </c>
    </row>
    <row r="80" spans="1:9" x14ac:dyDescent="0.3">
      <c r="A80" s="80"/>
      <c r="B80" s="237" t="s">
        <v>268</v>
      </c>
      <c r="C80" s="240" t="s">
        <v>263</v>
      </c>
      <c r="D80" s="238" t="s">
        <v>263</v>
      </c>
      <c r="E80" s="239" t="s">
        <v>263</v>
      </c>
      <c r="F80" s="240" t="s">
        <v>263</v>
      </c>
      <c r="G80" s="241">
        <v>1200.95</v>
      </c>
      <c r="H80" s="239">
        <v>0.27389999999999998</v>
      </c>
      <c r="I80" s="242" t="s">
        <v>263</v>
      </c>
    </row>
    <row r="81" spans="1:9" x14ac:dyDescent="0.3">
      <c r="A81" s="80">
        <v>54</v>
      </c>
      <c r="B81" s="237" t="s">
        <v>273</v>
      </c>
      <c r="C81" s="240">
        <v>189109805.99000001</v>
      </c>
      <c r="D81" s="238">
        <v>8.8000000000000005E-3</v>
      </c>
      <c r="E81" s="239">
        <v>0.39410000000000001</v>
      </c>
      <c r="F81" s="240">
        <v>192020</v>
      </c>
      <c r="G81" s="241">
        <v>131.26</v>
      </c>
      <c r="H81" s="239">
        <v>1.5E-3</v>
      </c>
      <c r="I81" s="242">
        <v>1.2999999999999999E-3</v>
      </c>
    </row>
    <row r="82" spans="1:9" x14ac:dyDescent="0.3">
      <c r="A82" s="80">
        <v>55</v>
      </c>
      <c r="B82" s="237" t="s">
        <v>327</v>
      </c>
      <c r="C82" s="240">
        <v>66953658.68</v>
      </c>
      <c r="D82" s="238">
        <v>3.0999999999999999E-3</v>
      </c>
      <c r="E82" s="239">
        <v>6.83E-2</v>
      </c>
      <c r="F82" s="240">
        <v>1266451</v>
      </c>
      <c r="G82" s="241">
        <v>784.29</v>
      </c>
      <c r="H82" s="239">
        <v>2.0899999999999998E-2</v>
      </c>
      <c r="I82" s="242">
        <v>1.2699999999999999E-2</v>
      </c>
    </row>
    <row r="83" spans="1:9" x14ac:dyDescent="0.3">
      <c r="A83" s="80">
        <v>56</v>
      </c>
      <c r="B83" s="237" t="s">
        <v>374</v>
      </c>
      <c r="C83" s="240">
        <v>275418974.64999998</v>
      </c>
      <c r="D83" s="238">
        <v>1.2800000000000001E-2</v>
      </c>
      <c r="E83" s="239">
        <v>0.84260000000000002</v>
      </c>
      <c r="F83" s="240">
        <v>-158104</v>
      </c>
      <c r="G83" s="241">
        <v>764.48</v>
      </c>
      <c r="H83" s="239">
        <v>-3.0000000000000001E-3</v>
      </c>
      <c r="I83" s="242">
        <v>4.4000000000000003E-3</v>
      </c>
    </row>
    <row r="84" spans="1:9" x14ac:dyDescent="0.3">
      <c r="A84" s="80">
        <v>57</v>
      </c>
      <c r="B84" s="237" t="s">
        <v>328</v>
      </c>
      <c r="C84" s="240">
        <v>168928896.16999999</v>
      </c>
      <c r="D84" s="238">
        <v>7.9000000000000008E-3</v>
      </c>
      <c r="E84" s="239">
        <v>0.21240000000000001</v>
      </c>
      <c r="F84" s="240">
        <v>26370597</v>
      </c>
      <c r="G84" s="241">
        <v>53.37</v>
      </c>
      <c r="H84" s="239">
        <v>0.1875</v>
      </c>
      <c r="I84" s="242">
        <v>1.0200000000000001E-2</v>
      </c>
    </row>
    <row r="85" spans="1:9" x14ac:dyDescent="0.3">
      <c r="A85" s="80">
        <v>58</v>
      </c>
      <c r="B85" s="237" t="s">
        <v>329</v>
      </c>
      <c r="C85" s="240">
        <v>25318755.27</v>
      </c>
      <c r="D85" s="238">
        <v>1.1999999999999999E-3</v>
      </c>
      <c r="E85" s="239">
        <v>0.46589999999999998</v>
      </c>
      <c r="F85" s="240">
        <v>3614395</v>
      </c>
      <c r="G85" s="241">
        <v>882.26</v>
      </c>
      <c r="H85" s="239">
        <v>0.2039</v>
      </c>
      <c r="I85" s="242">
        <v>2.24E-2</v>
      </c>
    </row>
    <row r="86" spans="1:9" x14ac:dyDescent="0.3">
      <c r="A86" s="80">
        <v>59</v>
      </c>
      <c r="B86" s="237" t="s">
        <v>375</v>
      </c>
      <c r="C86" s="240">
        <v>15611618.109999999</v>
      </c>
      <c r="D86" s="238">
        <v>6.9999999999999999E-4</v>
      </c>
      <c r="E86" s="239">
        <v>5.8299999999999998E-2</v>
      </c>
      <c r="F86" s="240">
        <v>1014380</v>
      </c>
      <c r="G86" s="241">
        <v>711.23</v>
      </c>
      <c r="H86" s="239">
        <v>6.93E-2</v>
      </c>
      <c r="I86" s="242">
        <v>2.24E-2</v>
      </c>
    </row>
    <row r="87" spans="1:9" x14ac:dyDescent="0.3">
      <c r="A87" s="80">
        <v>60</v>
      </c>
      <c r="B87" s="237" t="s">
        <v>330</v>
      </c>
      <c r="C87" s="240">
        <v>288753757.36000001</v>
      </c>
      <c r="D87" s="238">
        <v>1.34E-2</v>
      </c>
      <c r="E87" s="341">
        <v>0.1293</v>
      </c>
      <c r="F87" s="240">
        <v>37789</v>
      </c>
      <c r="G87" s="241">
        <v>133.19</v>
      </c>
      <c r="H87" s="341">
        <v>1E-4</v>
      </c>
      <c r="I87" s="242">
        <v>6.1000000000000004E-3</v>
      </c>
    </row>
    <row r="88" spans="1:9" x14ac:dyDescent="0.3">
      <c r="A88" s="80">
        <v>61</v>
      </c>
      <c r="B88" s="237" t="s">
        <v>331</v>
      </c>
      <c r="C88" s="240">
        <v>64815163.420000002</v>
      </c>
      <c r="D88" s="238">
        <v>3.0000000000000001E-3</v>
      </c>
      <c r="E88" s="239">
        <v>0.40139999999999998</v>
      </c>
      <c r="F88" s="240">
        <v>-655199</v>
      </c>
      <c r="G88" s="241">
        <v>114</v>
      </c>
      <c r="H88" s="239">
        <v>-1.03E-2</v>
      </c>
      <c r="I88" s="242">
        <v>2.2700000000000001E-2</v>
      </c>
    </row>
    <row r="89" spans="1:9" x14ac:dyDescent="0.3">
      <c r="A89" s="80">
        <v>62</v>
      </c>
      <c r="B89" s="237" t="s">
        <v>332</v>
      </c>
      <c r="C89" s="240">
        <v>419168131.44</v>
      </c>
      <c r="D89" s="238">
        <v>1.95E-2</v>
      </c>
      <c r="E89" s="239">
        <v>-0.22289999999999999</v>
      </c>
      <c r="F89" s="240">
        <v>-14257463</v>
      </c>
      <c r="G89" s="241">
        <v>840.12</v>
      </c>
      <c r="H89" s="239">
        <v>-2.7199999999999998E-2</v>
      </c>
      <c r="I89" s="242">
        <v>1.4500000000000001E-2</v>
      </c>
    </row>
    <row r="90" spans="1:9" x14ac:dyDescent="0.3">
      <c r="A90" s="80">
        <v>63</v>
      </c>
      <c r="B90" s="237" t="s">
        <v>333</v>
      </c>
      <c r="C90" s="240">
        <v>34202103.609999999</v>
      </c>
      <c r="D90" s="238">
        <v>1.6000000000000001E-3</v>
      </c>
      <c r="E90" s="239">
        <v>-0.70369999999999999</v>
      </c>
      <c r="F90" s="240">
        <v>-685043</v>
      </c>
      <c r="G90" s="241">
        <v>792.03</v>
      </c>
      <c r="H90" s="239">
        <v>-1.1599999999999999E-2</v>
      </c>
      <c r="I90" s="242">
        <v>0</v>
      </c>
    </row>
    <row r="91" spans="1:9" x14ac:dyDescent="0.3">
      <c r="A91" s="80">
        <v>64</v>
      </c>
      <c r="B91" s="237" t="s">
        <v>376</v>
      </c>
      <c r="C91" s="240">
        <v>266422175.31999999</v>
      </c>
      <c r="D91" s="238">
        <v>1.24E-2</v>
      </c>
      <c r="E91" s="239">
        <v>0.13300000000000001</v>
      </c>
      <c r="F91" s="240">
        <v>-2259075</v>
      </c>
      <c r="G91" s="241">
        <v>804.48</v>
      </c>
      <c r="H91" s="239">
        <v>-7.9000000000000008E-3</v>
      </c>
      <c r="I91" s="242">
        <v>4.1000000000000003E-3</v>
      </c>
    </row>
    <row r="92" spans="1:9" x14ac:dyDescent="0.3">
      <c r="A92" s="80">
        <v>65</v>
      </c>
      <c r="B92" s="237" t="s">
        <v>342</v>
      </c>
      <c r="C92" s="240">
        <v>236623403.72999999</v>
      </c>
      <c r="D92" s="238">
        <v>1.0999999999999999E-2</v>
      </c>
      <c r="E92" s="239">
        <v>-1.6799999999999999E-2</v>
      </c>
      <c r="F92" s="240">
        <v>-836789</v>
      </c>
      <c r="G92" s="241">
        <v>103.52</v>
      </c>
      <c r="H92" s="239">
        <v>-3.3999999999999998E-3</v>
      </c>
      <c r="I92" s="242">
        <v>3.7000000000000002E-3</v>
      </c>
    </row>
    <row r="93" spans="1:9" x14ac:dyDescent="0.3">
      <c r="A93" s="80">
        <v>66</v>
      </c>
      <c r="B93" s="237" t="s">
        <v>343</v>
      </c>
      <c r="C93" s="240">
        <v>130630116.47</v>
      </c>
      <c r="D93" s="238">
        <v>6.1000000000000004E-3</v>
      </c>
      <c r="E93" s="239">
        <v>0.65739999999999998</v>
      </c>
      <c r="F93" s="240">
        <v>8706236</v>
      </c>
      <c r="G93" s="241">
        <v>681.6</v>
      </c>
      <c r="H93" s="239">
        <v>7.7100000000000002E-2</v>
      </c>
      <c r="I93" s="242">
        <v>7.7999999999999996E-3</v>
      </c>
    </row>
    <row r="94" spans="1:9" x14ac:dyDescent="0.3">
      <c r="A94" s="80">
        <v>67</v>
      </c>
      <c r="B94" s="237" t="s">
        <v>334</v>
      </c>
      <c r="C94" s="240">
        <v>7645246.7699999996</v>
      </c>
      <c r="D94" s="238">
        <v>4.0000000000000002E-4</v>
      </c>
      <c r="E94" s="239">
        <v>-8.0600000000000005E-2</v>
      </c>
      <c r="F94" s="240">
        <v>-150659</v>
      </c>
      <c r="G94" s="241">
        <v>733.76</v>
      </c>
      <c r="H94" s="239">
        <v>-1.1299999999999999E-2</v>
      </c>
      <c r="I94" s="242">
        <v>1.4500000000000001E-2</v>
      </c>
    </row>
    <row r="95" spans="1:9" x14ac:dyDescent="0.3">
      <c r="A95" s="80">
        <v>68</v>
      </c>
      <c r="B95" s="237" t="s">
        <v>335</v>
      </c>
      <c r="C95" s="240">
        <v>138141355.56</v>
      </c>
      <c r="D95" s="238">
        <v>6.4000000000000003E-3</v>
      </c>
      <c r="E95" s="239">
        <v>0.123</v>
      </c>
      <c r="F95" s="240">
        <v>7818646</v>
      </c>
      <c r="G95" s="241">
        <v>924.87</v>
      </c>
      <c r="H95" s="239">
        <v>6.4100000000000004E-2</v>
      </c>
      <c r="I95" s="242">
        <v>2.2700000000000001E-2</v>
      </c>
    </row>
    <row r="96" spans="1:9" x14ac:dyDescent="0.3">
      <c r="A96" s="80">
        <v>69</v>
      </c>
      <c r="B96" s="237" t="s">
        <v>336</v>
      </c>
      <c r="C96" s="240">
        <v>34598045.640000001</v>
      </c>
      <c r="D96" s="238">
        <v>1.6000000000000001E-3</v>
      </c>
      <c r="E96" s="239">
        <v>1.4388000000000001</v>
      </c>
      <c r="F96" s="240">
        <v>4416544</v>
      </c>
      <c r="G96" s="241">
        <v>1055.99</v>
      </c>
      <c r="H96" s="239">
        <v>0.2145</v>
      </c>
      <c r="I96" s="242">
        <v>1.7399999999999999E-2</v>
      </c>
    </row>
    <row r="97" spans="1:9" x14ac:dyDescent="0.3">
      <c r="A97" s="80">
        <v>70</v>
      </c>
      <c r="B97" s="237" t="s">
        <v>337</v>
      </c>
      <c r="C97" s="240">
        <v>270309407.16000003</v>
      </c>
      <c r="D97" s="238">
        <v>1.26E-2</v>
      </c>
      <c r="E97" s="239">
        <v>1.9367000000000001</v>
      </c>
      <c r="F97" s="240">
        <v>7956773</v>
      </c>
      <c r="G97" s="241">
        <v>861.19</v>
      </c>
      <c r="H97" s="239">
        <v>0.1198</v>
      </c>
      <c r="I97" s="242">
        <v>1.6E-2</v>
      </c>
    </row>
    <row r="98" spans="1:9" x14ac:dyDescent="0.3">
      <c r="A98" s="80">
        <v>71</v>
      </c>
      <c r="B98" s="237" t="s">
        <v>338</v>
      </c>
      <c r="C98" s="240">
        <v>167088489.59</v>
      </c>
      <c r="D98" s="238">
        <v>7.7999999999999996E-3</v>
      </c>
      <c r="E98" s="239">
        <v>0.48110000000000003</v>
      </c>
      <c r="F98" s="240">
        <v>805860</v>
      </c>
      <c r="G98" s="241">
        <v>836.06</v>
      </c>
      <c r="H98" s="239">
        <v>8.8999999999999999E-3</v>
      </c>
      <c r="I98" s="242">
        <v>1.52E-2</v>
      </c>
    </row>
    <row r="99" spans="1:9" x14ac:dyDescent="0.3">
      <c r="A99" s="80">
        <v>72</v>
      </c>
      <c r="B99" s="237" t="s">
        <v>339</v>
      </c>
      <c r="C99" s="240">
        <v>23581022.699999999</v>
      </c>
      <c r="D99" s="238">
        <v>1.1000000000000001E-3</v>
      </c>
      <c r="E99" s="239" t="s">
        <v>263</v>
      </c>
      <c r="F99" s="240">
        <v>491534</v>
      </c>
      <c r="G99" s="241">
        <v>661.37</v>
      </c>
      <c r="H99" s="239" t="s">
        <v>263</v>
      </c>
      <c r="I99" s="242">
        <v>2.7000000000000001E-3</v>
      </c>
    </row>
    <row r="100" spans="1:9" x14ac:dyDescent="0.3">
      <c r="A100" s="80">
        <v>73</v>
      </c>
      <c r="B100" s="237" t="s">
        <v>340</v>
      </c>
      <c r="C100" s="240">
        <v>87077878.069999993</v>
      </c>
      <c r="D100" s="238">
        <v>4.0000000000000001E-3</v>
      </c>
      <c r="E100" s="239" t="s">
        <v>263</v>
      </c>
      <c r="F100" s="240">
        <v>-545410</v>
      </c>
      <c r="G100" s="241">
        <v>749.99</v>
      </c>
      <c r="H100" s="239" t="s">
        <v>263</v>
      </c>
      <c r="I100" s="242">
        <v>1.26E-2</v>
      </c>
    </row>
    <row r="101" spans="1:9" x14ac:dyDescent="0.3">
      <c r="A101" s="80">
        <v>74</v>
      </c>
      <c r="B101" s="237" t="s">
        <v>341</v>
      </c>
      <c r="C101" s="240">
        <v>6626272.4500000002</v>
      </c>
      <c r="D101" s="238">
        <v>2.9999999999999997E-4</v>
      </c>
      <c r="E101" s="239">
        <v>8.8400000000000006E-2</v>
      </c>
      <c r="F101" s="240">
        <v>1717758</v>
      </c>
      <c r="G101" s="241">
        <v>188.64</v>
      </c>
      <c r="H101" s="239">
        <v>0.29060000000000002</v>
      </c>
      <c r="I101" s="242">
        <v>0.03</v>
      </c>
    </row>
    <row r="102" spans="1:9" x14ac:dyDescent="0.3">
      <c r="A102" s="80">
        <v>75</v>
      </c>
      <c r="B102" s="237" t="s">
        <v>274</v>
      </c>
      <c r="C102" s="240">
        <v>201551573.75999999</v>
      </c>
      <c r="D102" s="238">
        <v>9.4000000000000004E-3</v>
      </c>
      <c r="E102" s="239">
        <v>2.9700000000000001E-2</v>
      </c>
      <c r="F102" s="240">
        <v>29919399</v>
      </c>
      <c r="G102" s="241">
        <v>138.4</v>
      </c>
      <c r="H102" s="239">
        <v>0.1651</v>
      </c>
      <c r="I102" s="242">
        <v>2.4799999999999999E-2</v>
      </c>
    </row>
    <row r="103" spans="1:9" x14ac:dyDescent="0.3">
      <c r="A103" s="80">
        <v>76</v>
      </c>
      <c r="B103" s="170" t="s">
        <v>275</v>
      </c>
      <c r="C103" s="240">
        <v>91242073.079999998</v>
      </c>
      <c r="D103" s="238">
        <v>4.1999999999999997E-3</v>
      </c>
      <c r="E103" s="341">
        <v>4.4900000000000002E-2</v>
      </c>
      <c r="F103" s="240">
        <v>6505462</v>
      </c>
      <c r="G103" s="241">
        <v>734.79</v>
      </c>
      <c r="H103" s="341">
        <v>7.5399999999999995E-2</v>
      </c>
      <c r="I103" s="242">
        <v>6.7999999999999996E-3</v>
      </c>
    </row>
    <row r="104" spans="1:9" x14ac:dyDescent="0.3">
      <c r="A104" s="80">
        <v>77</v>
      </c>
      <c r="B104" s="237" t="s">
        <v>276</v>
      </c>
      <c r="C104" s="240">
        <v>1832373466.1900001</v>
      </c>
      <c r="D104" s="238">
        <v>8.5199999999999998E-2</v>
      </c>
      <c r="E104" s="239">
        <v>-1.18E-2</v>
      </c>
      <c r="F104" s="240">
        <v>-39635282</v>
      </c>
      <c r="G104" s="241">
        <v>1582.87</v>
      </c>
      <c r="H104" s="239">
        <v>-0.02</v>
      </c>
      <c r="I104" s="242">
        <v>1.38E-2</v>
      </c>
    </row>
    <row r="105" spans="1:9" x14ac:dyDescent="0.3">
      <c r="A105" s="80">
        <v>78</v>
      </c>
      <c r="B105" s="237" t="s">
        <v>277</v>
      </c>
      <c r="C105" s="240">
        <v>80009802.200000003</v>
      </c>
      <c r="D105" s="238">
        <v>3.7000000000000002E-3</v>
      </c>
      <c r="E105" s="239">
        <v>0.17019999999999999</v>
      </c>
      <c r="F105" s="240">
        <v>-13184430</v>
      </c>
      <c r="G105" s="241">
        <v>843.75</v>
      </c>
      <c r="H105" s="239">
        <v>-0.12280000000000001</v>
      </c>
      <c r="I105" s="242">
        <v>2.4E-2</v>
      </c>
    </row>
    <row r="106" spans="1:9" x14ac:dyDescent="0.3">
      <c r="A106" s="80">
        <v>79</v>
      </c>
      <c r="B106" s="237" t="s">
        <v>189</v>
      </c>
      <c r="C106" s="240">
        <v>64733470.380000003</v>
      </c>
      <c r="D106" s="238">
        <v>3.0000000000000001E-3</v>
      </c>
      <c r="E106" s="239">
        <v>-3.3099999999999997E-2</v>
      </c>
      <c r="F106" s="240">
        <v>-916450</v>
      </c>
      <c r="G106" s="241">
        <v>813.6</v>
      </c>
      <c r="H106" s="239">
        <v>-1.38E-2</v>
      </c>
      <c r="I106" s="242">
        <v>1.2800000000000001E-2</v>
      </c>
    </row>
    <row r="107" spans="1:9" x14ac:dyDescent="0.3">
      <c r="A107" s="80">
        <v>80</v>
      </c>
      <c r="B107" s="237" t="s">
        <v>190</v>
      </c>
      <c r="C107" s="240">
        <v>99816404.150000006</v>
      </c>
      <c r="D107" s="238">
        <v>4.5999999999999999E-3</v>
      </c>
      <c r="E107" s="239">
        <v>4.2599999999999999E-2</v>
      </c>
      <c r="F107" s="240">
        <v>6004669</v>
      </c>
      <c r="G107" s="241">
        <v>729.5</v>
      </c>
      <c r="H107" s="239">
        <v>6.3500000000000001E-2</v>
      </c>
      <c r="I107" s="242">
        <v>1.7600000000000001E-2</v>
      </c>
    </row>
    <row r="108" spans="1:9" x14ac:dyDescent="0.3">
      <c r="A108" s="80">
        <v>81</v>
      </c>
      <c r="B108" s="237" t="s">
        <v>278</v>
      </c>
      <c r="C108" s="240">
        <v>918841118.07000005</v>
      </c>
      <c r="D108" s="238">
        <v>4.2700000000000002E-2</v>
      </c>
      <c r="E108" s="239">
        <v>1.0461</v>
      </c>
      <c r="F108" s="240">
        <v>49383</v>
      </c>
      <c r="G108" s="241" t="s">
        <v>263</v>
      </c>
      <c r="H108" s="239" t="s">
        <v>263</v>
      </c>
      <c r="I108" s="242">
        <v>4.3E-3</v>
      </c>
    </row>
    <row r="109" spans="1:9" x14ac:dyDescent="0.3">
      <c r="A109" s="80"/>
      <c r="B109" s="237" t="s">
        <v>264</v>
      </c>
      <c r="C109" s="240" t="s">
        <v>263</v>
      </c>
      <c r="D109" s="238" t="s">
        <v>263</v>
      </c>
      <c r="E109" s="239" t="s">
        <v>263</v>
      </c>
      <c r="F109" s="240" t="s">
        <v>263</v>
      </c>
      <c r="G109" s="241">
        <v>1141.6600000000001</v>
      </c>
      <c r="H109" s="239">
        <v>-4.0000000000000002E-4</v>
      </c>
      <c r="I109" s="242" t="s">
        <v>263</v>
      </c>
    </row>
    <row r="110" spans="1:9" x14ac:dyDescent="0.3">
      <c r="A110" s="80"/>
      <c r="B110" s="237" t="s">
        <v>265</v>
      </c>
      <c r="C110" s="240" t="s">
        <v>263</v>
      </c>
      <c r="D110" s="238" t="s">
        <v>263</v>
      </c>
      <c r="E110" s="239" t="s">
        <v>263</v>
      </c>
      <c r="F110" s="240" t="s">
        <v>263</v>
      </c>
      <c r="G110" s="241">
        <v>1141.6600000000001</v>
      </c>
      <c r="H110" s="239">
        <v>-4.0000000000000002E-4</v>
      </c>
      <c r="I110" s="242" t="s">
        <v>263</v>
      </c>
    </row>
    <row r="111" spans="1:9" x14ac:dyDescent="0.3">
      <c r="A111" s="80">
        <v>82</v>
      </c>
      <c r="B111" s="237" t="s">
        <v>279</v>
      </c>
      <c r="C111" s="240">
        <v>354156193.13999999</v>
      </c>
      <c r="D111" s="238">
        <v>1.6500000000000001E-2</v>
      </c>
      <c r="E111" s="239">
        <v>0.45279999999999998</v>
      </c>
      <c r="F111" s="240">
        <v>55848934</v>
      </c>
      <c r="G111" s="241">
        <v>1387.34</v>
      </c>
      <c r="H111" s="239">
        <v>0.215</v>
      </c>
      <c r="I111" s="242">
        <v>2.3900000000000001E-2</v>
      </c>
    </row>
    <row r="112" spans="1:9" x14ac:dyDescent="0.3">
      <c r="A112" s="80">
        <v>83</v>
      </c>
      <c r="B112" s="237" t="s">
        <v>280</v>
      </c>
      <c r="C112" s="240">
        <v>27074850.260000002</v>
      </c>
      <c r="D112" s="238">
        <v>1.2999999999999999E-3</v>
      </c>
      <c r="E112" s="239">
        <v>0.62029999999999996</v>
      </c>
      <c r="F112" s="240">
        <v>1677856</v>
      </c>
      <c r="G112" s="241">
        <v>986.97</v>
      </c>
      <c r="H112" s="239">
        <v>8.43E-2</v>
      </c>
      <c r="I112" s="242">
        <v>1.49E-2</v>
      </c>
    </row>
    <row r="113" spans="1:9" x14ac:dyDescent="0.3">
      <c r="A113" s="80">
        <v>84</v>
      </c>
      <c r="B113" s="237" t="s">
        <v>281</v>
      </c>
      <c r="C113" s="240">
        <v>27768148.77</v>
      </c>
      <c r="D113" s="238">
        <v>1.2999999999999999E-3</v>
      </c>
      <c r="E113" s="239">
        <v>1.163</v>
      </c>
      <c r="F113" s="240">
        <v>2501539</v>
      </c>
      <c r="G113" s="241">
        <v>1057.71</v>
      </c>
      <c r="H113" s="239">
        <v>0.14319999999999999</v>
      </c>
      <c r="I113" s="242">
        <v>1.14E-2</v>
      </c>
    </row>
    <row r="114" spans="1:9" x14ac:dyDescent="0.3">
      <c r="A114" s="80">
        <v>85</v>
      </c>
      <c r="B114" s="237" t="s">
        <v>282</v>
      </c>
      <c r="C114" s="240">
        <v>19468521.850000001</v>
      </c>
      <c r="D114" s="238">
        <v>8.9999999999999998E-4</v>
      </c>
      <c r="E114" s="239">
        <v>0.83560000000000001</v>
      </c>
      <c r="F114" s="240">
        <v>2380335</v>
      </c>
      <c r="G114" s="241">
        <v>1108.07</v>
      </c>
      <c r="H114" s="239">
        <v>0.188</v>
      </c>
      <c r="I114" s="242">
        <v>1.11E-2</v>
      </c>
    </row>
    <row r="115" spans="1:9" x14ac:dyDescent="0.3">
      <c r="A115" s="80">
        <v>86</v>
      </c>
      <c r="B115" s="237" t="s">
        <v>191</v>
      </c>
      <c r="C115" s="240">
        <v>12456900.91</v>
      </c>
      <c r="D115" s="238">
        <v>5.9999999999999995E-4</v>
      </c>
      <c r="E115" s="239">
        <v>0.50419999999999998</v>
      </c>
      <c r="F115" s="240">
        <v>1738861</v>
      </c>
      <c r="G115" s="241">
        <v>1112.77</v>
      </c>
      <c r="H115" s="239">
        <v>0.1923</v>
      </c>
      <c r="I115" s="242">
        <v>1.1900000000000001E-2</v>
      </c>
    </row>
    <row r="116" spans="1:9" x14ac:dyDescent="0.3">
      <c r="A116" s="80">
        <v>87</v>
      </c>
      <c r="B116" s="237" t="s">
        <v>192</v>
      </c>
      <c r="C116" s="240">
        <v>172138119.94999999</v>
      </c>
      <c r="D116" s="238">
        <v>8.0000000000000002E-3</v>
      </c>
      <c r="E116" s="239">
        <v>1.1507000000000001</v>
      </c>
      <c r="F116" s="240">
        <v>-1654485</v>
      </c>
      <c r="G116" s="241">
        <v>801.02</v>
      </c>
      <c r="H116" s="239">
        <v>-6.3E-3</v>
      </c>
      <c r="I116" s="242">
        <v>1.7600000000000001E-2</v>
      </c>
    </row>
    <row r="117" spans="1:9" x14ac:dyDescent="0.3">
      <c r="A117" s="80">
        <v>88</v>
      </c>
      <c r="B117" s="237" t="s">
        <v>283</v>
      </c>
      <c r="C117" s="240">
        <v>374125872.75</v>
      </c>
      <c r="D117" s="238">
        <v>1.7399999999999999E-2</v>
      </c>
      <c r="E117" s="239">
        <v>0.23169999999999999</v>
      </c>
      <c r="F117" s="240">
        <v>5744449</v>
      </c>
      <c r="G117" s="241">
        <v>1432.05</v>
      </c>
      <c r="H117" s="239">
        <v>2.0500000000000001E-2</v>
      </c>
      <c r="I117" s="242">
        <v>2.3800000000000002E-2</v>
      </c>
    </row>
    <row r="118" spans="1:9" x14ac:dyDescent="0.3">
      <c r="A118" s="80">
        <v>89</v>
      </c>
      <c r="B118" s="237" t="s">
        <v>193</v>
      </c>
      <c r="C118" s="240">
        <v>59269623.310000002</v>
      </c>
      <c r="D118" s="238">
        <v>2.8E-3</v>
      </c>
      <c r="E118" s="239">
        <v>5.9519000000000002</v>
      </c>
      <c r="F118" s="240" t="s">
        <v>263</v>
      </c>
      <c r="G118" s="241">
        <v>890.6</v>
      </c>
      <c r="H118" s="239">
        <v>0.18379999999999999</v>
      </c>
      <c r="I118" s="242" t="s">
        <v>263</v>
      </c>
    </row>
    <row r="119" spans="1:9" x14ac:dyDescent="0.3">
      <c r="A119" s="80">
        <v>90</v>
      </c>
      <c r="B119" s="237" t="s">
        <v>194</v>
      </c>
      <c r="C119" s="240">
        <v>333520905.88999999</v>
      </c>
      <c r="D119" s="238">
        <v>1.55E-2</v>
      </c>
      <c r="E119" s="239">
        <v>0.33300000000000002</v>
      </c>
      <c r="F119" s="240">
        <v>24036946</v>
      </c>
      <c r="G119" s="241">
        <v>850.38</v>
      </c>
      <c r="H119" s="239">
        <v>8.5099999999999995E-2</v>
      </c>
      <c r="I119" s="242">
        <v>2.3E-2</v>
      </c>
    </row>
    <row r="120" spans="1:9" x14ac:dyDescent="0.3">
      <c r="A120" s="80">
        <v>91</v>
      </c>
      <c r="B120" s="237" t="s">
        <v>284</v>
      </c>
      <c r="C120" s="240">
        <v>2078260201.55</v>
      </c>
      <c r="D120" s="238">
        <v>9.6600000000000005E-2</v>
      </c>
      <c r="E120" s="239">
        <v>0.4551</v>
      </c>
      <c r="F120" s="240">
        <v>1605307</v>
      </c>
      <c r="G120" s="241">
        <v>176.79</v>
      </c>
      <c r="H120" s="239">
        <v>1E-3</v>
      </c>
      <c r="I120" s="242">
        <v>4.1999999999999997E-3</v>
      </c>
    </row>
    <row r="121" spans="1:9" x14ac:dyDescent="0.3">
      <c r="A121" s="80">
        <v>92</v>
      </c>
      <c r="B121" s="237" t="s">
        <v>285</v>
      </c>
      <c r="C121" s="240">
        <v>49842924.960000001</v>
      </c>
      <c r="D121" s="238">
        <v>2.3E-3</v>
      </c>
      <c r="E121" s="239">
        <v>-2.52E-2</v>
      </c>
      <c r="F121" s="240">
        <v>-737822</v>
      </c>
      <c r="G121" s="241">
        <v>805.41</v>
      </c>
      <c r="H121" s="239">
        <v>-1.46E-2</v>
      </c>
      <c r="I121" s="242">
        <v>1.12E-2</v>
      </c>
    </row>
    <row r="122" spans="1:9" x14ac:dyDescent="0.3">
      <c r="A122" s="80">
        <v>93</v>
      </c>
      <c r="B122" s="237" t="s">
        <v>286</v>
      </c>
      <c r="C122" s="240">
        <v>262265599.16</v>
      </c>
      <c r="D122" s="238">
        <v>1.2200000000000001E-2</v>
      </c>
      <c r="E122" s="239">
        <v>0.96409999999999996</v>
      </c>
      <c r="F122" s="240">
        <v>57767141</v>
      </c>
      <c r="G122" s="241">
        <v>2172.89</v>
      </c>
      <c r="H122" s="239">
        <v>0.34039999999999998</v>
      </c>
      <c r="I122" s="242">
        <v>2.3599999999999999E-2</v>
      </c>
    </row>
    <row r="123" spans="1:9" ht="15" customHeight="1" x14ac:dyDescent="0.3">
      <c r="A123" s="542" t="s">
        <v>38</v>
      </c>
      <c r="B123" s="543"/>
      <c r="C123" s="244">
        <v>21512343615.860001</v>
      </c>
      <c r="D123" s="245">
        <v>1</v>
      </c>
      <c r="E123" s="244"/>
      <c r="F123" s="244">
        <v>335922801</v>
      </c>
      <c r="G123" s="244"/>
      <c r="H123" s="246"/>
      <c r="I123" s="247"/>
    </row>
    <row r="126" spans="1:9" x14ac:dyDescent="0.3">
      <c r="A126" s="253" t="s">
        <v>392</v>
      </c>
      <c r="B126" s="166"/>
    </row>
    <row r="127" spans="1:9" x14ac:dyDescent="0.3">
      <c r="A127" s="116"/>
      <c r="B127" s="167"/>
      <c r="C127" s="234"/>
    </row>
    <row r="128" spans="1:9" ht="51" x14ac:dyDescent="0.3">
      <c r="A128" s="466" t="s">
        <v>13</v>
      </c>
      <c r="B128" s="466" t="s">
        <v>44</v>
      </c>
      <c r="C128" s="470" t="s">
        <v>232</v>
      </c>
      <c r="D128" s="466" t="s">
        <v>45</v>
      </c>
      <c r="E128" s="466" t="s">
        <v>233</v>
      </c>
      <c r="F128" s="470" t="s">
        <v>46</v>
      </c>
      <c r="G128" s="466" t="s">
        <v>234</v>
      </c>
      <c r="H128" s="466" t="s">
        <v>235</v>
      </c>
      <c r="I128" s="470" t="s">
        <v>158</v>
      </c>
    </row>
    <row r="129" spans="1:9" x14ac:dyDescent="0.3">
      <c r="A129" s="79">
        <v>1</v>
      </c>
      <c r="B129" s="236">
        <v>2</v>
      </c>
      <c r="C129" s="236">
        <v>3</v>
      </c>
      <c r="D129" s="236">
        <v>4</v>
      </c>
      <c r="E129" s="236">
        <v>5</v>
      </c>
      <c r="F129" s="236">
        <v>6</v>
      </c>
      <c r="G129" s="236">
        <v>7</v>
      </c>
      <c r="H129" s="236">
        <v>8</v>
      </c>
      <c r="I129" s="236">
        <v>9</v>
      </c>
    </row>
    <row r="130" spans="1:9" x14ac:dyDescent="0.3">
      <c r="A130" s="80">
        <v>1</v>
      </c>
      <c r="B130" s="243" t="s">
        <v>364</v>
      </c>
      <c r="C130" s="240">
        <v>1039147.3939876567</v>
      </c>
      <c r="D130" s="238">
        <v>4.0000000000000002E-4</v>
      </c>
      <c r="E130" s="239">
        <v>0.25330000000000003</v>
      </c>
      <c r="F130" s="240">
        <v>172186.87371424778</v>
      </c>
      <c r="G130" s="241">
        <v>11.739332404273673</v>
      </c>
      <c r="H130" s="239">
        <v>0.20780000000000001</v>
      </c>
      <c r="I130" s="242">
        <v>3.3399999999999999E-2</v>
      </c>
    </row>
    <row r="131" spans="1:9" x14ac:dyDescent="0.3">
      <c r="A131" s="80">
        <v>2</v>
      </c>
      <c r="B131" s="237" t="s">
        <v>291</v>
      </c>
      <c r="C131" s="240">
        <v>5109905.1987524051</v>
      </c>
      <c r="D131" s="238">
        <v>1.8E-3</v>
      </c>
      <c r="E131" s="239">
        <v>0.12809999999999999</v>
      </c>
      <c r="F131" s="240">
        <v>870357.95341429417</v>
      </c>
      <c r="G131" s="241">
        <v>209.77370761165304</v>
      </c>
      <c r="H131" s="239">
        <v>0.20449999999999999</v>
      </c>
      <c r="I131" s="242">
        <v>2.7799999999999998E-2</v>
      </c>
    </row>
    <row r="132" spans="1:9" x14ac:dyDescent="0.3">
      <c r="A132" s="80">
        <v>3</v>
      </c>
      <c r="B132" s="237" t="s">
        <v>292</v>
      </c>
      <c r="C132" s="240">
        <v>16344385.432344548</v>
      </c>
      <c r="D132" s="238">
        <v>5.7000000000000002E-3</v>
      </c>
      <c r="E132" s="239">
        <v>0.14399999999999999</v>
      </c>
      <c r="F132" s="240">
        <v>981533.74477403937</v>
      </c>
      <c r="G132" s="241">
        <v>25.902183290198419</v>
      </c>
      <c r="H132" s="239">
        <v>6.6400000000000001E-2</v>
      </c>
      <c r="I132" s="242">
        <v>2.7199999999999998E-2</v>
      </c>
    </row>
    <row r="133" spans="1:9" x14ac:dyDescent="0.3">
      <c r="A133" s="80">
        <v>4</v>
      </c>
      <c r="B133" s="237" t="s">
        <v>287</v>
      </c>
      <c r="C133" s="240">
        <v>14709378.052956399</v>
      </c>
      <c r="D133" s="238">
        <v>5.1999999999999998E-3</v>
      </c>
      <c r="E133" s="239">
        <v>-0.17510000000000001</v>
      </c>
      <c r="F133" s="240">
        <v>53582.055876302336</v>
      </c>
      <c r="G133" s="241">
        <v>15.954608799522196</v>
      </c>
      <c r="H133" s="239">
        <v>3.0000000000000001E-3</v>
      </c>
      <c r="I133" s="242">
        <v>4.1999999999999997E-3</v>
      </c>
    </row>
    <row r="134" spans="1:9" x14ac:dyDescent="0.3">
      <c r="A134" s="80">
        <v>5</v>
      </c>
      <c r="B134" s="237" t="s">
        <v>293</v>
      </c>
      <c r="C134" s="240">
        <v>4955821.2183953812</v>
      </c>
      <c r="D134" s="238">
        <v>1.6999999999999999E-3</v>
      </c>
      <c r="E134" s="239">
        <v>0.54139999999999999</v>
      </c>
      <c r="F134" s="240">
        <v>1211089.9197027008</v>
      </c>
      <c r="G134" s="241">
        <v>20.307916915521929</v>
      </c>
      <c r="H134" s="239">
        <v>0.36049999999999999</v>
      </c>
      <c r="I134" s="242">
        <v>0.03</v>
      </c>
    </row>
    <row r="135" spans="1:9" x14ac:dyDescent="0.3">
      <c r="A135" s="80">
        <v>6</v>
      </c>
      <c r="B135" s="237" t="s">
        <v>294</v>
      </c>
      <c r="C135" s="240">
        <v>207433461.12814385</v>
      </c>
      <c r="D135" s="238">
        <v>7.2700000000000001E-2</v>
      </c>
      <c r="E135" s="239">
        <v>-9.4600000000000004E-2</v>
      </c>
      <c r="F135" s="240">
        <v>-10158207.047581127</v>
      </c>
      <c r="G135" s="241">
        <v>126.09463136239961</v>
      </c>
      <c r="H135" s="239">
        <v>-4.41E-2</v>
      </c>
      <c r="I135" s="242">
        <v>1.1299999999999999E-2</v>
      </c>
    </row>
    <row r="136" spans="1:9" x14ac:dyDescent="0.3">
      <c r="A136" s="80">
        <v>7</v>
      </c>
      <c r="B136" s="237" t="s">
        <v>295</v>
      </c>
      <c r="C136" s="240">
        <v>17805757.869798925</v>
      </c>
      <c r="D136" s="238">
        <v>6.1999999999999998E-3</v>
      </c>
      <c r="E136" s="239">
        <v>0.21809999999999999</v>
      </c>
      <c r="F136" s="240">
        <v>2572283.7613643901</v>
      </c>
      <c r="G136" s="241">
        <v>98.197624261729374</v>
      </c>
      <c r="H136" s="239">
        <v>0.17499999999999999</v>
      </c>
      <c r="I136" s="242">
        <v>2.2800000000000001E-2</v>
      </c>
    </row>
    <row r="137" spans="1:9" x14ac:dyDescent="0.3">
      <c r="A137" s="80">
        <v>8</v>
      </c>
      <c r="B137" s="237" t="s">
        <v>296</v>
      </c>
      <c r="C137" s="240">
        <v>27666211.021302007</v>
      </c>
      <c r="D137" s="238">
        <v>9.7000000000000003E-3</v>
      </c>
      <c r="E137" s="239">
        <v>1.9879</v>
      </c>
      <c r="F137" s="240">
        <v>-303475.61218395381</v>
      </c>
      <c r="G137" s="241">
        <v>101.77184949233525</v>
      </c>
      <c r="H137" s="239">
        <v>-1.46E-2</v>
      </c>
      <c r="I137" s="242">
        <v>1.6799999999999999E-2</v>
      </c>
    </row>
    <row r="138" spans="1:9" x14ac:dyDescent="0.3">
      <c r="A138" s="80">
        <v>9</v>
      </c>
      <c r="B138" s="237" t="s">
        <v>297</v>
      </c>
      <c r="C138" s="240">
        <v>58096629.655584306</v>
      </c>
      <c r="D138" s="238">
        <v>2.0299999999999999E-2</v>
      </c>
      <c r="E138" s="239">
        <v>0.1075</v>
      </c>
      <c r="F138" s="240">
        <v>-114217.26723737473</v>
      </c>
      <c r="G138" s="241">
        <v>20.619815515296306</v>
      </c>
      <c r="H138" s="239">
        <v>-1.2999999999999999E-3</v>
      </c>
      <c r="I138" s="242">
        <v>2.3E-3</v>
      </c>
    </row>
    <row r="139" spans="1:9" x14ac:dyDescent="0.3">
      <c r="A139" s="80">
        <v>10</v>
      </c>
      <c r="B139" s="237" t="s">
        <v>298</v>
      </c>
      <c r="C139" s="240">
        <v>58613754.233193971</v>
      </c>
      <c r="D139" s="238">
        <v>2.0500000000000001E-2</v>
      </c>
      <c r="E139" s="239">
        <v>0.1865</v>
      </c>
      <c r="F139" s="240">
        <v>-848857.12389674166</v>
      </c>
      <c r="G139" s="241">
        <v>118.55332138828057</v>
      </c>
      <c r="H139" s="239">
        <v>-1.5100000000000001E-2</v>
      </c>
      <c r="I139" s="242">
        <v>1.6999999999999999E-3</v>
      </c>
    </row>
    <row r="140" spans="1:9" x14ac:dyDescent="0.3">
      <c r="A140" s="80">
        <v>11</v>
      </c>
      <c r="B140" s="237" t="s">
        <v>299</v>
      </c>
      <c r="C140" s="240">
        <v>8670872.7559891157</v>
      </c>
      <c r="D140" s="238">
        <v>3.0000000000000001E-3</v>
      </c>
      <c r="E140" s="239" t="s">
        <v>263</v>
      </c>
      <c r="F140" s="240" t="s">
        <v>263</v>
      </c>
      <c r="G140" s="241">
        <v>105.46552525051429</v>
      </c>
      <c r="H140" s="239" t="s">
        <v>263</v>
      </c>
      <c r="I140" s="242" t="s">
        <v>263</v>
      </c>
    </row>
    <row r="141" spans="1:9" x14ac:dyDescent="0.3">
      <c r="A141" s="80">
        <v>12</v>
      </c>
      <c r="B141" s="237" t="s">
        <v>300</v>
      </c>
      <c r="C141" s="240">
        <v>7127162.3744110418</v>
      </c>
      <c r="D141" s="238">
        <v>2.5000000000000001E-3</v>
      </c>
      <c r="E141" s="341" t="s">
        <v>263</v>
      </c>
      <c r="F141" s="240" t="s">
        <v>263</v>
      </c>
      <c r="G141" s="241">
        <v>121.37766275134381</v>
      </c>
      <c r="H141" s="341" t="s">
        <v>263</v>
      </c>
      <c r="I141" s="242" t="s">
        <v>263</v>
      </c>
    </row>
    <row r="142" spans="1:9" x14ac:dyDescent="0.3">
      <c r="A142" s="80">
        <v>13</v>
      </c>
      <c r="B142" s="237" t="s">
        <v>365</v>
      </c>
      <c r="C142" s="240">
        <v>136417975.1463269</v>
      </c>
      <c r="D142" s="238">
        <v>4.7800000000000002E-2</v>
      </c>
      <c r="E142" s="239">
        <v>-0.15989999999999999</v>
      </c>
      <c r="F142" s="240">
        <v>-5168665.3394385818</v>
      </c>
      <c r="G142" s="241">
        <v>139.36691220386223</v>
      </c>
      <c r="H142" s="239">
        <v>-3.2199999999999999E-2</v>
      </c>
      <c r="I142" s="242">
        <v>1.6899999999999998E-2</v>
      </c>
    </row>
    <row r="143" spans="1:9" x14ac:dyDescent="0.3">
      <c r="A143" s="80">
        <v>14</v>
      </c>
      <c r="B143" s="237" t="s">
        <v>314</v>
      </c>
      <c r="C143" s="240">
        <v>105670720.80031852</v>
      </c>
      <c r="D143" s="238">
        <v>3.6999999999999998E-2</v>
      </c>
      <c r="E143" s="239">
        <v>0.1048</v>
      </c>
      <c r="F143" s="240">
        <v>-1098828.3230473157</v>
      </c>
      <c r="G143" s="241">
        <v>121.9165173535072</v>
      </c>
      <c r="H143" s="239">
        <v>-1.01E-2</v>
      </c>
      <c r="I143" s="242">
        <v>1.26E-2</v>
      </c>
    </row>
    <row r="144" spans="1:9" x14ac:dyDescent="0.3">
      <c r="A144" s="80">
        <v>15</v>
      </c>
      <c r="B144" s="237" t="s">
        <v>315</v>
      </c>
      <c r="C144" s="240">
        <v>5029706.5113809807</v>
      </c>
      <c r="D144" s="238">
        <v>1.8E-3</v>
      </c>
      <c r="E144" s="239" t="s">
        <v>263</v>
      </c>
      <c r="F144" s="240">
        <v>220934.63401685579</v>
      </c>
      <c r="G144" s="241">
        <v>87.82533678412635</v>
      </c>
      <c r="H144" s="239" t="s">
        <v>263</v>
      </c>
      <c r="I144" s="242">
        <v>6.7999999999999996E-3</v>
      </c>
    </row>
    <row r="145" spans="1:9" x14ac:dyDescent="0.3">
      <c r="A145" s="80">
        <v>16</v>
      </c>
      <c r="B145" s="237" t="s">
        <v>316</v>
      </c>
      <c r="C145" s="240">
        <v>60900588.788904369</v>
      </c>
      <c r="D145" s="238">
        <v>2.1299999999999999E-2</v>
      </c>
      <c r="E145" s="239">
        <v>0.11890000000000001</v>
      </c>
      <c r="F145" s="240">
        <v>4609259.0085606212</v>
      </c>
      <c r="G145" s="241">
        <v>123.87683323379122</v>
      </c>
      <c r="H145" s="239">
        <v>7.8799999999999995E-2</v>
      </c>
      <c r="I145" s="242">
        <v>8.3999999999999995E-3</v>
      </c>
    </row>
    <row r="146" spans="1:9" x14ac:dyDescent="0.3">
      <c r="A146" s="80">
        <v>17</v>
      </c>
      <c r="B146" s="237" t="s">
        <v>317</v>
      </c>
      <c r="C146" s="240">
        <v>48281949.713982344</v>
      </c>
      <c r="D146" s="238">
        <v>1.6899999999999998E-2</v>
      </c>
      <c r="E146" s="239">
        <v>0.67749999999999999</v>
      </c>
      <c r="F146" s="240">
        <v>6602160.8600437986</v>
      </c>
      <c r="G146" s="241">
        <v>15.15827194903444</v>
      </c>
      <c r="H146" s="239">
        <v>0.19980000000000001</v>
      </c>
      <c r="I146" s="242">
        <v>2.3900000000000001E-2</v>
      </c>
    </row>
    <row r="147" spans="1:9" x14ac:dyDescent="0.3">
      <c r="A147" s="80">
        <v>18</v>
      </c>
      <c r="B147" s="237" t="s">
        <v>366</v>
      </c>
      <c r="C147" s="240">
        <v>6622900.5640719347</v>
      </c>
      <c r="D147" s="238">
        <v>2.3E-3</v>
      </c>
      <c r="E147" s="239" t="s">
        <v>263</v>
      </c>
      <c r="F147" s="240">
        <v>259389.20963567588</v>
      </c>
      <c r="G147" s="241">
        <v>106.3667131196496</v>
      </c>
      <c r="H147" s="239" t="s">
        <v>263</v>
      </c>
      <c r="I147" s="242">
        <v>6.7999999999999996E-3</v>
      </c>
    </row>
    <row r="148" spans="1:9" x14ac:dyDescent="0.3">
      <c r="A148" s="80">
        <v>19</v>
      </c>
      <c r="B148" s="237" t="s">
        <v>367</v>
      </c>
      <c r="C148" s="240">
        <v>43798338.711261526</v>
      </c>
      <c r="D148" s="238">
        <v>1.5299999999999999E-2</v>
      </c>
      <c r="E148" s="239">
        <v>0.56410000000000005</v>
      </c>
      <c r="F148" s="240">
        <v>-266170.0179175791</v>
      </c>
      <c r="G148" s="241">
        <v>101.05381909881213</v>
      </c>
      <c r="H148" s="239">
        <v>-5.0000000000000001E-3</v>
      </c>
      <c r="I148" s="242">
        <v>2.5999999999999999E-3</v>
      </c>
    </row>
    <row r="149" spans="1:9" x14ac:dyDescent="0.3">
      <c r="A149" s="80">
        <v>20</v>
      </c>
      <c r="B149" s="237" t="s">
        <v>368</v>
      </c>
      <c r="C149" s="240">
        <v>22855785.502687637</v>
      </c>
      <c r="D149" s="238">
        <v>8.0000000000000002E-3</v>
      </c>
      <c r="E149" s="239">
        <v>1.3042</v>
      </c>
      <c r="F149" s="240">
        <v>485733.22715508658</v>
      </c>
      <c r="G149" s="241">
        <v>113.17539319131993</v>
      </c>
      <c r="H149" s="239">
        <v>3.3300000000000003E-2</v>
      </c>
      <c r="I149" s="242">
        <v>1.23E-2</v>
      </c>
    </row>
    <row r="150" spans="1:9" x14ac:dyDescent="0.3">
      <c r="A150" s="80">
        <v>21</v>
      </c>
      <c r="B150" s="237" t="s">
        <v>318</v>
      </c>
      <c r="C150" s="240">
        <v>70327511.027938142</v>
      </c>
      <c r="D150" s="238">
        <v>2.46E-2</v>
      </c>
      <c r="E150" s="239">
        <v>1.0336000000000001</v>
      </c>
      <c r="F150" s="240">
        <v>4596833.3665140355</v>
      </c>
      <c r="G150" s="241">
        <v>19.730572698918309</v>
      </c>
      <c r="H150" s="239">
        <v>0.10059999999999999</v>
      </c>
      <c r="I150" s="242">
        <v>2.3300000000000001E-2</v>
      </c>
    </row>
    <row r="151" spans="1:9" x14ac:dyDescent="0.3">
      <c r="A151" s="80">
        <v>22</v>
      </c>
      <c r="B151" s="237" t="s">
        <v>369</v>
      </c>
      <c r="C151" s="240">
        <v>3614024.3134912737</v>
      </c>
      <c r="D151" s="238">
        <v>1.2999999999999999E-3</v>
      </c>
      <c r="E151" s="239">
        <v>0.26190000000000002</v>
      </c>
      <c r="F151" s="240">
        <v>37391.864091844182</v>
      </c>
      <c r="G151" s="241">
        <v>101.84219258079501</v>
      </c>
      <c r="H151" s="239">
        <v>1.26E-2</v>
      </c>
      <c r="I151" s="242">
        <v>7.3000000000000001E-3</v>
      </c>
    </row>
    <row r="152" spans="1:9" x14ac:dyDescent="0.3">
      <c r="A152" s="80">
        <v>23</v>
      </c>
      <c r="B152" s="237" t="s">
        <v>319</v>
      </c>
      <c r="C152" s="240">
        <v>5530378.8930917783</v>
      </c>
      <c r="D152" s="238">
        <v>1.9E-3</v>
      </c>
      <c r="E152" s="239">
        <v>1.0669</v>
      </c>
      <c r="F152" s="240">
        <v>-47218.528104054676</v>
      </c>
      <c r="G152" s="241">
        <v>102.24566991837547</v>
      </c>
      <c r="H152" s="239">
        <v>-7.4000000000000003E-3</v>
      </c>
      <c r="I152" s="242">
        <v>1.5299999999999999E-2</v>
      </c>
    </row>
    <row r="153" spans="1:9" x14ac:dyDescent="0.3">
      <c r="A153" s="80">
        <v>24</v>
      </c>
      <c r="B153" s="237" t="s">
        <v>370</v>
      </c>
      <c r="C153" s="240">
        <v>63779423.75870993</v>
      </c>
      <c r="D153" s="238">
        <v>2.23E-2</v>
      </c>
      <c r="E153" s="239">
        <v>0.1487</v>
      </c>
      <c r="F153" s="240">
        <v>97948.636273143537</v>
      </c>
      <c r="G153" s="241">
        <v>14.077908288539383</v>
      </c>
      <c r="H153" s="239">
        <v>1.6999999999999999E-3</v>
      </c>
      <c r="I153" s="242">
        <v>2.8999999999999998E-3</v>
      </c>
    </row>
    <row r="154" spans="1:9" x14ac:dyDescent="0.3">
      <c r="A154" s="80">
        <v>25</v>
      </c>
      <c r="B154" s="237" t="s">
        <v>320</v>
      </c>
      <c r="C154" s="240">
        <v>113636895.7329617</v>
      </c>
      <c r="D154" s="238">
        <v>3.9800000000000002E-2</v>
      </c>
      <c r="E154" s="239">
        <v>0.62050000000000005</v>
      </c>
      <c r="F154" s="240">
        <v>207583.6485500033</v>
      </c>
      <c r="G154" s="241">
        <v>19.171809675492732</v>
      </c>
      <c r="H154" s="239">
        <v>2.5000000000000001E-3</v>
      </c>
      <c r="I154" s="242">
        <v>2.3999999999999998E-3</v>
      </c>
    </row>
    <row r="155" spans="1:9" x14ac:dyDescent="0.3">
      <c r="A155" s="80">
        <v>26</v>
      </c>
      <c r="B155" s="237" t="s">
        <v>301</v>
      </c>
      <c r="C155" s="240">
        <v>70352931.999469101</v>
      </c>
      <c r="D155" s="238">
        <v>2.46E-2</v>
      </c>
      <c r="E155" s="239">
        <v>0</v>
      </c>
      <c r="F155" s="240">
        <v>169918.11002720817</v>
      </c>
      <c r="G155" s="241">
        <v>135294.10047116596</v>
      </c>
      <c r="H155" s="239">
        <v>2.3999999999999998E-3</v>
      </c>
      <c r="I155" s="242">
        <v>1.2999999999999999E-3</v>
      </c>
    </row>
    <row r="156" spans="1:9" x14ac:dyDescent="0.3">
      <c r="A156" s="80">
        <v>27</v>
      </c>
      <c r="B156" s="237" t="s">
        <v>302</v>
      </c>
      <c r="C156" s="240">
        <v>1132631.3132921893</v>
      </c>
      <c r="D156" s="238">
        <v>4.0000000000000002E-4</v>
      </c>
      <c r="E156" s="239">
        <v>-0.23230000000000001</v>
      </c>
      <c r="F156" s="240">
        <v>194242.21912535667</v>
      </c>
      <c r="G156" s="241">
        <v>18.935563076514697</v>
      </c>
      <c r="H156" s="239">
        <v>0.13969999999999999</v>
      </c>
      <c r="I156" s="242">
        <v>3.8300000000000001E-2</v>
      </c>
    </row>
    <row r="157" spans="1:9" x14ac:dyDescent="0.3">
      <c r="A157" s="80">
        <v>28</v>
      </c>
      <c r="B157" s="237" t="s">
        <v>303</v>
      </c>
      <c r="C157" s="240">
        <v>782281.14008892421</v>
      </c>
      <c r="D157" s="238">
        <v>2.9999999999999997E-4</v>
      </c>
      <c r="E157" s="239">
        <v>-4.1200000000000001E-2</v>
      </c>
      <c r="F157" s="240">
        <v>-42083.084478067554</v>
      </c>
      <c r="G157" s="241">
        <v>93.797863162784523</v>
      </c>
      <c r="H157" s="239">
        <v>-0.05</v>
      </c>
      <c r="I157" s="242">
        <v>3.7600000000000001E-2</v>
      </c>
    </row>
    <row r="158" spans="1:9" x14ac:dyDescent="0.3">
      <c r="A158" s="80">
        <v>29</v>
      </c>
      <c r="B158" s="237" t="s">
        <v>304</v>
      </c>
      <c r="C158" s="240">
        <v>1263057.8525449599</v>
      </c>
      <c r="D158" s="238">
        <v>4.0000000000000002E-4</v>
      </c>
      <c r="E158" s="239">
        <v>0.52290000000000003</v>
      </c>
      <c r="F158" s="240">
        <v>305576.74696396576</v>
      </c>
      <c r="G158" s="241">
        <v>1.3312097683986992</v>
      </c>
      <c r="H158" s="239">
        <v>0.35570000000000002</v>
      </c>
      <c r="I158" s="242">
        <v>3.73E-2</v>
      </c>
    </row>
    <row r="159" spans="1:9" x14ac:dyDescent="0.3">
      <c r="A159" s="80">
        <v>30</v>
      </c>
      <c r="B159" s="237" t="s">
        <v>305</v>
      </c>
      <c r="C159" s="240">
        <v>2652442.657110624</v>
      </c>
      <c r="D159" s="238">
        <v>8.9999999999999998E-4</v>
      </c>
      <c r="E159" s="239">
        <v>8.0399999999999999E-2</v>
      </c>
      <c r="F159" s="240">
        <v>391652.92985599575</v>
      </c>
      <c r="G159" s="241">
        <v>141.7386687902316</v>
      </c>
      <c r="H159" s="239">
        <v>0.1613</v>
      </c>
      <c r="I159" s="242">
        <v>3.5700000000000003E-2</v>
      </c>
    </row>
    <row r="160" spans="1:9" x14ac:dyDescent="0.3">
      <c r="A160" s="80">
        <v>31</v>
      </c>
      <c r="B160" s="237" t="s">
        <v>306</v>
      </c>
      <c r="C160" s="240">
        <v>748504.56168292521</v>
      </c>
      <c r="D160" s="238">
        <v>2.9999999999999997E-4</v>
      </c>
      <c r="E160" s="239">
        <v>-0.4335</v>
      </c>
      <c r="F160" s="240">
        <v>-4850.2223107040945</v>
      </c>
      <c r="G160" s="241">
        <v>134.43758709934301</v>
      </c>
      <c r="H160" s="239">
        <v>-4.1999999999999997E-3</v>
      </c>
      <c r="I160" s="242">
        <v>1.11E-2</v>
      </c>
    </row>
    <row r="161" spans="1:9" x14ac:dyDescent="0.3">
      <c r="A161" s="80">
        <v>32</v>
      </c>
      <c r="B161" s="237" t="s">
        <v>307</v>
      </c>
      <c r="C161" s="240">
        <v>5347981.03258345</v>
      </c>
      <c r="D161" s="238">
        <v>1.9E-3</v>
      </c>
      <c r="E161" s="239">
        <v>0.247</v>
      </c>
      <c r="F161" s="240">
        <v>797648.4172805096</v>
      </c>
      <c r="G161" s="241">
        <v>0.94764085208042992</v>
      </c>
      <c r="H161" s="239">
        <v>0.1835</v>
      </c>
      <c r="I161" s="242">
        <v>2.8400000000000002E-2</v>
      </c>
    </row>
    <row r="162" spans="1:9" x14ac:dyDescent="0.3">
      <c r="A162" s="80">
        <v>33</v>
      </c>
      <c r="B162" s="237" t="s">
        <v>308</v>
      </c>
      <c r="C162" s="240">
        <v>13151168.467715176</v>
      </c>
      <c r="D162" s="238">
        <v>4.5999999999999999E-3</v>
      </c>
      <c r="E162" s="239">
        <v>0.23480000000000001</v>
      </c>
      <c r="F162" s="240">
        <v>84933.306788771646</v>
      </c>
      <c r="G162" s="241">
        <v>189.72592740062379</v>
      </c>
      <c r="H162" s="239">
        <v>7.7000000000000002E-3</v>
      </c>
      <c r="I162" s="242">
        <v>9.4999999999999998E-3</v>
      </c>
    </row>
    <row r="163" spans="1:9" x14ac:dyDescent="0.3">
      <c r="A163" s="80">
        <v>34</v>
      </c>
      <c r="B163" s="237" t="s">
        <v>309</v>
      </c>
      <c r="C163" s="240">
        <v>2176748.0483111022</v>
      </c>
      <c r="D163" s="238">
        <v>8.0000000000000004E-4</v>
      </c>
      <c r="E163" s="239">
        <v>0.18559999999999999</v>
      </c>
      <c r="F163" s="240">
        <v>410709.27068816771</v>
      </c>
      <c r="G163" s="241">
        <v>3.0738602428827391</v>
      </c>
      <c r="H163" s="239">
        <v>0.2276</v>
      </c>
      <c r="I163" s="242">
        <v>2.5100000000000001E-2</v>
      </c>
    </row>
    <row r="164" spans="1:9" x14ac:dyDescent="0.3">
      <c r="A164" s="80">
        <v>35</v>
      </c>
      <c r="B164" s="237" t="s">
        <v>310</v>
      </c>
      <c r="C164" s="240">
        <v>8289344.2418209566</v>
      </c>
      <c r="D164" s="238">
        <v>2.8999999999999998E-3</v>
      </c>
      <c r="E164" s="341">
        <v>0.1096</v>
      </c>
      <c r="F164" s="240">
        <v>1390079.1027938151</v>
      </c>
      <c r="G164" s="241">
        <v>3.0658968743778621</v>
      </c>
      <c r="H164" s="341">
        <v>0.1895</v>
      </c>
      <c r="I164" s="242">
        <v>2.7900000000000001E-2</v>
      </c>
    </row>
    <row r="165" spans="1:9" x14ac:dyDescent="0.3">
      <c r="A165" s="80">
        <v>36</v>
      </c>
      <c r="B165" s="237" t="s">
        <v>321</v>
      </c>
      <c r="C165" s="240">
        <v>13474775.547149777</v>
      </c>
      <c r="D165" s="238">
        <v>4.7000000000000002E-3</v>
      </c>
      <c r="E165" s="239">
        <v>0.68440000000000001</v>
      </c>
      <c r="F165" s="240">
        <v>-10358.484305527905</v>
      </c>
      <c r="G165" s="241">
        <v>108.17572499834095</v>
      </c>
      <c r="H165" s="239">
        <v>2.3999999999999998E-3</v>
      </c>
      <c r="I165" s="242">
        <v>1.38E-2</v>
      </c>
    </row>
    <row r="166" spans="1:9" x14ac:dyDescent="0.3">
      <c r="A166" s="80">
        <v>37</v>
      </c>
      <c r="B166" s="237" t="s">
        <v>311</v>
      </c>
      <c r="C166" s="240">
        <v>4521741.9483708274</v>
      </c>
      <c r="D166" s="238">
        <v>1.6000000000000001E-3</v>
      </c>
      <c r="E166" s="239">
        <v>0.317</v>
      </c>
      <c r="F166" s="240">
        <v>789006.96794744174</v>
      </c>
      <c r="G166" s="241">
        <v>19.62439445218661</v>
      </c>
      <c r="H166" s="239">
        <v>0.18579999999999999</v>
      </c>
      <c r="I166" s="242">
        <v>2.4299999999999999E-2</v>
      </c>
    </row>
    <row r="167" spans="1:9" x14ac:dyDescent="0.3">
      <c r="A167" s="80">
        <v>38</v>
      </c>
      <c r="B167" s="237" t="s">
        <v>312</v>
      </c>
      <c r="C167" s="240">
        <v>13032641.375008294</v>
      </c>
      <c r="D167" s="238">
        <v>4.5999999999999999E-3</v>
      </c>
      <c r="E167" s="239">
        <v>0.26900000000000002</v>
      </c>
      <c r="F167" s="240">
        <v>1705376.4682460681</v>
      </c>
      <c r="G167" s="241">
        <v>17.657442431481847</v>
      </c>
      <c r="H167" s="239">
        <v>0.16120000000000001</v>
      </c>
      <c r="I167" s="242">
        <v>2.3300000000000001E-2</v>
      </c>
    </row>
    <row r="168" spans="1:9" x14ac:dyDescent="0.3">
      <c r="A168" s="80">
        <v>39</v>
      </c>
      <c r="B168" s="237" t="s">
        <v>322</v>
      </c>
      <c r="C168" s="240">
        <v>3444228.6721083014</v>
      </c>
      <c r="D168" s="238">
        <v>1.1999999999999999E-3</v>
      </c>
      <c r="E168" s="239">
        <v>-0.1135</v>
      </c>
      <c r="F168" s="240">
        <v>16164.70900524255</v>
      </c>
      <c r="G168" s="241">
        <v>107.10332470635079</v>
      </c>
      <c r="H168" s="239">
        <v>3.3E-3</v>
      </c>
      <c r="I168" s="242">
        <v>3.3E-3</v>
      </c>
    </row>
    <row r="169" spans="1:9" x14ac:dyDescent="0.3">
      <c r="A169" s="80">
        <v>40</v>
      </c>
      <c r="B169" s="237" t="s">
        <v>323</v>
      </c>
      <c r="C169" s="240">
        <v>48188455.362665072</v>
      </c>
      <c r="D169" s="238">
        <v>1.6899999999999998E-2</v>
      </c>
      <c r="E169" s="239">
        <v>0.16350000000000001</v>
      </c>
      <c r="F169" s="240">
        <v>68746.698520140679</v>
      </c>
      <c r="G169" s="241">
        <v>19.246134448204923</v>
      </c>
      <c r="H169" s="239">
        <v>1.8E-3</v>
      </c>
      <c r="I169" s="242">
        <v>3.5999999999999999E-3</v>
      </c>
    </row>
    <row r="170" spans="1:9" x14ac:dyDescent="0.3">
      <c r="A170" s="80">
        <v>41</v>
      </c>
      <c r="B170" s="237" t="s">
        <v>313</v>
      </c>
      <c r="C170" s="240">
        <v>38483620.696794741</v>
      </c>
      <c r="D170" s="238">
        <v>1.35E-2</v>
      </c>
      <c r="E170" s="239">
        <v>-0.26519999999999999</v>
      </c>
      <c r="F170" s="240">
        <v>-1525481.8501559491</v>
      </c>
      <c r="G170" s="241">
        <v>170.6125157608335</v>
      </c>
      <c r="H170" s="239">
        <v>-3.0700000000000002E-2</v>
      </c>
      <c r="I170" s="242">
        <v>1.7399999999999999E-2</v>
      </c>
    </row>
    <row r="171" spans="1:9" x14ac:dyDescent="0.3">
      <c r="A171" s="80">
        <v>42</v>
      </c>
      <c r="B171" s="237" t="s">
        <v>371</v>
      </c>
      <c r="C171" s="240">
        <v>20870557.364125025</v>
      </c>
      <c r="D171" s="238">
        <v>7.3000000000000001E-3</v>
      </c>
      <c r="E171" s="239">
        <v>0.83879999999999999</v>
      </c>
      <c r="F171" s="240">
        <v>1266587.5638728514</v>
      </c>
      <c r="G171" s="241" t="s">
        <v>263</v>
      </c>
      <c r="H171" s="239" t="s">
        <v>263</v>
      </c>
      <c r="I171" s="242">
        <v>2.07E-2</v>
      </c>
    </row>
    <row r="172" spans="1:9" x14ac:dyDescent="0.3">
      <c r="A172" s="80"/>
      <c r="B172" s="237" t="s">
        <v>264</v>
      </c>
      <c r="C172" s="240" t="s">
        <v>263</v>
      </c>
      <c r="D172" s="238" t="s">
        <v>263</v>
      </c>
      <c r="E172" s="239" t="s">
        <v>263</v>
      </c>
      <c r="F172" s="240" t="s">
        <v>263</v>
      </c>
      <c r="G172" s="241">
        <v>17.591081027274534</v>
      </c>
      <c r="H172" s="239">
        <v>9.0399999999999994E-2</v>
      </c>
      <c r="I172" s="242" t="s">
        <v>263</v>
      </c>
    </row>
    <row r="173" spans="1:9" x14ac:dyDescent="0.3">
      <c r="A173" s="80"/>
      <c r="B173" s="237" t="s">
        <v>265</v>
      </c>
      <c r="C173" s="240" t="s">
        <v>263</v>
      </c>
      <c r="D173" s="238" t="s">
        <v>263</v>
      </c>
      <c r="E173" s="239" t="s">
        <v>263</v>
      </c>
      <c r="F173" s="240" t="s">
        <v>263</v>
      </c>
      <c r="G173" s="241">
        <v>17.127878425907493</v>
      </c>
      <c r="H173" s="239">
        <v>8.4900000000000003E-2</v>
      </c>
      <c r="I173" s="242" t="s">
        <v>263</v>
      </c>
    </row>
    <row r="174" spans="1:9" x14ac:dyDescent="0.3">
      <c r="A174" s="80">
        <v>43</v>
      </c>
      <c r="B174" s="237" t="s">
        <v>372</v>
      </c>
      <c r="C174" s="240">
        <v>27858123.9604486</v>
      </c>
      <c r="D174" s="238">
        <v>9.7999999999999997E-3</v>
      </c>
      <c r="E174" s="239">
        <v>-0.66959999999999997</v>
      </c>
      <c r="F174" s="240">
        <v>-2334114.6725064702</v>
      </c>
      <c r="G174" s="241" t="s">
        <v>263</v>
      </c>
      <c r="H174" s="239" t="s">
        <v>263</v>
      </c>
      <c r="I174" s="242">
        <v>1.32E-2</v>
      </c>
    </row>
    <row r="175" spans="1:9" x14ac:dyDescent="0.3">
      <c r="A175" s="80"/>
      <c r="B175" s="237" t="s">
        <v>264</v>
      </c>
      <c r="C175" s="240" t="s">
        <v>263</v>
      </c>
      <c r="D175" s="238" t="s">
        <v>263</v>
      </c>
      <c r="E175" s="239" t="s">
        <v>263</v>
      </c>
      <c r="F175" s="240" t="s">
        <v>263</v>
      </c>
      <c r="G175" s="241">
        <v>242.48722542969008</v>
      </c>
      <c r="H175" s="239">
        <v>-3.5700000000000003E-2</v>
      </c>
      <c r="I175" s="242" t="s">
        <v>263</v>
      </c>
    </row>
    <row r="176" spans="1:9" x14ac:dyDescent="0.3">
      <c r="A176" s="80"/>
      <c r="B176" s="237" t="s">
        <v>265</v>
      </c>
      <c r="C176" s="240" t="s">
        <v>263</v>
      </c>
      <c r="D176" s="238" t="s">
        <v>263</v>
      </c>
      <c r="E176" s="239" t="s">
        <v>263</v>
      </c>
      <c r="F176" s="240" t="s">
        <v>263</v>
      </c>
      <c r="G176" s="241">
        <v>234.03410976176252</v>
      </c>
      <c r="H176" s="239">
        <v>-4.02E-2</v>
      </c>
      <c r="I176" s="242" t="s">
        <v>263</v>
      </c>
    </row>
    <row r="177" spans="1:9" x14ac:dyDescent="0.3">
      <c r="A177" s="80">
        <v>44</v>
      </c>
      <c r="B177" s="237" t="s">
        <v>373</v>
      </c>
      <c r="C177" s="240">
        <v>3146751.5893556308</v>
      </c>
      <c r="D177" s="238">
        <v>1.1000000000000001E-3</v>
      </c>
      <c r="E177" s="239" t="s">
        <v>263</v>
      </c>
      <c r="F177" s="240">
        <v>18976.308978697987</v>
      </c>
      <c r="G177" s="241" t="s">
        <v>263</v>
      </c>
      <c r="H177" s="239" t="s">
        <v>263</v>
      </c>
      <c r="I177" s="242">
        <v>1.43E-2</v>
      </c>
    </row>
    <row r="178" spans="1:9" x14ac:dyDescent="0.3">
      <c r="A178" s="80"/>
      <c r="B178" s="237" t="s">
        <v>264</v>
      </c>
      <c r="C178" s="240" t="s">
        <v>263</v>
      </c>
      <c r="D178" s="238" t="s">
        <v>263</v>
      </c>
      <c r="E178" s="239" t="s">
        <v>263</v>
      </c>
      <c r="F178" s="240" t="s">
        <v>263</v>
      </c>
      <c r="G178" s="241">
        <v>101.5979826133121</v>
      </c>
      <c r="H178" s="239" t="s">
        <v>263</v>
      </c>
      <c r="I178" s="242" t="s">
        <v>263</v>
      </c>
    </row>
    <row r="179" spans="1:9" x14ac:dyDescent="0.3">
      <c r="A179" s="80"/>
      <c r="B179" s="237" t="s">
        <v>265</v>
      </c>
      <c r="C179" s="240" t="s">
        <v>263</v>
      </c>
      <c r="D179" s="238" t="s">
        <v>263</v>
      </c>
      <c r="E179" s="239" t="s">
        <v>263</v>
      </c>
      <c r="F179" s="240" t="s">
        <v>263</v>
      </c>
      <c r="G179" s="241">
        <v>101.29802906629504</v>
      </c>
      <c r="H179" s="239" t="s">
        <v>263</v>
      </c>
      <c r="I179" s="242" t="s">
        <v>263</v>
      </c>
    </row>
    <row r="180" spans="1:9" x14ac:dyDescent="0.3">
      <c r="A180" s="80">
        <v>45</v>
      </c>
      <c r="B180" s="237" t="s">
        <v>324</v>
      </c>
      <c r="C180" s="240">
        <v>4220961.2900656974</v>
      </c>
      <c r="D180" s="238">
        <v>1.5E-3</v>
      </c>
      <c r="E180" s="239">
        <v>0.70599999999999996</v>
      </c>
      <c r="F180" s="240">
        <v>565513.7036299688</v>
      </c>
      <c r="G180" s="241">
        <v>16.224036100603886</v>
      </c>
      <c r="H180" s="239">
        <v>0.17829999999999999</v>
      </c>
      <c r="I180" s="242">
        <v>8.8000000000000005E-3</v>
      </c>
    </row>
    <row r="181" spans="1:9" x14ac:dyDescent="0.3">
      <c r="A181" s="80">
        <v>46</v>
      </c>
      <c r="B181" s="237" t="s">
        <v>325</v>
      </c>
      <c r="C181" s="240">
        <v>2223686.313623996</v>
      </c>
      <c r="D181" s="238">
        <v>8.0000000000000004E-4</v>
      </c>
      <c r="E181" s="239">
        <v>-0.37569999999999998</v>
      </c>
      <c r="F181" s="240">
        <v>229941.86740991438</v>
      </c>
      <c r="G181" s="241" t="s">
        <v>263</v>
      </c>
      <c r="H181" s="239" t="s">
        <v>263</v>
      </c>
      <c r="I181" s="242">
        <v>1.23E-2</v>
      </c>
    </row>
    <row r="182" spans="1:9" x14ac:dyDescent="0.3">
      <c r="A182" s="80"/>
      <c r="B182" s="237" t="s">
        <v>264</v>
      </c>
      <c r="C182" s="240" t="s">
        <v>263</v>
      </c>
      <c r="D182" s="238" t="s">
        <v>263</v>
      </c>
      <c r="E182" s="239" t="s">
        <v>263</v>
      </c>
      <c r="F182" s="240" t="s">
        <v>263</v>
      </c>
      <c r="G182" s="241">
        <v>93.442166036233317</v>
      </c>
      <c r="H182" s="239">
        <v>7.3099999999999998E-2</v>
      </c>
      <c r="I182" s="242" t="s">
        <v>263</v>
      </c>
    </row>
    <row r="183" spans="1:9" x14ac:dyDescent="0.3">
      <c r="A183" s="80"/>
      <c r="B183" s="237" t="s">
        <v>265</v>
      </c>
      <c r="C183" s="240" t="s">
        <v>263</v>
      </c>
      <c r="D183" s="238" t="s">
        <v>263</v>
      </c>
      <c r="E183" s="239" t="s">
        <v>263</v>
      </c>
      <c r="F183" s="240" t="s">
        <v>263</v>
      </c>
      <c r="G183" s="241">
        <v>91.286747627579786</v>
      </c>
      <c r="H183" s="239">
        <v>6.8000000000000005E-2</v>
      </c>
      <c r="I183" s="242" t="s">
        <v>263</v>
      </c>
    </row>
    <row r="184" spans="1:9" x14ac:dyDescent="0.3">
      <c r="A184" s="80">
        <v>47</v>
      </c>
      <c r="B184" s="237" t="s">
        <v>326</v>
      </c>
      <c r="C184" s="240">
        <v>1425199.4279646957</v>
      </c>
      <c r="D184" s="238">
        <v>5.0000000000000001E-4</v>
      </c>
      <c r="E184" s="239">
        <v>-4.7199999999999999E-2</v>
      </c>
      <c r="F184" s="240">
        <v>-70628.707943460075</v>
      </c>
      <c r="G184" s="241">
        <v>95.01360408786249</v>
      </c>
      <c r="H184" s="239">
        <v>-4.7199999999999999E-2</v>
      </c>
      <c r="I184" s="242">
        <v>8.3000000000000001E-3</v>
      </c>
    </row>
    <row r="185" spans="1:9" x14ac:dyDescent="0.3">
      <c r="A185" s="80">
        <v>48</v>
      </c>
      <c r="B185" s="237" t="s">
        <v>266</v>
      </c>
      <c r="C185" s="240">
        <v>6518904.5271749943</v>
      </c>
      <c r="D185" s="238">
        <v>2.3E-3</v>
      </c>
      <c r="E185" s="239">
        <v>-0.59740000000000004</v>
      </c>
      <c r="F185" s="240">
        <v>-686215.14367244008</v>
      </c>
      <c r="G185" s="241" t="s">
        <v>263</v>
      </c>
      <c r="H185" s="239" t="s">
        <v>263</v>
      </c>
      <c r="I185" s="242">
        <v>1.3299999999999999E-2</v>
      </c>
    </row>
    <row r="186" spans="1:9" x14ac:dyDescent="0.3">
      <c r="A186" s="80"/>
      <c r="B186" s="237" t="s">
        <v>264</v>
      </c>
      <c r="C186" s="240" t="s">
        <v>263</v>
      </c>
      <c r="D186" s="238" t="s">
        <v>263</v>
      </c>
      <c r="E186" s="239" t="s">
        <v>263</v>
      </c>
      <c r="F186" s="240" t="s">
        <v>263</v>
      </c>
      <c r="G186" s="241">
        <v>15.056075386555179</v>
      </c>
      <c r="H186" s="239">
        <v>-5.0299999999999997E-2</v>
      </c>
      <c r="I186" s="242" t="s">
        <v>263</v>
      </c>
    </row>
    <row r="187" spans="1:9" x14ac:dyDescent="0.3">
      <c r="A187" s="80"/>
      <c r="B187" s="237" t="s">
        <v>265</v>
      </c>
      <c r="C187" s="240" t="s">
        <v>263</v>
      </c>
      <c r="D187" s="238" t="s">
        <v>263</v>
      </c>
      <c r="E187" s="239" t="s">
        <v>263</v>
      </c>
      <c r="F187" s="240" t="s">
        <v>263</v>
      </c>
      <c r="G187" s="241">
        <v>14.802574822483242</v>
      </c>
      <c r="H187" s="239">
        <v>-5.5100000000000003E-2</v>
      </c>
      <c r="I187" s="242" t="s">
        <v>263</v>
      </c>
    </row>
    <row r="188" spans="1:9" x14ac:dyDescent="0.3">
      <c r="A188" s="80">
        <v>49</v>
      </c>
      <c r="B188" s="237" t="s">
        <v>267</v>
      </c>
      <c r="C188" s="240">
        <v>21263607.992567521</v>
      </c>
      <c r="D188" s="238">
        <v>7.4000000000000003E-3</v>
      </c>
      <c r="E188" s="239">
        <v>0.44979999999999998</v>
      </c>
      <c r="F188" s="240">
        <v>3221910.4121043198</v>
      </c>
      <c r="G188" s="241" t="s">
        <v>263</v>
      </c>
      <c r="H188" s="239" t="s">
        <v>263</v>
      </c>
      <c r="I188" s="242">
        <v>2.3199999999999998E-2</v>
      </c>
    </row>
    <row r="189" spans="1:9" x14ac:dyDescent="0.3">
      <c r="A189" s="80"/>
      <c r="B189" s="237" t="s">
        <v>264</v>
      </c>
      <c r="C189" s="240" t="s">
        <v>263</v>
      </c>
      <c r="D189" s="238" t="s">
        <v>263</v>
      </c>
      <c r="E189" s="239" t="s">
        <v>263</v>
      </c>
      <c r="F189" s="240" t="s">
        <v>263</v>
      </c>
      <c r="G189" s="241">
        <v>18.07950096224036</v>
      </c>
      <c r="H189" s="239">
        <v>0.1953</v>
      </c>
      <c r="I189" s="242" t="s">
        <v>263</v>
      </c>
    </row>
    <row r="190" spans="1:9" x14ac:dyDescent="0.3">
      <c r="A190" s="80"/>
      <c r="B190" s="237" t="s">
        <v>265</v>
      </c>
      <c r="C190" s="240" t="s">
        <v>263</v>
      </c>
      <c r="D190" s="238" t="s">
        <v>263</v>
      </c>
      <c r="E190" s="239" t="s">
        <v>263</v>
      </c>
      <c r="F190" s="240" t="s">
        <v>263</v>
      </c>
      <c r="G190" s="241">
        <v>17.504811201805026</v>
      </c>
      <c r="H190" s="239">
        <v>0.1835</v>
      </c>
      <c r="I190" s="242" t="s">
        <v>263</v>
      </c>
    </row>
    <row r="191" spans="1:9" x14ac:dyDescent="0.3">
      <c r="A191" s="80"/>
      <c r="B191" s="237" t="s">
        <v>268</v>
      </c>
      <c r="C191" s="240" t="s">
        <v>263</v>
      </c>
      <c r="D191" s="238" t="s">
        <v>263</v>
      </c>
      <c r="E191" s="239" t="s">
        <v>263</v>
      </c>
      <c r="F191" s="240" t="s">
        <v>263</v>
      </c>
      <c r="G191" s="241">
        <v>18.447143141548874</v>
      </c>
      <c r="H191" s="239">
        <v>0.2072</v>
      </c>
      <c r="I191" s="242" t="s">
        <v>263</v>
      </c>
    </row>
    <row r="192" spans="1:9" x14ac:dyDescent="0.3">
      <c r="A192" s="80">
        <v>50</v>
      </c>
      <c r="B192" s="237" t="s">
        <v>269</v>
      </c>
      <c r="C192" s="240">
        <v>16116738.506868405</v>
      </c>
      <c r="D192" s="238">
        <v>5.5999999999999999E-3</v>
      </c>
      <c r="E192" s="239" t="s">
        <v>263</v>
      </c>
      <c r="F192" s="240">
        <v>1775012.0114141614</v>
      </c>
      <c r="G192" s="241" t="s">
        <v>263</v>
      </c>
      <c r="H192" s="239" t="s">
        <v>263</v>
      </c>
      <c r="I192" s="242">
        <v>2.24E-2</v>
      </c>
    </row>
    <row r="193" spans="1:9" x14ac:dyDescent="0.3">
      <c r="A193" s="80"/>
      <c r="B193" s="237" t="s">
        <v>264</v>
      </c>
      <c r="C193" s="240" t="s">
        <v>263</v>
      </c>
      <c r="D193" s="238" t="s">
        <v>263</v>
      </c>
      <c r="E193" s="239" t="s">
        <v>263</v>
      </c>
      <c r="F193" s="240" t="s">
        <v>263</v>
      </c>
      <c r="G193" s="241">
        <v>100.53487291791095</v>
      </c>
      <c r="H193" s="239" t="s">
        <v>263</v>
      </c>
      <c r="I193" s="242" t="s">
        <v>263</v>
      </c>
    </row>
    <row r="194" spans="1:9" x14ac:dyDescent="0.3">
      <c r="A194" s="80"/>
      <c r="B194" s="237" t="s">
        <v>265</v>
      </c>
      <c r="C194" s="240" t="s">
        <v>263</v>
      </c>
      <c r="D194" s="238" t="s">
        <v>263</v>
      </c>
      <c r="E194" s="239" t="s">
        <v>263</v>
      </c>
      <c r="F194" s="240" t="s">
        <v>263</v>
      </c>
      <c r="G194" s="241">
        <v>99.861968279248785</v>
      </c>
      <c r="H194" s="239" t="s">
        <v>263</v>
      </c>
      <c r="I194" s="242" t="s">
        <v>263</v>
      </c>
    </row>
    <row r="195" spans="1:9" x14ac:dyDescent="0.3">
      <c r="A195" s="80"/>
      <c r="B195" s="237" t="s">
        <v>268</v>
      </c>
      <c r="C195" s="240" t="s">
        <v>263</v>
      </c>
      <c r="D195" s="238" t="s">
        <v>263</v>
      </c>
      <c r="E195" s="239" t="s">
        <v>263</v>
      </c>
      <c r="F195" s="240" t="s">
        <v>263</v>
      </c>
      <c r="G195" s="241">
        <v>101.35775433008162</v>
      </c>
      <c r="H195" s="239" t="s">
        <v>263</v>
      </c>
      <c r="I195" s="242" t="s">
        <v>263</v>
      </c>
    </row>
    <row r="196" spans="1:9" x14ac:dyDescent="0.3">
      <c r="A196" s="80">
        <v>51</v>
      </c>
      <c r="B196" s="237" t="s">
        <v>270</v>
      </c>
      <c r="C196" s="240">
        <v>50170475.220651671</v>
      </c>
      <c r="D196" s="238">
        <v>1.7600000000000001E-2</v>
      </c>
      <c r="E196" s="239">
        <v>0.40010000000000001</v>
      </c>
      <c r="F196" s="240">
        <v>22503.948503550335</v>
      </c>
      <c r="G196" s="241" t="s">
        <v>263</v>
      </c>
      <c r="H196" s="239" t="s">
        <v>263</v>
      </c>
      <c r="I196" s="242">
        <v>1.7899999999999999E-2</v>
      </c>
    </row>
    <row r="197" spans="1:9" x14ac:dyDescent="0.3">
      <c r="A197" s="80"/>
      <c r="B197" s="237" t="s">
        <v>264</v>
      </c>
      <c r="C197" s="240" t="s">
        <v>263</v>
      </c>
      <c r="D197" s="238" t="s">
        <v>263</v>
      </c>
      <c r="E197" s="239" t="s">
        <v>263</v>
      </c>
      <c r="F197" s="240" t="s">
        <v>263</v>
      </c>
      <c r="G197" s="241">
        <v>119.51954343353904</v>
      </c>
      <c r="H197" s="239">
        <v>3.2000000000000002E-3</v>
      </c>
      <c r="I197" s="242" t="s">
        <v>263</v>
      </c>
    </row>
    <row r="198" spans="1:9" x14ac:dyDescent="0.3">
      <c r="A198" s="80"/>
      <c r="B198" s="237" t="s">
        <v>265</v>
      </c>
      <c r="C198" s="240" t="s">
        <v>263</v>
      </c>
      <c r="D198" s="238" t="s">
        <v>263</v>
      </c>
      <c r="E198" s="239" t="s">
        <v>263</v>
      </c>
      <c r="F198" s="240" t="s">
        <v>263</v>
      </c>
      <c r="G198" s="241">
        <v>116.63414957860508</v>
      </c>
      <c r="H198" s="239">
        <v>-1.8E-3</v>
      </c>
      <c r="I198" s="242" t="s">
        <v>263</v>
      </c>
    </row>
    <row r="199" spans="1:9" x14ac:dyDescent="0.3">
      <c r="A199" s="80">
        <v>52</v>
      </c>
      <c r="B199" s="237" t="s">
        <v>271</v>
      </c>
      <c r="C199" s="240">
        <v>4191710.4864290925</v>
      </c>
      <c r="D199" s="238">
        <v>1.5E-3</v>
      </c>
      <c r="E199" s="239">
        <v>2.7753000000000001</v>
      </c>
      <c r="F199" s="240">
        <v>891397.43844979757</v>
      </c>
      <c r="G199" s="241">
        <v>20.675559094830447</v>
      </c>
      <c r="H199" s="239">
        <v>0.45550000000000002</v>
      </c>
      <c r="I199" s="242">
        <v>8.8000000000000005E-3</v>
      </c>
    </row>
    <row r="200" spans="1:9" x14ac:dyDescent="0.3">
      <c r="A200" s="80">
        <v>53</v>
      </c>
      <c r="B200" s="237" t="s">
        <v>272</v>
      </c>
      <c r="C200" s="240">
        <v>32055923.069878556</v>
      </c>
      <c r="D200" s="238">
        <v>1.12E-2</v>
      </c>
      <c r="E200" s="239">
        <v>0.82869999999999999</v>
      </c>
      <c r="F200" s="240">
        <v>5480731.4353971723</v>
      </c>
      <c r="G200" s="241" t="s">
        <v>263</v>
      </c>
      <c r="H200" s="239" t="s">
        <v>263</v>
      </c>
      <c r="I200" s="242">
        <v>2.2700000000000001E-2</v>
      </c>
    </row>
    <row r="201" spans="1:9" x14ac:dyDescent="0.3">
      <c r="A201" s="80"/>
      <c r="B201" s="237" t="s">
        <v>264</v>
      </c>
      <c r="C201" s="240" t="s">
        <v>263</v>
      </c>
      <c r="D201" s="238" t="s">
        <v>263</v>
      </c>
      <c r="E201" s="239" t="s">
        <v>263</v>
      </c>
      <c r="F201" s="240" t="s">
        <v>263</v>
      </c>
      <c r="G201" s="241">
        <v>156.52531687570507</v>
      </c>
      <c r="H201" s="239">
        <v>0.2616</v>
      </c>
      <c r="I201" s="242" t="s">
        <v>263</v>
      </c>
    </row>
    <row r="202" spans="1:9" x14ac:dyDescent="0.3">
      <c r="A202" s="80"/>
      <c r="B202" s="237" t="s">
        <v>265</v>
      </c>
      <c r="C202" s="240" t="s">
        <v>263</v>
      </c>
      <c r="D202" s="238" t="s">
        <v>263</v>
      </c>
      <c r="E202" s="239" t="s">
        <v>263</v>
      </c>
      <c r="F202" s="240" t="s">
        <v>263</v>
      </c>
      <c r="G202" s="241">
        <v>145.50401486495454</v>
      </c>
      <c r="H202" s="239">
        <v>0.24929999999999999</v>
      </c>
      <c r="I202" s="242" t="s">
        <v>263</v>
      </c>
    </row>
    <row r="203" spans="1:9" x14ac:dyDescent="0.3">
      <c r="A203" s="80"/>
      <c r="B203" s="237" t="s">
        <v>268</v>
      </c>
      <c r="C203" s="240" t="s">
        <v>263</v>
      </c>
      <c r="D203" s="238" t="s">
        <v>263</v>
      </c>
      <c r="E203" s="239" t="s">
        <v>263</v>
      </c>
      <c r="F203" s="240" t="s">
        <v>263</v>
      </c>
      <c r="G203" s="241">
        <v>159.39345676554515</v>
      </c>
      <c r="H203" s="239">
        <v>0.27389999999999998</v>
      </c>
      <c r="I203" s="242" t="s">
        <v>263</v>
      </c>
    </row>
    <row r="204" spans="1:9" x14ac:dyDescent="0.3">
      <c r="A204" s="80">
        <v>54</v>
      </c>
      <c r="B204" s="237" t="s">
        <v>273</v>
      </c>
      <c r="C204" s="240">
        <v>25099184.549737871</v>
      </c>
      <c r="D204" s="238">
        <v>8.8000000000000005E-3</v>
      </c>
      <c r="E204" s="239">
        <v>0.39410000000000001</v>
      </c>
      <c r="F204" s="240">
        <v>25485.433671776493</v>
      </c>
      <c r="G204" s="241">
        <v>17.421195832503813</v>
      </c>
      <c r="H204" s="239">
        <v>1.5E-3</v>
      </c>
      <c r="I204" s="242">
        <v>1.2999999999999999E-3</v>
      </c>
    </row>
    <row r="205" spans="1:9" x14ac:dyDescent="0.3">
      <c r="A205" s="80">
        <v>55</v>
      </c>
      <c r="B205" s="237" t="s">
        <v>327</v>
      </c>
      <c r="C205" s="240">
        <v>8886277.6136439033</v>
      </c>
      <c r="D205" s="238">
        <v>3.0999999999999999E-3</v>
      </c>
      <c r="E205" s="239">
        <v>6.83E-2</v>
      </c>
      <c r="F205" s="240">
        <v>168086.93343951157</v>
      </c>
      <c r="G205" s="241">
        <v>104.09317141150706</v>
      </c>
      <c r="H205" s="239">
        <v>2.0899999999999998E-2</v>
      </c>
      <c r="I205" s="242">
        <v>1.2699999999999999E-2</v>
      </c>
    </row>
    <row r="206" spans="1:9" x14ac:dyDescent="0.3">
      <c r="A206" s="80">
        <v>56</v>
      </c>
      <c r="B206" s="237" t="s">
        <v>374</v>
      </c>
      <c r="C206" s="240">
        <v>36554379.806224696</v>
      </c>
      <c r="D206" s="238">
        <v>1.2800000000000001E-2</v>
      </c>
      <c r="E206" s="239">
        <v>0.84260000000000002</v>
      </c>
      <c r="F206" s="240">
        <v>-20984.006901586035</v>
      </c>
      <c r="G206" s="241">
        <v>101.46393257681332</v>
      </c>
      <c r="H206" s="239">
        <v>-3.0000000000000001E-3</v>
      </c>
      <c r="I206" s="242">
        <v>4.4000000000000003E-3</v>
      </c>
    </row>
    <row r="207" spans="1:9" x14ac:dyDescent="0.3">
      <c r="A207" s="80">
        <v>57</v>
      </c>
      <c r="B207" s="237" t="s">
        <v>328</v>
      </c>
      <c r="C207" s="240">
        <v>22420717.522065163</v>
      </c>
      <c r="D207" s="238">
        <v>7.9000000000000008E-3</v>
      </c>
      <c r="E207" s="239">
        <v>0.21240000000000001</v>
      </c>
      <c r="F207" s="240">
        <v>3499979.6934103123</v>
      </c>
      <c r="G207" s="241">
        <v>7.0834162850885916</v>
      </c>
      <c r="H207" s="239">
        <v>0.1875</v>
      </c>
      <c r="I207" s="242">
        <v>1.0200000000000001E-2</v>
      </c>
    </row>
    <row r="208" spans="1:9" x14ac:dyDescent="0.3">
      <c r="A208" s="80">
        <v>58</v>
      </c>
      <c r="B208" s="237" t="s">
        <v>329</v>
      </c>
      <c r="C208" s="240">
        <v>3360376.3049970134</v>
      </c>
      <c r="D208" s="238">
        <v>1.1999999999999999E-3</v>
      </c>
      <c r="E208" s="239">
        <v>0.46589999999999998</v>
      </c>
      <c r="F208" s="240">
        <v>479712.65511978231</v>
      </c>
      <c r="G208" s="241">
        <v>117.09602495188797</v>
      </c>
      <c r="H208" s="239">
        <v>0.2039</v>
      </c>
      <c r="I208" s="242">
        <v>2.24E-2</v>
      </c>
    </row>
    <row r="209" spans="1:9" x14ac:dyDescent="0.3">
      <c r="A209" s="80">
        <v>59</v>
      </c>
      <c r="B209" s="237" t="s">
        <v>375</v>
      </c>
      <c r="C209" s="240">
        <v>2072017.7994558362</v>
      </c>
      <c r="D209" s="238">
        <v>6.9999999999999999E-4</v>
      </c>
      <c r="E209" s="239">
        <v>5.8299999999999998E-2</v>
      </c>
      <c r="F209" s="240">
        <v>134631.36239962836</v>
      </c>
      <c r="G209" s="241">
        <v>94.396443028734481</v>
      </c>
      <c r="H209" s="239">
        <v>6.93E-2</v>
      </c>
      <c r="I209" s="242">
        <v>2.24E-2</v>
      </c>
    </row>
    <row r="210" spans="1:9" x14ac:dyDescent="0.3">
      <c r="A210" s="80">
        <v>60</v>
      </c>
      <c r="B210" s="237" t="s">
        <v>330</v>
      </c>
      <c r="C210" s="240">
        <v>38324209.617094696</v>
      </c>
      <c r="D210" s="238">
        <v>1.34E-2</v>
      </c>
      <c r="E210" s="341">
        <v>0.1293</v>
      </c>
      <c r="F210" s="240">
        <v>5015.4622071803033</v>
      </c>
      <c r="G210" s="241">
        <v>17.677350852744041</v>
      </c>
      <c r="H210" s="341">
        <v>1E-4</v>
      </c>
      <c r="I210" s="242">
        <v>6.1000000000000004E-3</v>
      </c>
    </row>
    <row r="211" spans="1:9" x14ac:dyDescent="0.3">
      <c r="A211" s="80">
        <v>61</v>
      </c>
      <c r="B211" s="237" t="s">
        <v>331</v>
      </c>
      <c r="C211" s="240">
        <v>8602450.5169553384</v>
      </c>
      <c r="D211" s="238">
        <v>3.0000000000000001E-3</v>
      </c>
      <c r="E211" s="239">
        <v>0.40139999999999998</v>
      </c>
      <c r="F211" s="240">
        <v>-86959.85135045457</v>
      </c>
      <c r="G211" s="241">
        <v>15.130400159267369</v>
      </c>
      <c r="H211" s="239">
        <v>-1.03E-2</v>
      </c>
      <c r="I211" s="242">
        <v>2.2700000000000001E-2</v>
      </c>
    </row>
    <row r="212" spans="1:9" x14ac:dyDescent="0.3">
      <c r="A212" s="80">
        <v>62</v>
      </c>
      <c r="B212" s="237" t="s">
        <v>332</v>
      </c>
      <c r="C212" s="240">
        <v>55633171.602627911</v>
      </c>
      <c r="D212" s="238">
        <v>1.95E-2</v>
      </c>
      <c r="E212" s="239">
        <v>-0.22289999999999999</v>
      </c>
      <c r="F212" s="240">
        <v>-1892290.5302276195</v>
      </c>
      <c r="G212" s="241">
        <v>111.50308580529564</v>
      </c>
      <c r="H212" s="239">
        <v>-2.7199999999999998E-2</v>
      </c>
      <c r="I212" s="242">
        <v>1.4500000000000001E-2</v>
      </c>
    </row>
    <row r="213" spans="1:9" x14ac:dyDescent="0.3">
      <c r="A213" s="80">
        <v>63</v>
      </c>
      <c r="B213" s="237" t="s">
        <v>333</v>
      </c>
      <c r="C213" s="240">
        <v>4539399.2448072201</v>
      </c>
      <c r="D213" s="238">
        <v>1.6000000000000001E-3</v>
      </c>
      <c r="E213" s="239">
        <v>-0.70369999999999999</v>
      </c>
      <c r="F213" s="240">
        <v>-90920.830844780678</v>
      </c>
      <c r="G213" s="241">
        <v>105.12044594863626</v>
      </c>
      <c r="H213" s="239">
        <v>-1.1599999999999999E-2</v>
      </c>
      <c r="I213" s="242">
        <v>0</v>
      </c>
    </row>
    <row r="214" spans="1:9" x14ac:dyDescent="0.3">
      <c r="A214" s="80">
        <v>64</v>
      </c>
      <c r="B214" s="237" t="s">
        <v>376</v>
      </c>
      <c r="C214" s="240">
        <v>35360299.332404271</v>
      </c>
      <c r="D214" s="238">
        <v>1.24E-2</v>
      </c>
      <c r="E214" s="239">
        <v>0.13300000000000001</v>
      </c>
      <c r="F214" s="240">
        <v>-299830.77841927134</v>
      </c>
      <c r="G214" s="241">
        <v>106.77284491339836</v>
      </c>
      <c r="H214" s="239">
        <v>-7.9000000000000008E-3</v>
      </c>
      <c r="I214" s="242">
        <v>4.1000000000000003E-3</v>
      </c>
    </row>
    <row r="215" spans="1:9" x14ac:dyDescent="0.3">
      <c r="A215" s="80">
        <v>65</v>
      </c>
      <c r="B215" s="237" t="s">
        <v>342</v>
      </c>
      <c r="C215" s="240">
        <v>31405322.6796735</v>
      </c>
      <c r="D215" s="238">
        <v>1.0999999999999999E-2</v>
      </c>
      <c r="E215" s="239">
        <v>-1.6799999999999999E-2</v>
      </c>
      <c r="F215" s="240">
        <v>-111060.98613046651</v>
      </c>
      <c r="G215" s="241">
        <v>13.739465127082088</v>
      </c>
      <c r="H215" s="239">
        <v>-3.3999999999999998E-3</v>
      </c>
      <c r="I215" s="242">
        <v>3.7000000000000002E-3</v>
      </c>
    </row>
    <row r="216" spans="1:9" x14ac:dyDescent="0.3">
      <c r="A216" s="80">
        <v>66</v>
      </c>
      <c r="B216" s="237" t="s">
        <v>343</v>
      </c>
      <c r="C216" s="240">
        <v>17337595.921428096</v>
      </c>
      <c r="D216" s="238">
        <v>6.1000000000000004E-3</v>
      </c>
      <c r="E216" s="239">
        <v>0.65739999999999998</v>
      </c>
      <c r="F216" s="240">
        <v>1155516.0926405203</v>
      </c>
      <c r="G216" s="241">
        <v>90.463866215409112</v>
      </c>
      <c r="H216" s="239">
        <v>7.7100000000000002E-2</v>
      </c>
      <c r="I216" s="242">
        <v>7.7999999999999996E-3</v>
      </c>
    </row>
    <row r="217" spans="1:9" x14ac:dyDescent="0.3">
      <c r="A217" s="80">
        <v>67</v>
      </c>
      <c r="B217" s="237" t="s">
        <v>334</v>
      </c>
      <c r="C217" s="240">
        <v>1014698.6223372485</v>
      </c>
      <c r="D217" s="238">
        <v>4.0000000000000002E-4</v>
      </c>
      <c r="E217" s="239">
        <v>-8.0600000000000005E-2</v>
      </c>
      <c r="F217" s="240">
        <v>-19995.885592939147</v>
      </c>
      <c r="G217" s="241">
        <v>97.386687902316012</v>
      </c>
      <c r="H217" s="239">
        <v>-1.1299999999999999E-2</v>
      </c>
      <c r="I217" s="242">
        <v>1.4500000000000001E-2</v>
      </c>
    </row>
    <row r="218" spans="1:9" x14ac:dyDescent="0.3">
      <c r="A218" s="80">
        <v>68</v>
      </c>
      <c r="B218" s="237" t="s">
        <v>335</v>
      </c>
      <c r="C218" s="240">
        <v>18334508.668126617</v>
      </c>
      <c r="D218" s="238">
        <v>6.4000000000000003E-3</v>
      </c>
      <c r="E218" s="239">
        <v>0.123</v>
      </c>
      <c r="F218" s="240">
        <v>1037712.6551197823</v>
      </c>
      <c r="G218" s="241">
        <v>122.75134381843519</v>
      </c>
      <c r="H218" s="239">
        <v>6.4100000000000004E-2</v>
      </c>
      <c r="I218" s="242">
        <v>2.2700000000000001E-2</v>
      </c>
    </row>
    <row r="219" spans="1:9" x14ac:dyDescent="0.3">
      <c r="A219" s="80">
        <v>69</v>
      </c>
      <c r="B219" s="237" t="s">
        <v>336</v>
      </c>
      <c r="C219" s="240">
        <v>4591949.782998208</v>
      </c>
      <c r="D219" s="238">
        <v>1.6000000000000001E-3</v>
      </c>
      <c r="E219" s="239">
        <v>1.4388000000000001</v>
      </c>
      <c r="F219" s="240">
        <v>586176.12316676613</v>
      </c>
      <c r="G219" s="241">
        <v>140.15395845776095</v>
      </c>
      <c r="H219" s="239">
        <v>0.2145</v>
      </c>
      <c r="I219" s="242">
        <v>1.7399999999999999E-2</v>
      </c>
    </row>
    <row r="220" spans="1:9" x14ac:dyDescent="0.3">
      <c r="A220" s="80">
        <v>70</v>
      </c>
      <c r="B220" s="237" t="s">
        <v>337</v>
      </c>
      <c r="C220" s="240">
        <v>35876223.659167826</v>
      </c>
      <c r="D220" s="238">
        <v>1.26E-2</v>
      </c>
      <c r="E220" s="239">
        <v>1.9367000000000001</v>
      </c>
      <c r="F220" s="240">
        <v>1056045.2584776694</v>
      </c>
      <c r="G220" s="241">
        <v>114.2995553785918</v>
      </c>
      <c r="H220" s="239">
        <v>0.1198</v>
      </c>
      <c r="I220" s="242">
        <v>1.6E-2</v>
      </c>
    </row>
    <row r="221" spans="1:9" x14ac:dyDescent="0.3">
      <c r="A221" s="80">
        <v>71</v>
      </c>
      <c r="B221" s="237" t="s">
        <v>338</v>
      </c>
      <c r="C221" s="240">
        <v>22176453.592142809</v>
      </c>
      <c r="D221" s="238">
        <v>7.7999999999999996E-3</v>
      </c>
      <c r="E221" s="239">
        <v>0.48110000000000003</v>
      </c>
      <c r="F221" s="240">
        <v>106956.00238901055</v>
      </c>
      <c r="G221" s="241">
        <v>110.96423120313224</v>
      </c>
      <c r="H221" s="239">
        <v>8.8999999999999999E-3</v>
      </c>
      <c r="I221" s="242">
        <v>1.52E-2</v>
      </c>
    </row>
    <row r="222" spans="1:9" x14ac:dyDescent="0.3">
      <c r="A222" s="80">
        <v>72</v>
      </c>
      <c r="B222" s="237" t="s">
        <v>339</v>
      </c>
      <c r="C222" s="240">
        <v>3129739.5580330477</v>
      </c>
      <c r="D222" s="238">
        <v>1.1000000000000001E-3</v>
      </c>
      <c r="E222" s="239" t="s">
        <v>263</v>
      </c>
      <c r="F222" s="240">
        <v>65237.772911274798</v>
      </c>
      <c r="G222" s="241">
        <v>87.778883801181223</v>
      </c>
      <c r="H222" s="239" t="s">
        <v>263</v>
      </c>
      <c r="I222" s="242">
        <v>2.7000000000000001E-3</v>
      </c>
    </row>
    <row r="223" spans="1:9" x14ac:dyDescent="0.3">
      <c r="A223" s="80">
        <v>73</v>
      </c>
      <c r="B223" s="237" t="s">
        <v>340</v>
      </c>
      <c r="C223" s="240">
        <v>11557220.528236777</v>
      </c>
      <c r="D223" s="238">
        <v>4.0000000000000001E-3</v>
      </c>
      <c r="E223" s="239" t="s">
        <v>263</v>
      </c>
      <c r="F223" s="240">
        <v>-72388.346937421185</v>
      </c>
      <c r="G223" s="241">
        <v>99.540779082885393</v>
      </c>
      <c r="H223" s="239" t="s">
        <v>263</v>
      </c>
      <c r="I223" s="242">
        <v>1.26E-2</v>
      </c>
    </row>
    <row r="224" spans="1:9" x14ac:dyDescent="0.3">
      <c r="A224" s="80">
        <v>74</v>
      </c>
      <c r="B224" s="237" t="s">
        <v>341</v>
      </c>
      <c r="C224" s="240">
        <v>879457.48888446472</v>
      </c>
      <c r="D224" s="238">
        <v>2.9999999999999997E-4</v>
      </c>
      <c r="E224" s="239">
        <v>8.8400000000000006E-2</v>
      </c>
      <c r="F224" s="240">
        <v>227985.66593669122</v>
      </c>
      <c r="G224" s="241">
        <v>25.036830579335057</v>
      </c>
      <c r="H224" s="239">
        <v>0.29060000000000002</v>
      </c>
      <c r="I224" s="242">
        <v>0.03</v>
      </c>
    </row>
    <row r="225" spans="1:9" x14ac:dyDescent="0.3">
      <c r="A225" s="80">
        <v>75</v>
      </c>
      <c r="B225" s="237" t="s">
        <v>274</v>
      </c>
      <c r="C225" s="240">
        <v>26750490.909814849</v>
      </c>
      <c r="D225" s="238">
        <v>9.4000000000000004E-3</v>
      </c>
      <c r="E225" s="239">
        <v>2.9700000000000001E-2</v>
      </c>
      <c r="F225" s="240">
        <v>3970986.6613577539</v>
      </c>
      <c r="G225" s="241">
        <v>18.368836684584245</v>
      </c>
      <c r="H225" s="239">
        <v>0.1651</v>
      </c>
      <c r="I225" s="242">
        <v>2.4799999999999999E-2</v>
      </c>
    </row>
    <row r="226" spans="1:9" x14ac:dyDescent="0.3">
      <c r="A226" s="80">
        <v>76</v>
      </c>
      <c r="B226" s="170" t="s">
        <v>275</v>
      </c>
      <c r="C226" s="240">
        <v>12109904.184750149</v>
      </c>
      <c r="D226" s="238">
        <v>4.1999999999999997E-3</v>
      </c>
      <c r="E226" s="341">
        <v>4.4900000000000002E-2</v>
      </c>
      <c r="F226" s="240">
        <v>863423.18667463004</v>
      </c>
      <c r="G226" s="241">
        <v>97.523392394983063</v>
      </c>
      <c r="H226" s="341">
        <v>7.5399999999999995E-2</v>
      </c>
      <c r="I226" s="242">
        <v>6.7999999999999996E-3</v>
      </c>
    </row>
    <row r="227" spans="1:9" x14ac:dyDescent="0.3">
      <c r="A227" s="80">
        <v>77</v>
      </c>
      <c r="B227" s="237" t="s">
        <v>276</v>
      </c>
      <c r="C227" s="240">
        <v>243197752.49717963</v>
      </c>
      <c r="D227" s="238">
        <v>8.5199999999999998E-2</v>
      </c>
      <c r="E227" s="239">
        <v>-1.18E-2</v>
      </c>
      <c r="F227" s="240">
        <v>-5260505.9393456765</v>
      </c>
      <c r="G227" s="241">
        <v>210.0829517552591</v>
      </c>
      <c r="H227" s="239">
        <v>-0.02</v>
      </c>
      <c r="I227" s="242">
        <v>1.38E-2</v>
      </c>
    </row>
    <row r="228" spans="1:9" x14ac:dyDescent="0.3">
      <c r="A228" s="80">
        <v>78</v>
      </c>
      <c r="B228" s="237" t="s">
        <v>277</v>
      </c>
      <c r="C228" s="240">
        <v>10619125.648682727</v>
      </c>
      <c r="D228" s="238">
        <v>3.7000000000000002E-3</v>
      </c>
      <c r="E228" s="239">
        <v>0.17019999999999999</v>
      </c>
      <c r="F228" s="240">
        <v>-1749874.5769460481</v>
      </c>
      <c r="G228" s="241">
        <v>111.98486959984072</v>
      </c>
      <c r="H228" s="239">
        <v>-0.12280000000000001</v>
      </c>
      <c r="I228" s="242">
        <v>2.4E-2</v>
      </c>
    </row>
    <row r="229" spans="1:9" x14ac:dyDescent="0.3">
      <c r="A229" s="80">
        <v>79</v>
      </c>
      <c r="B229" s="237" t="s">
        <v>189</v>
      </c>
      <c r="C229" s="240">
        <v>8591607.9872586094</v>
      </c>
      <c r="D229" s="238">
        <v>3.0000000000000001E-3</v>
      </c>
      <c r="E229" s="239">
        <v>-3.3099999999999997E-2</v>
      </c>
      <c r="F229" s="240">
        <v>-121633.81777158404</v>
      </c>
      <c r="G229" s="241">
        <v>107.98327692613975</v>
      </c>
      <c r="H229" s="239">
        <v>-1.38E-2</v>
      </c>
      <c r="I229" s="242">
        <v>1.2800000000000001E-2</v>
      </c>
    </row>
    <row r="230" spans="1:9" x14ac:dyDescent="0.3">
      <c r="A230" s="80">
        <v>80</v>
      </c>
      <c r="B230" s="237" t="s">
        <v>190</v>
      </c>
      <c r="C230" s="240">
        <v>13247913.484637335</v>
      </c>
      <c r="D230" s="238">
        <v>4.5999999999999999E-3</v>
      </c>
      <c r="E230" s="239">
        <v>4.2599999999999999E-2</v>
      </c>
      <c r="F230" s="240">
        <v>796956.53328024421</v>
      </c>
      <c r="G230" s="241">
        <v>96.821288738469704</v>
      </c>
      <c r="H230" s="239">
        <v>6.3500000000000001E-2</v>
      </c>
      <c r="I230" s="242">
        <v>1.7600000000000001E-2</v>
      </c>
    </row>
    <row r="231" spans="1:9" x14ac:dyDescent="0.3">
      <c r="A231" s="80">
        <v>81</v>
      </c>
      <c r="B231" s="237" t="s">
        <v>278</v>
      </c>
      <c r="C231" s="240">
        <v>121951173.67708541</v>
      </c>
      <c r="D231" s="238">
        <v>4.2700000000000002E-2</v>
      </c>
      <c r="E231" s="239">
        <v>1.0461</v>
      </c>
      <c r="F231" s="240">
        <v>6554.2504479394784</v>
      </c>
      <c r="G231" s="241" t="s">
        <v>263</v>
      </c>
      <c r="H231" s="239" t="s">
        <v>263</v>
      </c>
      <c r="I231" s="242">
        <v>4.3E-3</v>
      </c>
    </row>
    <row r="232" spans="1:9" x14ac:dyDescent="0.3">
      <c r="A232" s="80"/>
      <c r="B232" s="237" t="s">
        <v>264</v>
      </c>
      <c r="C232" s="240" t="s">
        <v>263</v>
      </c>
      <c r="D232" s="238" t="s">
        <v>263</v>
      </c>
      <c r="E232" s="239" t="s">
        <v>263</v>
      </c>
      <c r="F232" s="240" t="s">
        <v>263</v>
      </c>
      <c r="G232" s="241">
        <v>151.52432145464198</v>
      </c>
      <c r="H232" s="239">
        <v>-4.0000000000000002E-4</v>
      </c>
      <c r="I232" s="242" t="s">
        <v>263</v>
      </c>
    </row>
    <row r="233" spans="1:9" x14ac:dyDescent="0.3">
      <c r="A233" s="80"/>
      <c r="B233" s="237" t="s">
        <v>265</v>
      </c>
      <c r="C233" s="240" t="s">
        <v>263</v>
      </c>
      <c r="D233" s="238" t="s">
        <v>263</v>
      </c>
      <c r="E233" s="239" t="s">
        <v>263</v>
      </c>
      <c r="F233" s="240" t="s">
        <v>263</v>
      </c>
      <c r="G233" s="241">
        <v>151.52432145464198</v>
      </c>
      <c r="H233" s="239">
        <v>-4.0000000000000002E-4</v>
      </c>
      <c r="I233" s="242" t="s">
        <v>263</v>
      </c>
    </row>
    <row r="234" spans="1:9" x14ac:dyDescent="0.3">
      <c r="A234" s="80">
        <v>82</v>
      </c>
      <c r="B234" s="237" t="s">
        <v>279</v>
      </c>
      <c r="C234" s="240">
        <v>47004604.570973516</v>
      </c>
      <c r="D234" s="238">
        <v>1.6500000000000001E-2</v>
      </c>
      <c r="E234" s="239">
        <v>0.45279999999999998</v>
      </c>
      <c r="F234" s="240">
        <v>7412427.367443095</v>
      </c>
      <c r="G234" s="241">
        <v>184.1316610259473</v>
      </c>
      <c r="H234" s="239">
        <v>0.215</v>
      </c>
      <c r="I234" s="242">
        <v>2.3900000000000001E-2</v>
      </c>
    </row>
    <row r="235" spans="1:9" x14ac:dyDescent="0.3">
      <c r="A235" s="80">
        <v>83</v>
      </c>
      <c r="B235" s="237" t="s">
        <v>280</v>
      </c>
      <c r="C235" s="240">
        <v>3593450.1639126684</v>
      </c>
      <c r="D235" s="238">
        <v>1.2999999999999999E-3</v>
      </c>
      <c r="E235" s="239">
        <v>0.62029999999999996</v>
      </c>
      <c r="F235" s="240">
        <v>222689.7604353308</v>
      </c>
      <c r="G235" s="241">
        <v>130.99343022098347</v>
      </c>
      <c r="H235" s="239">
        <v>8.43E-2</v>
      </c>
      <c r="I235" s="242">
        <v>1.49E-2</v>
      </c>
    </row>
    <row r="236" spans="1:9" x14ac:dyDescent="0.3">
      <c r="A236" s="80">
        <v>84</v>
      </c>
      <c r="B236" s="237" t="s">
        <v>281</v>
      </c>
      <c r="C236" s="240">
        <v>3685466.6892295438</v>
      </c>
      <c r="D236" s="238">
        <v>1.2999999999999999E-3</v>
      </c>
      <c r="E236" s="239">
        <v>1.163</v>
      </c>
      <c r="F236" s="240">
        <v>332011.28143871523</v>
      </c>
      <c r="G236" s="241">
        <v>140.38224168823413</v>
      </c>
      <c r="H236" s="239">
        <v>0.14319999999999999</v>
      </c>
      <c r="I236" s="242">
        <v>1.14E-2</v>
      </c>
    </row>
    <row r="237" spans="1:9" x14ac:dyDescent="0.3">
      <c r="A237" s="80">
        <v>85</v>
      </c>
      <c r="B237" s="237" t="s">
        <v>282</v>
      </c>
      <c r="C237" s="240">
        <v>2583916.8956135111</v>
      </c>
      <c r="D237" s="238">
        <v>8.9999999999999998E-4</v>
      </c>
      <c r="E237" s="239">
        <v>0.83560000000000001</v>
      </c>
      <c r="F237" s="240">
        <v>315924.74616762891</v>
      </c>
      <c r="G237" s="241">
        <v>147.06616231999467</v>
      </c>
      <c r="H237" s="239">
        <v>0.188</v>
      </c>
      <c r="I237" s="242">
        <v>1.11E-2</v>
      </c>
    </row>
    <row r="238" spans="1:9" x14ac:dyDescent="0.3">
      <c r="A238" s="80">
        <v>86</v>
      </c>
      <c r="B238" s="237" t="s">
        <v>191</v>
      </c>
      <c r="C238" s="240">
        <v>1653314.8729179108</v>
      </c>
      <c r="D238" s="238">
        <v>5.9999999999999995E-4</v>
      </c>
      <c r="E238" s="239">
        <v>0.50419999999999998</v>
      </c>
      <c r="F238" s="240">
        <v>230786.51536266506</v>
      </c>
      <c r="G238" s="241">
        <v>147.68995951954344</v>
      </c>
      <c r="H238" s="239">
        <v>0.1923</v>
      </c>
      <c r="I238" s="242">
        <v>1.1900000000000001E-2</v>
      </c>
    </row>
    <row r="239" spans="1:9" x14ac:dyDescent="0.3">
      <c r="A239" s="80">
        <v>87</v>
      </c>
      <c r="B239" s="237" t="s">
        <v>192</v>
      </c>
      <c r="C239" s="240">
        <v>22846654.714977767</v>
      </c>
      <c r="D239" s="238">
        <v>8.0000000000000002E-3</v>
      </c>
      <c r="E239" s="239">
        <v>1.1507000000000001</v>
      </c>
      <c r="F239" s="240">
        <v>-219587.89567987257</v>
      </c>
      <c r="G239" s="241">
        <v>106.31362399628375</v>
      </c>
      <c r="H239" s="239">
        <v>-6.3E-3</v>
      </c>
      <c r="I239" s="242">
        <v>1.7600000000000001E-2</v>
      </c>
    </row>
    <row r="240" spans="1:9" x14ac:dyDescent="0.3">
      <c r="A240" s="80">
        <v>88</v>
      </c>
      <c r="B240" s="237" t="s">
        <v>283</v>
      </c>
      <c r="C240" s="240">
        <v>49655036.531953014</v>
      </c>
      <c r="D240" s="238">
        <v>1.7399999999999999E-2</v>
      </c>
      <c r="E240" s="239">
        <v>0.23169999999999999</v>
      </c>
      <c r="F240" s="240">
        <v>762419.40407459019</v>
      </c>
      <c r="G240" s="241">
        <v>190.06569779016522</v>
      </c>
      <c r="H240" s="239">
        <v>2.0500000000000001E-2</v>
      </c>
      <c r="I240" s="242">
        <v>2.3800000000000002E-2</v>
      </c>
    </row>
    <row r="241" spans="1:9" x14ac:dyDescent="0.3">
      <c r="A241" s="80">
        <v>89</v>
      </c>
      <c r="B241" s="237" t="s">
        <v>193</v>
      </c>
      <c r="C241" s="240">
        <v>7866430.8593801847</v>
      </c>
      <c r="D241" s="238">
        <v>2.8E-3</v>
      </c>
      <c r="E241" s="239">
        <v>5.9519000000000002</v>
      </c>
      <c r="F241" s="240" t="s">
        <v>263</v>
      </c>
      <c r="G241" s="241">
        <v>118.20293317406596</v>
      </c>
      <c r="H241" s="239">
        <v>0.18379999999999999</v>
      </c>
      <c r="I241" s="242" t="s">
        <v>263</v>
      </c>
    </row>
    <row r="242" spans="1:9" x14ac:dyDescent="0.3">
      <c r="A242" s="80">
        <v>90</v>
      </c>
      <c r="B242" s="237" t="s">
        <v>194</v>
      </c>
      <c r="C242" s="240">
        <v>44265831.294710994</v>
      </c>
      <c r="D242" s="238">
        <v>1.55E-2</v>
      </c>
      <c r="E242" s="239">
        <v>0.33300000000000002</v>
      </c>
      <c r="F242" s="240">
        <v>3190250.9788307119</v>
      </c>
      <c r="G242" s="241">
        <v>112.8648218196297</v>
      </c>
      <c r="H242" s="239">
        <v>8.5099999999999995E-2</v>
      </c>
      <c r="I242" s="242">
        <v>2.3E-2</v>
      </c>
    </row>
    <row r="243" spans="1:9" x14ac:dyDescent="0.3">
      <c r="A243" s="80">
        <v>91</v>
      </c>
      <c r="B243" s="237" t="s">
        <v>284</v>
      </c>
      <c r="C243" s="240">
        <v>275832530.56606275</v>
      </c>
      <c r="D243" s="238">
        <v>9.6600000000000005E-2</v>
      </c>
      <c r="E243" s="239">
        <v>0.4551</v>
      </c>
      <c r="F243" s="240">
        <v>213060.85340765808</v>
      </c>
      <c r="G243" s="241">
        <v>23.464065299621737</v>
      </c>
      <c r="H243" s="239">
        <v>1E-3</v>
      </c>
      <c r="I243" s="242">
        <v>4.1999999999999997E-3</v>
      </c>
    </row>
    <row r="244" spans="1:9" x14ac:dyDescent="0.3">
      <c r="A244" s="80">
        <v>92</v>
      </c>
      <c r="B244" s="237" t="s">
        <v>285</v>
      </c>
      <c r="C244" s="240">
        <v>6615292.9802906625</v>
      </c>
      <c r="D244" s="238">
        <v>2.3E-3</v>
      </c>
      <c r="E244" s="239">
        <v>-2.52E-2</v>
      </c>
      <c r="F244" s="240">
        <v>-97925.807950096219</v>
      </c>
      <c r="G244" s="241">
        <v>106.89627712522396</v>
      </c>
      <c r="H244" s="239">
        <v>-1.46E-2</v>
      </c>
      <c r="I244" s="242">
        <v>1.12E-2</v>
      </c>
    </row>
    <row r="245" spans="1:9" x14ac:dyDescent="0.3">
      <c r="A245" s="80">
        <v>93</v>
      </c>
      <c r="B245" s="237" t="s">
        <v>286</v>
      </c>
      <c r="C245" s="240">
        <v>34808626.87105979</v>
      </c>
      <c r="D245" s="238">
        <v>1.2200000000000001E-2</v>
      </c>
      <c r="E245" s="239">
        <v>0.96409999999999996</v>
      </c>
      <c r="F245" s="240">
        <v>7667017.1876036897</v>
      </c>
      <c r="G245" s="241">
        <v>288.39206317605675</v>
      </c>
      <c r="H245" s="239">
        <v>0.34039999999999998</v>
      </c>
      <c r="I245" s="242">
        <v>2.3599999999999999E-2</v>
      </c>
    </row>
    <row r="246" spans="1:9" x14ac:dyDescent="0.3">
      <c r="A246" s="544" t="s">
        <v>38</v>
      </c>
      <c r="B246" s="545"/>
      <c r="C246" s="471">
        <v>2855178660.2773905</v>
      </c>
      <c r="D246" s="472">
        <v>1</v>
      </c>
      <c r="E246" s="471"/>
      <c r="F246" s="471">
        <v>44584617.559227549</v>
      </c>
      <c r="G246" s="471"/>
      <c r="H246" s="473"/>
      <c r="I246" s="474"/>
    </row>
  </sheetData>
  <mergeCells count="2">
    <mergeCell ref="A123:B123"/>
    <mergeCell ref="A246:B24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3"/>
  <cols>
    <col min="1" max="1" width="7.33203125" style="90" customWidth="1"/>
    <col min="2" max="2" width="47.6640625" style="90" customWidth="1"/>
    <col min="3" max="3" width="11.44140625" style="89" customWidth="1"/>
    <col min="4" max="4" width="7.44140625" style="89" bestFit="1" customWidth="1"/>
    <col min="5" max="5" width="11.44140625" style="89" customWidth="1"/>
    <col min="6" max="6" width="10.5546875" style="89" bestFit="1" customWidth="1"/>
    <col min="7" max="7" width="9.109375" style="90" bestFit="1" customWidth="1"/>
    <col min="8" max="8" width="10.88671875" style="90" bestFit="1" customWidth="1"/>
    <col min="9" max="10" width="9.109375" style="90"/>
    <col min="11" max="11" width="10.109375" style="90" bestFit="1" customWidth="1"/>
    <col min="12" max="201" width="9.109375" style="90"/>
    <col min="202" max="202" width="56.5546875" style="90" customWidth="1"/>
    <col min="203" max="203" width="11" style="90" customWidth="1"/>
    <col min="204" max="206" width="14.44140625" style="90" customWidth="1"/>
    <col min="207" max="207" width="12.5546875" style="90" bestFit="1" customWidth="1"/>
    <col min="208" max="208" width="9.44140625" style="90" customWidth="1"/>
    <col min="209" max="209" width="11.109375" style="90" bestFit="1" customWidth="1"/>
    <col min="210" max="211" width="9.109375" style="90"/>
    <col min="212" max="212" width="59.109375" style="90" bestFit="1" customWidth="1"/>
    <col min="213" max="213" width="45.44140625" style="90" bestFit="1" customWidth="1"/>
    <col min="214" max="215" width="12.5546875" style="90" bestFit="1" customWidth="1"/>
    <col min="216" max="216" width="9.109375" style="90"/>
    <col min="217" max="218" width="12" style="90" bestFit="1" customWidth="1"/>
    <col min="219" max="457" width="9.109375" style="90"/>
    <col min="458" max="458" width="56.5546875" style="90" customWidth="1"/>
    <col min="459" max="459" width="11" style="90" customWidth="1"/>
    <col min="460" max="462" width="14.44140625" style="90" customWidth="1"/>
    <col min="463" max="463" width="12.5546875" style="90" bestFit="1" customWidth="1"/>
    <col min="464" max="464" width="9.44140625" style="90" customWidth="1"/>
    <col min="465" max="465" width="11.109375" style="90" bestFit="1" customWidth="1"/>
    <col min="466" max="467" width="9.109375" style="90"/>
    <col min="468" max="468" width="59.109375" style="90" bestFit="1" customWidth="1"/>
    <col min="469" max="469" width="45.44140625" style="90" bestFit="1" customWidth="1"/>
    <col min="470" max="471" width="12.5546875" style="90" bestFit="1" customWidth="1"/>
    <col min="472" max="472" width="9.109375" style="90"/>
    <col min="473" max="474" width="12" style="90" bestFit="1" customWidth="1"/>
    <col min="475" max="713" width="9.109375" style="90"/>
    <col min="714" max="714" width="56.5546875" style="90" customWidth="1"/>
    <col min="715" max="715" width="11" style="90" customWidth="1"/>
    <col min="716" max="718" width="14.44140625" style="90" customWidth="1"/>
    <col min="719" max="719" width="12.5546875" style="90" bestFit="1" customWidth="1"/>
    <col min="720" max="720" width="9.44140625" style="90" customWidth="1"/>
    <col min="721" max="721" width="11.109375" style="90" bestFit="1" customWidth="1"/>
    <col min="722" max="723" width="9.109375" style="90"/>
    <col min="724" max="724" width="59.109375" style="90" bestFit="1" customWidth="1"/>
    <col min="725" max="725" width="45.44140625" style="90" bestFit="1" customWidth="1"/>
    <col min="726" max="727" width="12.5546875" style="90" bestFit="1" customWidth="1"/>
    <col min="728" max="728" width="9.109375" style="90"/>
    <col min="729" max="730" width="12" style="90" bestFit="1" customWidth="1"/>
    <col min="731" max="969" width="9.109375" style="90"/>
    <col min="970" max="970" width="56.5546875" style="90" customWidth="1"/>
    <col min="971" max="971" width="11" style="90" customWidth="1"/>
    <col min="972" max="974" width="14.44140625" style="90" customWidth="1"/>
    <col min="975" max="975" width="12.5546875" style="90" bestFit="1" customWidth="1"/>
    <col min="976" max="976" width="9.44140625" style="90" customWidth="1"/>
    <col min="977" max="977" width="11.109375" style="90" bestFit="1" customWidth="1"/>
    <col min="978" max="979" width="9.109375" style="90"/>
    <col min="980" max="980" width="59.109375" style="90" bestFit="1" customWidth="1"/>
    <col min="981" max="981" width="45.44140625" style="90" bestFit="1" customWidth="1"/>
    <col min="982" max="983" width="12.5546875" style="90" bestFit="1" customWidth="1"/>
    <col min="984" max="984" width="9.109375" style="90"/>
    <col min="985" max="986" width="12" style="90" bestFit="1" customWidth="1"/>
    <col min="987" max="1225" width="9.109375" style="90"/>
    <col min="1226" max="1226" width="56.5546875" style="90" customWidth="1"/>
    <col min="1227" max="1227" width="11" style="90" customWidth="1"/>
    <col min="1228" max="1230" width="14.44140625" style="90" customWidth="1"/>
    <col min="1231" max="1231" width="12.5546875" style="90" bestFit="1" customWidth="1"/>
    <col min="1232" max="1232" width="9.44140625" style="90" customWidth="1"/>
    <col min="1233" max="1233" width="11.109375" style="90" bestFit="1" customWidth="1"/>
    <col min="1234" max="1235" width="9.109375" style="90"/>
    <col min="1236" max="1236" width="59.109375" style="90" bestFit="1" customWidth="1"/>
    <col min="1237" max="1237" width="45.44140625" style="90" bestFit="1" customWidth="1"/>
    <col min="1238" max="1239" width="12.5546875" style="90" bestFit="1" customWidth="1"/>
    <col min="1240" max="1240" width="9.109375" style="90"/>
    <col min="1241" max="1242" width="12" style="90" bestFit="1" customWidth="1"/>
    <col min="1243" max="1481" width="9.109375" style="90"/>
    <col min="1482" max="1482" width="56.5546875" style="90" customWidth="1"/>
    <col min="1483" max="1483" width="11" style="90" customWidth="1"/>
    <col min="1484" max="1486" width="14.44140625" style="90" customWidth="1"/>
    <col min="1487" max="1487" width="12.5546875" style="90" bestFit="1" customWidth="1"/>
    <col min="1488" max="1488" width="9.44140625" style="90" customWidth="1"/>
    <col min="1489" max="1489" width="11.109375" style="90" bestFit="1" customWidth="1"/>
    <col min="1490" max="1491" width="9.109375" style="90"/>
    <col min="1492" max="1492" width="59.109375" style="90" bestFit="1" customWidth="1"/>
    <col min="1493" max="1493" width="45.44140625" style="90" bestFit="1" customWidth="1"/>
    <col min="1494" max="1495" width="12.5546875" style="90" bestFit="1" customWidth="1"/>
    <col min="1496" max="1496" width="9.109375" style="90"/>
    <col min="1497" max="1498" width="12" style="90" bestFit="1" customWidth="1"/>
    <col min="1499" max="1737" width="9.109375" style="90"/>
    <col min="1738" max="1738" width="56.5546875" style="90" customWidth="1"/>
    <col min="1739" max="1739" width="11" style="90" customWidth="1"/>
    <col min="1740" max="1742" width="14.44140625" style="90" customWidth="1"/>
    <col min="1743" max="1743" width="12.5546875" style="90" bestFit="1" customWidth="1"/>
    <col min="1744" max="1744" width="9.44140625" style="90" customWidth="1"/>
    <col min="1745" max="1745" width="11.109375" style="90" bestFit="1" customWidth="1"/>
    <col min="1746" max="1747" width="9.109375" style="90"/>
    <col min="1748" max="1748" width="59.109375" style="90" bestFit="1" customWidth="1"/>
    <col min="1749" max="1749" width="45.44140625" style="90" bestFit="1" customWidth="1"/>
    <col min="1750" max="1751" width="12.5546875" style="90" bestFit="1" customWidth="1"/>
    <col min="1752" max="1752" width="9.109375" style="90"/>
    <col min="1753" max="1754" width="12" style="90" bestFit="1" customWidth="1"/>
    <col min="1755" max="1993" width="9.109375" style="90"/>
    <col min="1994" max="1994" width="56.5546875" style="90" customWidth="1"/>
    <col min="1995" max="1995" width="11" style="90" customWidth="1"/>
    <col min="1996" max="1998" width="14.44140625" style="90" customWidth="1"/>
    <col min="1999" max="1999" width="12.5546875" style="90" bestFit="1" customWidth="1"/>
    <col min="2000" max="2000" width="9.44140625" style="90" customWidth="1"/>
    <col min="2001" max="2001" width="11.109375" style="90" bestFit="1" customWidth="1"/>
    <col min="2002" max="2003" width="9.109375" style="90"/>
    <col min="2004" max="2004" width="59.109375" style="90" bestFit="1" customWidth="1"/>
    <col min="2005" max="2005" width="45.44140625" style="90" bestFit="1" customWidth="1"/>
    <col min="2006" max="2007" width="12.5546875" style="90" bestFit="1" customWidth="1"/>
    <col min="2008" max="2008" width="9.109375" style="90"/>
    <col min="2009" max="2010" width="12" style="90" bestFit="1" customWidth="1"/>
    <col min="2011" max="2249" width="9.109375" style="90"/>
    <col min="2250" max="2250" width="56.5546875" style="90" customWidth="1"/>
    <col min="2251" max="2251" width="11" style="90" customWidth="1"/>
    <col min="2252" max="2254" width="14.44140625" style="90" customWidth="1"/>
    <col min="2255" max="2255" width="12.5546875" style="90" bestFit="1" customWidth="1"/>
    <col min="2256" max="2256" width="9.44140625" style="90" customWidth="1"/>
    <col min="2257" max="2257" width="11.109375" style="90" bestFit="1" customWidth="1"/>
    <col min="2258" max="2259" width="9.109375" style="90"/>
    <col min="2260" max="2260" width="59.109375" style="90" bestFit="1" customWidth="1"/>
    <col min="2261" max="2261" width="45.44140625" style="90" bestFit="1" customWidth="1"/>
    <col min="2262" max="2263" width="12.5546875" style="90" bestFit="1" customWidth="1"/>
    <col min="2264" max="2264" width="9.109375" style="90"/>
    <col min="2265" max="2266" width="12" style="90" bestFit="1" customWidth="1"/>
    <col min="2267" max="2505" width="9.109375" style="90"/>
    <col min="2506" max="2506" width="56.5546875" style="90" customWidth="1"/>
    <col min="2507" max="2507" width="11" style="90" customWidth="1"/>
    <col min="2508" max="2510" width="14.44140625" style="90" customWidth="1"/>
    <col min="2511" max="2511" width="12.5546875" style="90" bestFit="1" customWidth="1"/>
    <col min="2512" max="2512" width="9.44140625" style="90" customWidth="1"/>
    <col min="2513" max="2513" width="11.109375" style="90" bestFit="1" customWidth="1"/>
    <col min="2514" max="2515" width="9.109375" style="90"/>
    <col min="2516" max="2516" width="59.109375" style="90" bestFit="1" customWidth="1"/>
    <col min="2517" max="2517" width="45.44140625" style="90" bestFit="1" customWidth="1"/>
    <col min="2518" max="2519" width="12.5546875" style="90" bestFit="1" customWidth="1"/>
    <col min="2520" max="2520" width="9.109375" style="90"/>
    <col min="2521" max="2522" width="12" style="90" bestFit="1" customWidth="1"/>
    <col min="2523" max="2761" width="9.109375" style="90"/>
    <col min="2762" max="2762" width="56.5546875" style="90" customWidth="1"/>
    <col min="2763" max="2763" width="11" style="90" customWidth="1"/>
    <col min="2764" max="2766" width="14.44140625" style="90" customWidth="1"/>
    <col min="2767" max="2767" width="12.5546875" style="90" bestFit="1" customWidth="1"/>
    <col min="2768" max="2768" width="9.44140625" style="90" customWidth="1"/>
    <col min="2769" max="2769" width="11.109375" style="90" bestFit="1" customWidth="1"/>
    <col min="2770" max="2771" width="9.109375" style="90"/>
    <col min="2772" max="2772" width="59.109375" style="90" bestFit="1" customWidth="1"/>
    <col min="2773" max="2773" width="45.44140625" style="90" bestFit="1" customWidth="1"/>
    <col min="2774" max="2775" width="12.5546875" style="90" bestFit="1" customWidth="1"/>
    <col min="2776" max="2776" width="9.109375" style="90"/>
    <col min="2777" max="2778" width="12" style="90" bestFit="1" customWidth="1"/>
    <col min="2779" max="3017" width="9.109375" style="90"/>
    <col min="3018" max="3018" width="56.5546875" style="90" customWidth="1"/>
    <col min="3019" max="3019" width="11" style="90" customWidth="1"/>
    <col min="3020" max="3022" width="14.44140625" style="90" customWidth="1"/>
    <col min="3023" max="3023" width="12.5546875" style="90" bestFit="1" customWidth="1"/>
    <col min="3024" max="3024" width="9.44140625" style="90" customWidth="1"/>
    <col min="3025" max="3025" width="11.109375" style="90" bestFit="1" customWidth="1"/>
    <col min="3026" max="3027" width="9.109375" style="90"/>
    <col min="3028" max="3028" width="59.109375" style="90" bestFit="1" customWidth="1"/>
    <col min="3029" max="3029" width="45.44140625" style="90" bestFit="1" customWidth="1"/>
    <col min="3030" max="3031" width="12.5546875" style="90" bestFit="1" customWidth="1"/>
    <col min="3032" max="3032" width="9.109375" style="90"/>
    <col min="3033" max="3034" width="12" style="90" bestFit="1" customWidth="1"/>
    <col min="3035" max="3273" width="9.109375" style="90"/>
    <col min="3274" max="3274" width="56.5546875" style="90" customWidth="1"/>
    <col min="3275" max="3275" width="11" style="90" customWidth="1"/>
    <col min="3276" max="3278" width="14.44140625" style="90" customWidth="1"/>
    <col min="3279" max="3279" width="12.5546875" style="90" bestFit="1" customWidth="1"/>
    <col min="3280" max="3280" width="9.44140625" style="90" customWidth="1"/>
    <col min="3281" max="3281" width="11.109375" style="90" bestFit="1" customWidth="1"/>
    <col min="3282" max="3283" width="9.109375" style="90"/>
    <col min="3284" max="3284" width="59.109375" style="90" bestFit="1" customWidth="1"/>
    <col min="3285" max="3285" width="45.44140625" style="90" bestFit="1" customWidth="1"/>
    <col min="3286" max="3287" width="12.5546875" style="90" bestFit="1" customWidth="1"/>
    <col min="3288" max="3288" width="9.109375" style="90"/>
    <col min="3289" max="3290" width="12" style="90" bestFit="1" customWidth="1"/>
    <col min="3291" max="3529" width="9.109375" style="90"/>
    <col min="3530" max="3530" width="56.5546875" style="90" customWidth="1"/>
    <col min="3531" max="3531" width="11" style="90" customWidth="1"/>
    <col min="3532" max="3534" width="14.44140625" style="90" customWidth="1"/>
    <col min="3535" max="3535" width="12.5546875" style="90" bestFit="1" customWidth="1"/>
    <col min="3536" max="3536" width="9.44140625" style="90" customWidth="1"/>
    <col min="3537" max="3537" width="11.109375" style="90" bestFit="1" customWidth="1"/>
    <col min="3538" max="3539" width="9.109375" style="90"/>
    <col min="3540" max="3540" width="59.109375" style="90" bestFit="1" customWidth="1"/>
    <col min="3541" max="3541" width="45.44140625" style="90" bestFit="1" customWidth="1"/>
    <col min="3542" max="3543" width="12.5546875" style="90" bestFit="1" customWidth="1"/>
    <col min="3544" max="3544" width="9.109375" style="90"/>
    <col min="3545" max="3546" width="12" style="90" bestFit="1" customWidth="1"/>
    <col min="3547" max="3785" width="9.109375" style="90"/>
    <col min="3786" max="3786" width="56.5546875" style="90" customWidth="1"/>
    <col min="3787" max="3787" width="11" style="90" customWidth="1"/>
    <col min="3788" max="3790" width="14.44140625" style="90" customWidth="1"/>
    <col min="3791" max="3791" width="12.5546875" style="90" bestFit="1" customWidth="1"/>
    <col min="3792" max="3792" width="9.44140625" style="90" customWidth="1"/>
    <col min="3793" max="3793" width="11.109375" style="90" bestFit="1" customWidth="1"/>
    <col min="3794" max="3795" width="9.109375" style="90"/>
    <col min="3796" max="3796" width="59.109375" style="90" bestFit="1" customWidth="1"/>
    <col min="3797" max="3797" width="45.44140625" style="90" bestFit="1" customWidth="1"/>
    <col min="3798" max="3799" width="12.5546875" style="90" bestFit="1" customWidth="1"/>
    <col min="3800" max="3800" width="9.109375" style="90"/>
    <col min="3801" max="3802" width="12" style="90" bestFit="1" customWidth="1"/>
    <col min="3803" max="4041" width="9.109375" style="90"/>
    <col min="4042" max="4042" width="56.5546875" style="90" customWidth="1"/>
    <col min="4043" max="4043" width="11" style="90" customWidth="1"/>
    <col min="4044" max="4046" width="14.44140625" style="90" customWidth="1"/>
    <col min="4047" max="4047" width="12.5546875" style="90" bestFit="1" customWidth="1"/>
    <col min="4048" max="4048" width="9.44140625" style="90" customWidth="1"/>
    <col min="4049" max="4049" width="11.109375" style="90" bestFit="1" customWidth="1"/>
    <col min="4050" max="4051" width="9.109375" style="90"/>
    <col min="4052" max="4052" width="59.109375" style="90" bestFit="1" customWidth="1"/>
    <col min="4053" max="4053" width="45.44140625" style="90" bestFit="1" customWidth="1"/>
    <col min="4054" max="4055" width="12.5546875" style="90" bestFit="1" customWidth="1"/>
    <col min="4056" max="4056" width="9.109375" style="90"/>
    <col min="4057" max="4058" width="12" style="90" bestFit="1" customWidth="1"/>
    <col min="4059" max="4297" width="9.109375" style="90"/>
    <col min="4298" max="4298" width="56.5546875" style="90" customWidth="1"/>
    <col min="4299" max="4299" width="11" style="90" customWidth="1"/>
    <col min="4300" max="4302" width="14.44140625" style="90" customWidth="1"/>
    <col min="4303" max="4303" width="12.5546875" style="90" bestFit="1" customWidth="1"/>
    <col min="4304" max="4304" width="9.44140625" style="90" customWidth="1"/>
    <col min="4305" max="4305" width="11.109375" style="90" bestFit="1" customWidth="1"/>
    <col min="4306" max="4307" width="9.109375" style="90"/>
    <col min="4308" max="4308" width="59.109375" style="90" bestFit="1" customWidth="1"/>
    <col min="4309" max="4309" width="45.44140625" style="90" bestFit="1" customWidth="1"/>
    <col min="4310" max="4311" width="12.5546875" style="90" bestFit="1" customWidth="1"/>
    <col min="4312" max="4312" width="9.109375" style="90"/>
    <col min="4313" max="4314" width="12" style="90" bestFit="1" customWidth="1"/>
    <col min="4315" max="4553" width="9.109375" style="90"/>
    <col min="4554" max="4554" width="56.5546875" style="90" customWidth="1"/>
    <col min="4555" max="4555" width="11" style="90" customWidth="1"/>
    <col min="4556" max="4558" width="14.44140625" style="90" customWidth="1"/>
    <col min="4559" max="4559" width="12.5546875" style="90" bestFit="1" customWidth="1"/>
    <col min="4560" max="4560" width="9.44140625" style="90" customWidth="1"/>
    <col min="4561" max="4561" width="11.109375" style="90" bestFit="1" customWidth="1"/>
    <col min="4562" max="4563" width="9.109375" style="90"/>
    <col min="4564" max="4564" width="59.109375" style="90" bestFit="1" customWidth="1"/>
    <col min="4565" max="4565" width="45.44140625" style="90" bestFit="1" customWidth="1"/>
    <col min="4566" max="4567" width="12.5546875" style="90" bestFit="1" customWidth="1"/>
    <col min="4568" max="4568" width="9.109375" style="90"/>
    <col min="4569" max="4570" width="12" style="90" bestFit="1" customWidth="1"/>
    <col min="4571" max="4809" width="9.109375" style="90"/>
    <col min="4810" max="4810" width="56.5546875" style="90" customWidth="1"/>
    <col min="4811" max="4811" width="11" style="90" customWidth="1"/>
    <col min="4812" max="4814" width="14.44140625" style="90" customWidth="1"/>
    <col min="4815" max="4815" width="12.5546875" style="90" bestFit="1" customWidth="1"/>
    <col min="4816" max="4816" width="9.44140625" style="90" customWidth="1"/>
    <col min="4817" max="4817" width="11.109375" style="90" bestFit="1" customWidth="1"/>
    <col min="4818" max="4819" width="9.109375" style="90"/>
    <col min="4820" max="4820" width="59.109375" style="90" bestFit="1" customWidth="1"/>
    <col min="4821" max="4821" width="45.44140625" style="90" bestFit="1" customWidth="1"/>
    <col min="4822" max="4823" width="12.5546875" style="90" bestFit="1" customWidth="1"/>
    <col min="4824" max="4824" width="9.109375" style="90"/>
    <col min="4825" max="4826" width="12" style="90" bestFit="1" customWidth="1"/>
    <col min="4827" max="5065" width="9.109375" style="90"/>
    <col min="5066" max="5066" width="56.5546875" style="90" customWidth="1"/>
    <col min="5067" max="5067" width="11" style="90" customWidth="1"/>
    <col min="5068" max="5070" width="14.44140625" style="90" customWidth="1"/>
    <col min="5071" max="5071" width="12.5546875" style="90" bestFit="1" customWidth="1"/>
    <col min="5072" max="5072" width="9.44140625" style="90" customWidth="1"/>
    <col min="5073" max="5073" width="11.109375" style="90" bestFit="1" customWidth="1"/>
    <col min="5074" max="5075" width="9.109375" style="90"/>
    <col min="5076" max="5076" width="59.109375" style="90" bestFit="1" customWidth="1"/>
    <col min="5077" max="5077" width="45.44140625" style="90" bestFit="1" customWidth="1"/>
    <col min="5078" max="5079" width="12.5546875" style="90" bestFit="1" customWidth="1"/>
    <col min="5080" max="5080" width="9.109375" style="90"/>
    <col min="5081" max="5082" width="12" style="90" bestFit="1" customWidth="1"/>
    <col min="5083" max="5321" width="9.109375" style="90"/>
    <col min="5322" max="5322" width="56.5546875" style="90" customWidth="1"/>
    <col min="5323" max="5323" width="11" style="90" customWidth="1"/>
    <col min="5324" max="5326" width="14.44140625" style="90" customWidth="1"/>
    <col min="5327" max="5327" width="12.5546875" style="90" bestFit="1" customWidth="1"/>
    <col min="5328" max="5328" width="9.44140625" style="90" customWidth="1"/>
    <col min="5329" max="5329" width="11.109375" style="90" bestFit="1" customWidth="1"/>
    <col min="5330" max="5331" width="9.109375" style="90"/>
    <col min="5332" max="5332" width="59.109375" style="90" bestFit="1" customWidth="1"/>
    <col min="5333" max="5333" width="45.44140625" style="90" bestFit="1" customWidth="1"/>
    <col min="5334" max="5335" width="12.5546875" style="90" bestFit="1" customWidth="1"/>
    <col min="5336" max="5336" width="9.109375" style="90"/>
    <col min="5337" max="5338" width="12" style="90" bestFit="1" customWidth="1"/>
    <col min="5339" max="5577" width="9.109375" style="90"/>
    <col min="5578" max="5578" width="56.5546875" style="90" customWidth="1"/>
    <col min="5579" max="5579" width="11" style="90" customWidth="1"/>
    <col min="5580" max="5582" width="14.44140625" style="90" customWidth="1"/>
    <col min="5583" max="5583" width="12.5546875" style="90" bestFit="1" customWidth="1"/>
    <col min="5584" max="5584" width="9.44140625" style="90" customWidth="1"/>
    <col min="5585" max="5585" width="11.109375" style="90" bestFit="1" customWidth="1"/>
    <col min="5586" max="5587" width="9.109375" style="90"/>
    <col min="5588" max="5588" width="59.109375" style="90" bestFit="1" customWidth="1"/>
    <col min="5589" max="5589" width="45.44140625" style="90" bestFit="1" customWidth="1"/>
    <col min="5590" max="5591" width="12.5546875" style="90" bestFit="1" customWidth="1"/>
    <col min="5592" max="5592" width="9.109375" style="90"/>
    <col min="5593" max="5594" width="12" style="90" bestFit="1" customWidth="1"/>
    <col min="5595" max="5833" width="9.109375" style="90"/>
    <col min="5834" max="5834" width="56.5546875" style="90" customWidth="1"/>
    <col min="5835" max="5835" width="11" style="90" customWidth="1"/>
    <col min="5836" max="5838" width="14.44140625" style="90" customWidth="1"/>
    <col min="5839" max="5839" width="12.5546875" style="90" bestFit="1" customWidth="1"/>
    <col min="5840" max="5840" width="9.44140625" style="90" customWidth="1"/>
    <col min="5841" max="5841" width="11.109375" style="90" bestFit="1" customWidth="1"/>
    <col min="5842" max="5843" width="9.109375" style="90"/>
    <col min="5844" max="5844" width="59.109375" style="90" bestFit="1" customWidth="1"/>
    <col min="5845" max="5845" width="45.44140625" style="90" bestFit="1" customWidth="1"/>
    <col min="5846" max="5847" width="12.5546875" style="90" bestFit="1" customWidth="1"/>
    <col min="5848" max="5848" width="9.109375" style="90"/>
    <col min="5849" max="5850" width="12" style="90" bestFit="1" customWidth="1"/>
    <col min="5851" max="6089" width="9.109375" style="90"/>
    <col min="6090" max="6090" width="56.5546875" style="90" customWidth="1"/>
    <col min="6091" max="6091" width="11" style="90" customWidth="1"/>
    <col min="6092" max="6094" width="14.44140625" style="90" customWidth="1"/>
    <col min="6095" max="6095" width="12.5546875" style="90" bestFit="1" customWidth="1"/>
    <col min="6096" max="6096" width="9.44140625" style="90" customWidth="1"/>
    <col min="6097" max="6097" width="11.109375" style="90" bestFit="1" customWidth="1"/>
    <col min="6098" max="6099" width="9.109375" style="90"/>
    <col min="6100" max="6100" width="59.109375" style="90" bestFit="1" customWidth="1"/>
    <col min="6101" max="6101" width="45.44140625" style="90" bestFit="1" customWidth="1"/>
    <col min="6102" max="6103" width="12.5546875" style="90" bestFit="1" customWidth="1"/>
    <col min="6104" max="6104" width="9.109375" style="90"/>
    <col min="6105" max="6106" width="12" style="90" bestFit="1" customWidth="1"/>
    <col min="6107" max="6345" width="9.109375" style="90"/>
    <col min="6346" max="6346" width="56.5546875" style="90" customWidth="1"/>
    <col min="6347" max="6347" width="11" style="90" customWidth="1"/>
    <col min="6348" max="6350" width="14.44140625" style="90" customWidth="1"/>
    <col min="6351" max="6351" width="12.5546875" style="90" bestFit="1" customWidth="1"/>
    <col min="6352" max="6352" width="9.44140625" style="90" customWidth="1"/>
    <col min="6353" max="6353" width="11.109375" style="90" bestFit="1" customWidth="1"/>
    <col min="6354" max="6355" width="9.109375" style="90"/>
    <col min="6356" max="6356" width="59.109375" style="90" bestFit="1" customWidth="1"/>
    <col min="6357" max="6357" width="45.44140625" style="90" bestFit="1" customWidth="1"/>
    <col min="6358" max="6359" width="12.5546875" style="90" bestFit="1" customWidth="1"/>
    <col min="6360" max="6360" width="9.109375" style="90"/>
    <col min="6361" max="6362" width="12" style="90" bestFit="1" customWidth="1"/>
    <col min="6363" max="6601" width="9.109375" style="90"/>
    <col min="6602" max="6602" width="56.5546875" style="90" customWidth="1"/>
    <col min="6603" max="6603" width="11" style="90" customWidth="1"/>
    <col min="6604" max="6606" width="14.44140625" style="90" customWidth="1"/>
    <col min="6607" max="6607" width="12.5546875" style="90" bestFit="1" customWidth="1"/>
    <col min="6608" max="6608" width="9.44140625" style="90" customWidth="1"/>
    <col min="6609" max="6609" width="11.109375" style="90" bestFit="1" customWidth="1"/>
    <col min="6610" max="6611" width="9.109375" style="90"/>
    <col min="6612" max="6612" width="59.109375" style="90" bestFit="1" customWidth="1"/>
    <col min="6613" max="6613" width="45.44140625" style="90" bestFit="1" customWidth="1"/>
    <col min="6614" max="6615" width="12.5546875" style="90" bestFit="1" customWidth="1"/>
    <col min="6616" max="6616" width="9.109375" style="90"/>
    <col min="6617" max="6618" width="12" style="90" bestFit="1" customWidth="1"/>
    <col min="6619" max="6857" width="9.109375" style="90"/>
    <col min="6858" max="6858" width="56.5546875" style="90" customWidth="1"/>
    <col min="6859" max="6859" width="11" style="90" customWidth="1"/>
    <col min="6860" max="6862" width="14.44140625" style="90" customWidth="1"/>
    <col min="6863" max="6863" width="12.5546875" style="90" bestFit="1" customWidth="1"/>
    <col min="6864" max="6864" width="9.44140625" style="90" customWidth="1"/>
    <col min="6865" max="6865" width="11.109375" style="90" bestFit="1" customWidth="1"/>
    <col min="6866" max="6867" width="9.109375" style="90"/>
    <col min="6868" max="6868" width="59.109375" style="90" bestFit="1" customWidth="1"/>
    <col min="6869" max="6869" width="45.44140625" style="90" bestFit="1" customWidth="1"/>
    <col min="6870" max="6871" width="12.5546875" style="90" bestFit="1" customWidth="1"/>
    <col min="6872" max="6872" width="9.109375" style="90"/>
    <col min="6873" max="6874" width="12" style="90" bestFit="1" customWidth="1"/>
    <col min="6875" max="7113" width="9.109375" style="90"/>
    <col min="7114" max="7114" width="56.5546875" style="90" customWidth="1"/>
    <col min="7115" max="7115" width="11" style="90" customWidth="1"/>
    <col min="7116" max="7118" width="14.44140625" style="90" customWidth="1"/>
    <col min="7119" max="7119" width="12.5546875" style="90" bestFit="1" customWidth="1"/>
    <col min="7120" max="7120" width="9.44140625" style="90" customWidth="1"/>
    <col min="7121" max="7121" width="11.109375" style="90" bestFit="1" customWidth="1"/>
    <col min="7122" max="7123" width="9.109375" style="90"/>
    <col min="7124" max="7124" width="59.109375" style="90" bestFit="1" customWidth="1"/>
    <col min="7125" max="7125" width="45.44140625" style="90" bestFit="1" customWidth="1"/>
    <col min="7126" max="7127" width="12.5546875" style="90" bestFit="1" customWidth="1"/>
    <col min="7128" max="7128" width="9.109375" style="90"/>
    <col min="7129" max="7130" width="12" style="90" bestFit="1" customWidth="1"/>
    <col min="7131" max="7369" width="9.109375" style="90"/>
    <col min="7370" max="7370" width="56.5546875" style="90" customWidth="1"/>
    <col min="7371" max="7371" width="11" style="90" customWidth="1"/>
    <col min="7372" max="7374" width="14.44140625" style="90" customWidth="1"/>
    <col min="7375" max="7375" width="12.5546875" style="90" bestFit="1" customWidth="1"/>
    <col min="7376" max="7376" width="9.44140625" style="90" customWidth="1"/>
    <col min="7377" max="7377" width="11.109375" style="90" bestFit="1" customWidth="1"/>
    <col min="7378" max="7379" width="9.109375" style="90"/>
    <col min="7380" max="7380" width="59.109375" style="90" bestFit="1" customWidth="1"/>
    <col min="7381" max="7381" width="45.44140625" style="90" bestFit="1" customWidth="1"/>
    <col min="7382" max="7383" width="12.5546875" style="90" bestFit="1" customWidth="1"/>
    <col min="7384" max="7384" width="9.109375" style="90"/>
    <col min="7385" max="7386" width="12" style="90" bestFit="1" customWidth="1"/>
    <col min="7387" max="7625" width="9.109375" style="90"/>
    <col min="7626" max="7626" width="56.5546875" style="90" customWidth="1"/>
    <col min="7627" max="7627" width="11" style="90" customWidth="1"/>
    <col min="7628" max="7630" width="14.44140625" style="90" customWidth="1"/>
    <col min="7631" max="7631" width="12.5546875" style="90" bestFit="1" customWidth="1"/>
    <col min="7632" max="7632" width="9.44140625" style="90" customWidth="1"/>
    <col min="7633" max="7633" width="11.109375" style="90" bestFit="1" customWidth="1"/>
    <col min="7634" max="7635" width="9.109375" style="90"/>
    <col min="7636" max="7636" width="59.109375" style="90" bestFit="1" customWidth="1"/>
    <col min="7637" max="7637" width="45.44140625" style="90" bestFit="1" customWidth="1"/>
    <col min="7638" max="7639" width="12.5546875" style="90" bestFit="1" customWidth="1"/>
    <col min="7640" max="7640" width="9.109375" style="90"/>
    <col min="7641" max="7642" width="12" style="90" bestFit="1" customWidth="1"/>
    <col min="7643" max="7881" width="9.109375" style="90"/>
    <col min="7882" max="7882" width="56.5546875" style="90" customWidth="1"/>
    <col min="7883" max="7883" width="11" style="90" customWidth="1"/>
    <col min="7884" max="7886" width="14.44140625" style="90" customWidth="1"/>
    <col min="7887" max="7887" width="12.5546875" style="90" bestFit="1" customWidth="1"/>
    <col min="7888" max="7888" width="9.44140625" style="90" customWidth="1"/>
    <col min="7889" max="7889" width="11.109375" style="90" bestFit="1" customWidth="1"/>
    <col min="7890" max="7891" width="9.109375" style="90"/>
    <col min="7892" max="7892" width="59.109375" style="90" bestFit="1" customWidth="1"/>
    <col min="7893" max="7893" width="45.44140625" style="90" bestFit="1" customWidth="1"/>
    <col min="7894" max="7895" width="12.5546875" style="90" bestFit="1" customWidth="1"/>
    <col min="7896" max="7896" width="9.109375" style="90"/>
    <col min="7897" max="7898" width="12" style="90" bestFit="1" customWidth="1"/>
    <col min="7899" max="8137" width="9.109375" style="90"/>
    <col min="8138" max="8138" width="56.5546875" style="90" customWidth="1"/>
    <col min="8139" max="8139" width="11" style="90" customWidth="1"/>
    <col min="8140" max="8142" width="14.44140625" style="90" customWidth="1"/>
    <col min="8143" max="8143" width="12.5546875" style="90" bestFit="1" customWidth="1"/>
    <col min="8144" max="8144" width="9.44140625" style="90" customWidth="1"/>
    <col min="8145" max="8145" width="11.109375" style="90" bestFit="1" customWidth="1"/>
    <col min="8146" max="8147" width="9.109375" style="90"/>
    <col min="8148" max="8148" width="59.109375" style="90" bestFit="1" customWidth="1"/>
    <col min="8149" max="8149" width="45.44140625" style="90" bestFit="1" customWidth="1"/>
    <col min="8150" max="8151" width="12.5546875" style="90" bestFit="1" customWidth="1"/>
    <col min="8152" max="8152" width="9.109375" style="90"/>
    <col min="8153" max="8154" width="12" style="90" bestFit="1" customWidth="1"/>
    <col min="8155" max="8393" width="9.109375" style="90"/>
    <col min="8394" max="8394" width="56.5546875" style="90" customWidth="1"/>
    <col min="8395" max="8395" width="11" style="90" customWidth="1"/>
    <col min="8396" max="8398" width="14.44140625" style="90" customWidth="1"/>
    <col min="8399" max="8399" width="12.5546875" style="90" bestFit="1" customWidth="1"/>
    <col min="8400" max="8400" width="9.44140625" style="90" customWidth="1"/>
    <col min="8401" max="8401" width="11.109375" style="90" bestFit="1" customWidth="1"/>
    <col min="8402" max="8403" width="9.109375" style="90"/>
    <col min="8404" max="8404" width="59.109375" style="90" bestFit="1" customWidth="1"/>
    <col min="8405" max="8405" width="45.44140625" style="90" bestFit="1" customWidth="1"/>
    <col min="8406" max="8407" width="12.5546875" style="90" bestFit="1" customWidth="1"/>
    <col min="8408" max="8408" width="9.109375" style="90"/>
    <col min="8409" max="8410" width="12" style="90" bestFit="1" customWidth="1"/>
    <col min="8411" max="8649" width="9.109375" style="90"/>
    <col min="8650" max="8650" width="56.5546875" style="90" customWidth="1"/>
    <col min="8651" max="8651" width="11" style="90" customWidth="1"/>
    <col min="8652" max="8654" width="14.44140625" style="90" customWidth="1"/>
    <col min="8655" max="8655" width="12.5546875" style="90" bestFit="1" customWidth="1"/>
    <col min="8656" max="8656" width="9.44140625" style="90" customWidth="1"/>
    <col min="8657" max="8657" width="11.109375" style="90" bestFit="1" customWidth="1"/>
    <col min="8658" max="8659" width="9.109375" style="90"/>
    <col min="8660" max="8660" width="59.109375" style="90" bestFit="1" customWidth="1"/>
    <col min="8661" max="8661" width="45.44140625" style="90" bestFit="1" customWidth="1"/>
    <col min="8662" max="8663" width="12.5546875" style="90" bestFit="1" customWidth="1"/>
    <col min="8664" max="8664" width="9.109375" style="90"/>
    <col min="8665" max="8666" width="12" style="90" bestFit="1" customWidth="1"/>
    <col min="8667" max="8905" width="9.109375" style="90"/>
    <col min="8906" max="8906" width="56.5546875" style="90" customWidth="1"/>
    <col min="8907" max="8907" width="11" style="90" customWidth="1"/>
    <col min="8908" max="8910" width="14.44140625" style="90" customWidth="1"/>
    <col min="8911" max="8911" width="12.5546875" style="90" bestFit="1" customWidth="1"/>
    <col min="8912" max="8912" width="9.44140625" style="90" customWidth="1"/>
    <col min="8913" max="8913" width="11.109375" style="90" bestFit="1" customWidth="1"/>
    <col min="8914" max="8915" width="9.109375" style="90"/>
    <col min="8916" max="8916" width="59.109375" style="90" bestFit="1" customWidth="1"/>
    <col min="8917" max="8917" width="45.44140625" style="90" bestFit="1" customWidth="1"/>
    <col min="8918" max="8919" width="12.5546875" style="90" bestFit="1" customWidth="1"/>
    <col min="8920" max="8920" width="9.109375" style="90"/>
    <col min="8921" max="8922" width="12" style="90" bestFit="1" customWidth="1"/>
    <col min="8923" max="9161" width="9.109375" style="90"/>
    <col min="9162" max="9162" width="56.5546875" style="90" customWidth="1"/>
    <col min="9163" max="9163" width="11" style="90" customWidth="1"/>
    <col min="9164" max="9166" width="14.44140625" style="90" customWidth="1"/>
    <col min="9167" max="9167" width="12.5546875" style="90" bestFit="1" customWidth="1"/>
    <col min="9168" max="9168" width="9.44140625" style="90" customWidth="1"/>
    <col min="9169" max="9169" width="11.109375" style="90" bestFit="1" customWidth="1"/>
    <col min="9170" max="9171" width="9.109375" style="90"/>
    <col min="9172" max="9172" width="59.109375" style="90" bestFit="1" customWidth="1"/>
    <col min="9173" max="9173" width="45.44140625" style="90" bestFit="1" customWidth="1"/>
    <col min="9174" max="9175" width="12.5546875" style="90" bestFit="1" customWidth="1"/>
    <col min="9176" max="9176" width="9.109375" style="90"/>
    <col min="9177" max="9178" width="12" style="90" bestFit="1" customWidth="1"/>
    <col min="9179" max="9417" width="9.109375" style="90"/>
    <col min="9418" max="9418" width="56.5546875" style="90" customWidth="1"/>
    <col min="9419" max="9419" width="11" style="90" customWidth="1"/>
    <col min="9420" max="9422" width="14.44140625" style="90" customWidth="1"/>
    <col min="9423" max="9423" width="12.5546875" style="90" bestFit="1" customWidth="1"/>
    <col min="9424" max="9424" width="9.44140625" style="90" customWidth="1"/>
    <col min="9425" max="9425" width="11.109375" style="90" bestFit="1" customWidth="1"/>
    <col min="9426" max="9427" width="9.109375" style="90"/>
    <col min="9428" max="9428" width="59.109375" style="90" bestFit="1" customWidth="1"/>
    <col min="9429" max="9429" width="45.44140625" style="90" bestFit="1" customWidth="1"/>
    <col min="9430" max="9431" width="12.5546875" style="90" bestFit="1" customWidth="1"/>
    <col min="9432" max="9432" width="9.109375" style="90"/>
    <col min="9433" max="9434" width="12" style="90" bestFit="1" customWidth="1"/>
    <col min="9435" max="9673" width="9.109375" style="90"/>
    <col min="9674" max="9674" width="56.5546875" style="90" customWidth="1"/>
    <col min="9675" max="9675" width="11" style="90" customWidth="1"/>
    <col min="9676" max="9678" width="14.44140625" style="90" customWidth="1"/>
    <col min="9679" max="9679" width="12.5546875" style="90" bestFit="1" customWidth="1"/>
    <col min="9680" max="9680" width="9.44140625" style="90" customWidth="1"/>
    <col min="9681" max="9681" width="11.109375" style="90" bestFit="1" customWidth="1"/>
    <col min="9682" max="9683" width="9.109375" style="90"/>
    <col min="9684" max="9684" width="59.109375" style="90" bestFit="1" customWidth="1"/>
    <col min="9685" max="9685" width="45.44140625" style="90" bestFit="1" customWidth="1"/>
    <col min="9686" max="9687" width="12.5546875" style="90" bestFit="1" customWidth="1"/>
    <col min="9688" max="9688" width="9.109375" style="90"/>
    <col min="9689" max="9690" width="12" style="90" bestFit="1" customWidth="1"/>
    <col min="9691" max="9929" width="9.109375" style="90"/>
    <col min="9930" max="9930" width="56.5546875" style="90" customWidth="1"/>
    <col min="9931" max="9931" width="11" style="90" customWidth="1"/>
    <col min="9932" max="9934" width="14.44140625" style="90" customWidth="1"/>
    <col min="9935" max="9935" width="12.5546875" style="90" bestFit="1" customWidth="1"/>
    <col min="9936" max="9936" width="9.44140625" style="90" customWidth="1"/>
    <col min="9937" max="9937" width="11.109375" style="90" bestFit="1" customWidth="1"/>
    <col min="9938" max="9939" width="9.109375" style="90"/>
    <col min="9940" max="9940" width="59.109375" style="90" bestFit="1" customWidth="1"/>
    <col min="9941" max="9941" width="45.44140625" style="90" bestFit="1" customWidth="1"/>
    <col min="9942" max="9943" width="12.5546875" style="90" bestFit="1" customWidth="1"/>
    <col min="9944" max="9944" width="9.109375" style="90"/>
    <col min="9945" max="9946" width="12" style="90" bestFit="1" customWidth="1"/>
    <col min="9947" max="10185" width="9.109375" style="90"/>
    <col min="10186" max="10186" width="56.5546875" style="90" customWidth="1"/>
    <col min="10187" max="10187" width="11" style="90" customWidth="1"/>
    <col min="10188" max="10190" width="14.44140625" style="90" customWidth="1"/>
    <col min="10191" max="10191" width="12.5546875" style="90" bestFit="1" customWidth="1"/>
    <col min="10192" max="10192" width="9.44140625" style="90" customWidth="1"/>
    <col min="10193" max="10193" width="11.109375" style="90" bestFit="1" customWidth="1"/>
    <col min="10194" max="10195" width="9.109375" style="90"/>
    <col min="10196" max="10196" width="59.109375" style="90" bestFit="1" customWidth="1"/>
    <col min="10197" max="10197" width="45.44140625" style="90" bestFit="1" customWidth="1"/>
    <col min="10198" max="10199" width="12.5546875" style="90" bestFit="1" customWidth="1"/>
    <col min="10200" max="10200" width="9.109375" style="90"/>
    <col min="10201" max="10202" width="12" style="90" bestFit="1" customWidth="1"/>
    <col min="10203" max="10441" width="9.109375" style="90"/>
    <col min="10442" max="10442" width="56.5546875" style="90" customWidth="1"/>
    <col min="10443" max="10443" width="11" style="90" customWidth="1"/>
    <col min="10444" max="10446" width="14.44140625" style="90" customWidth="1"/>
    <col min="10447" max="10447" width="12.5546875" style="90" bestFit="1" customWidth="1"/>
    <col min="10448" max="10448" width="9.44140625" style="90" customWidth="1"/>
    <col min="10449" max="10449" width="11.109375" style="90" bestFit="1" customWidth="1"/>
    <col min="10450" max="10451" width="9.109375" style="90"/>
    <col min="10452" max="10452" width="59.109375" style="90" bestFit="1" customWidth="1"/>
    <col min="10453" max="10453" width="45.44140625" style="90" bestFit="1" customWidth="1"/>
    <col min="10454" max="10455" width="12.5546875" style="90" bestFit="1" customWidth="1"/>
    <col min="10456" max="10456" width="9.109375" style="90"/>
    <col min="10457" max="10458" width="12" style="90" bestFit="1" customWidth="1"/>
    <col min="10459" max="10697" width="9.109375" style="90"/>
    <col min="10698" max="10698" width="56.5546875" style="90" customWidth="1"/>
    <col min="10699" max="10699" width="11" style="90" customWidth="1"/>
    <col min="10700" max="10702" width="14.44140625" style="90" customWidth="1"/>
    <col min="10703" max="10703" width="12.5546875" style="90" bestFit="1" customWidth="1"/>
    <col min="10704" max="10704" width="9.44140625" style="90" customWidth="1"/>
    <col min="10705" max="10705" width="11.109375" style="90" bestFit="1" customWidth="1"/>
    <col min="10706" max="10707" width="9.109375" style="90"/>
    <col min="10708" max="10708" width="59.109375" style="90" bestFit="1" customWidth="1"/>
    <col min="10709" max="10709" width="45.44140625" style="90" bestFit="1" customWidth="1"/>
    <col min="10710" max="10711" width="12.5546875" style="90" bestFit="1" customWidth="1"/>
    <col min="10712" max="10712" width="9.109375" style="90"/>
    <col min="10713" max="10714" width="12" style="90" bestFit="1" customWidth="1"/>
    <col min="10715" max="10953" width="9.109375" style="90"/>
    <col min="10954" max="10954" width="56.5546875" style="90" customWidth="1"/>
    <col min="10955" max="10955" width="11" style="90" customWidth="1"/>
    <col min="10956" max="10958" width="14.44140625" style="90" customWidth="1"/>
    <col min="10959" max="10959" width="12.5546875" style="90" bestFit="1" customWidth="1"/>
    <col min="10960" max="10960" width="9.44140625" style="90" customWidth="1"/>
    <col min="10961" max="10961" width="11.109375" style="90" bestFit="1" customWidth="1"/>
    <col min="10962" max="10963" width="9.109375" style="90"/>
    <col min="10964" max="10964" width="59.109375" style="90" bestFit="1" customWidth="1"/>
    <col min="10965" max="10965" width="45.44140625" style="90" bestFit="1" customWidth="1"/>
    <col min="10966" max="10967" width="12.5546875" style="90" bestFit="1" customWidth="1"/>
    <col min="10968" max="10968" width="9.109375" style="90"/>
    <col min="10969" max="10970" width="12" style="90" bestFit="1" customWidth="1"/>
    <col min="10971" max="11209" width="9.109375" style="90"/>
    <col min="11210" max="11210" width="56.5546875" style="90" customWidth="1"/>
    <col min="11211" max="11211" width="11" style="90" customWidth="1"/>
    <col min="11212" max="11214" width="14.44140625" style="90" customWidth="1"/>
    <col min="11215" max="11215" width="12.5546875" style="90" bestFit="1" customWidth="1"/>
    <col min="11216" max="11216" width="9.44140625" style="90" customWidth="1"/>
    <col min="11217" max="11217" width="11.109375" style="90" bestFit="1" customWidth="1"/>
    <col min="11218" max="11219" width="9.109375" style="90"/>
    <col min="11220" max="11220" width="59.109375" style="90" bestFit="1" customWidth="1"/>
    <col min="11221" max="11221" width="45.44140625" style="90" bestFit="1" customWidth="1"/>
    <col min="11222" max="11223" width="12.5546875" style="90" bestFit="1" customWidth="1"/>
    <col min="11224" max="11224" width="9.109375" style="90"/>
    <col min="11225" max="11226" width="12" style="90" bestFit="1" customWidth="1"/>
    <col min="11227" max="11465" width="9.109375" style="90"/>
    <col min="11466" max="11466" width="56.5546875" style="90" customWidth="1"/>
    <col min="11467" max="11467" width="11" style="90" customWidth="1"/>
    <col min="11468" max="11470" width="14.44140625" style="90" customWidth="1"/>
    <col min="11471" max="11471" width="12.5546875" style="90" bestFit="1" customWidth="1"/>
    <col min="11472" max="11472" width="9.44140625" style="90" customWidth="1"/>
    <col min="11473" max="11473" width="11.109375" style="90" bestFit="1" customWidth="1"/>
    <col min="11474" max="11475" width="9.109375" style="90"/>
    <col min="11476" max="11476" width="59.109375" style="90" bestFit="1" customWidth="1"/>
    <col min="11477" max="11477" width="45.44140625" style="90" bestFit="1" customWidth="1"/>
    <col min="11478" max="11479" width="12.5546875" style="90" bestFit="1" customWidth="1"/>
    <col min="11480" max="11480" width="9.109375" style="90"/>
    <col min="11481" max="11482" width="12" style="90" bestFit="1" customWidth="1"/>
    <col min="11483" max="11721" width="9.109375" style="90"/>
    <col min="11722" max="11722" width="56.5546875" style="90" customWidth="1"/>
    <col min="11723" max="11723" width="11" style="90" customWidth="1"/>
    <col min="11724" max="11726" width="14.44140625" style="90" customWidth="1"/>
    <col min="11727" max="11727" width="12.5546875" style="90" bestFit="1" customWidth="1"/>
    <col min="11728" max="11728" width="9.44140625" style="90" customWidth="1"/>
    <col min="11729" max="11729" width="11.109375" style="90" bestFit="1" customWidth="1"/>
    <col min="11730" max="11731" width="9.109375" style="90"/>
    <col min="11732" max="11732" width="59.109375" style="90" bestFit="1" customWidth="1"/>
    <col min="11733" max="11733" width="45.44140625" style="90" bestFit="1" customWidth="1"/>
    <col min="11734" max="11735" width="12.5546875" style="90" bestFit="1" customWidth="1"/>
    <col min="11736" max="11736" width="9.109375" style="90"/>
    <col min="11737" max="11738" width="12" style="90" bestFit="1" customWidth="1"/>
    <col min="11739" max="11977" width="9.109375" style="90"/>
    <col min="11978" max="11978" width="56.5546875" style="90" customWidth="1"/>
    <col min="11979" max="11979" width="11" style="90" customWidth="1"/>
    <col min="11980" max="11982" width="14.44140625" style="90" customWidth="1"/>
    <col min="11983" max="11983" width="12.5546875" style="90" bestFit="1" customWidth="1"/>
    <col min="11984" max="11984" width="9.44140625" style="90" customWidth="1"/>
    <col min="11985" max="11985" width="11.109375" style="90" bestFit="1" customWidth="1"/>
    <col min="11986" max="11987" width="9.109375" style="90"/>
    <col min="11988" max="11988" width="59.109375" style="90" bestFit="1" customWidth="1"/>
    <col min="11989" max="11989" width="45.44140625" style="90" bestFit="1" customWidth="1"/>
    <col min="11990" max="11991" width="12.5546875" style="90" bestFit="1" customWidth="1"/>
    <col min="11992" max="11992" width="9.109375" style="90"/>
    <col min="11993" max="11994" width="12" style="90" bestFit="1" customWidth="1"/>
    <col min="11995" max="12233" width="9.109375" style="90"/>
    <col min="12234" max="12234" width="56.5546875" style="90" customWidth="1"/>
    <col min="12235" max="12235" width="11" style="90" customWidth="1"/>
    <col min="12236" max="12238" width="14.44140625" style="90" customWidth="1"/>
    <col min="12239" max="12239" width="12.5546875" style="90" bestFit="1" customWidth="1"/>
    <col min="12240" max="12240" width="9.44140625" style="90" customWidth="1"/>
    <col min="12241" max="12241" width="11.109375" style="90" bestFit="1" customWidth="1"/>
    <col min="12242" max="12243" width="9.109375" style="90"/>
    <col min="12244" max="12244" width="59.109375" style="90" bestFit="1" customWidth="1"/>
    <col min="12245" max="12245" width="45.44140625" style="90" bestFit="1" customWidth="1"/>
    <col min="12246" max="12247" width="12.5546875" style="90" bestFit="1" customWidth="1"/>
    <col min="12248" max="12248" width="9.109375" style="90"/>
    <col min="12249" max="12250" width="12" style="90" bestFit="1" customWidth="1"/>
    <col min="12251" max="12489" width="9.109375" style="90"/>
    <col min="12490" max="12490" width="56.5546875" style="90" customWidth="1"/>
    <col min="12491" max="12491" width="11" style="90" customWidth="1"/>
    <col min="12492" max="12494" width="14.44140625" style="90" customWidth="1"/>
    <col min="12495" max="12495" width="12.5546875" style="90" bestFit="1" customWidth="1"/>
    <col min="12496" max="12496" width="9.44140625" style="90" customWidth="1"/>
    <col min="12497" max="12497" width="11.109375" style="90" bestFit="1" customWidth="1"/>
    <col min="12498" max="12499" width="9.109375" style="90"/>
    <col min="12500" max="12500" width="59.109375" style="90" bestFit="1" customWidth="1"/>
    <col min="12501" max="12501" width="45.44140625" style="90" bestFit="1" customWidth="1"/>
    <col min="12502" max="12503" width="12.5546875" style="90" bestFit="1" customWidth="1"/>
    <col min="12504" max="12504" width="9.109375" style="90"/>
    <col min="12505" max="12506" width="12" style="90" bestFit="1" customWidth="1"/>
    <col min="12507" max="12745" width="9.109375" style="90"/>
    <col min="12746" max="12746" width="56.5546875" style="90" customWidth="1"/>
    <col min="12747" max="12747" width="11" style="90" customWidth="1"/>
    <col min="12748" max="12750" width="14.44140625" style="90" customWidth="1"/>
    <col min="12751" max="12751" width="12.5546875" style="90" bestFit="1" customWidth="1"/>
    <col min="12752" max="12752" width="9.44140625" style="90" customWidth="1"/>
    <col min="12753" max="12753" width="11.109375" style="90" bestFit="1" customWidth="1"/>
    <col min="12754" max="12755" width="9.109375" style="90"/>
    <col min="12756" max="12756" width="59.109375" style="90" bestFit="1" customWidth="1"/>
    <col min="12757" max="12757" width="45.44140625" style="90" bestFit="1" customWidth="1"/>
    <col min="12758" max="12759" width="12.5546875" style="90" bestFit="1" customWidth="1"/>
    <col min="12760" max="12760" width="9.109375" style="90"/>
    <col min="12761" max="12762" width="12" style="90" bestFit="1" customWidth="1"/>
    <col min="12763" max="13001" width="9.109375" style="90"/>
    <col min="13002" max="13002" width="56.5546875" style="90" customWidth="1"/>
    <col min="13003" max="13003" width="11" style="90" customWidth="1"/>
    <col min="13004" max="13006" width="14.44140625" style="90" customWidth="1"/>
    <col min="13007" max="13007" width="12.5546875" style="90" bestFit="1" customWidth="1"/>
    <col min="13008" max="13008" width="9.44140625" style="90" customWidth="1"/>
    <col min="13009" max="13009" width="11.109375" style="90" bestFit="1" customWidth="1"/>
    <col min="13010" max="13011" width="9.109375" style="90"/>
    <col min="13012" max="13012" width="59.109375" style="90" bestFit="1" customWidth="1"/>
    <col min="13013" max="13013" width="45.44140625" style="90" bestFit="1" customWidth="1"/>
    <col min="13014" max="13015" width="12.5546875" style="90" bestFit="1" customWidth="1"/>
    <col min="13016" max="13016" width="9.109375" style="90"/>
    <col min="13017" max="13018" width="12" style="90" bestFit="1" customWidth="1"/>
    <col min="13019" max="13257" width="9.109375" style="90"/>
    <col min="13258" max="13258" width="56.5546875" style="90" customWidth="1"/>
    <col min="13259" max="13259" width="11" style="90" customWidth="1"/>
    <col min="13260" max="13262" width="14.44140625" style="90" customWidth="1"/>
    <col min="13263" max="13263" width="12.5546875" style="90" bestFit="1" customWidth="1"/>
    <col min="13264" max="13264" width="9.44140625" style="90" customWidth="1"/>
    <col min="13265" max="13265" width="11.109375" style="90" bestFit="1" customWidth="1"/>
    <col min="13266" max="13267" width="9.109375" style="90"/>
    <col min="13268" max="13268" width="59.109375" style="90" bestFit="1" customWidth="1"/>
    <col min="13269" max="13269" width="45.44140625" style="90" bestFit="1" customWidth="1"/>
    <col min="13270" max="13271" width="12.5546875" style="90" bestFit="1" customWidth="1"/>
    <col min="13272" max="13272" width="9.109375" style="90"/>
    <col min="13273" max="13274" width="12" style="90" bestFit="1" customWidth="1"/>
    <col min="13275" max="13513" width="9.109375" style="90"/>
    <col min="13514" max="13514" width="56.5546875" style="90" customWidth="1"/>
    <col min="13515" max="13515" width="11" style="90" customWidth="1"/>
    <col min="13516" max="13518" width="14.44140625" style="90" customWidth="1"/>
    <col min="13519" max="13519" width="12.5546875" style="90" bestFit="1" customWidth="1"/>
    <col min="13520" max="13520" width="9.44140625" style="90" customWidth="1"/>
    <col min="13521" max="13521" width="11.109375" style="90" bestFit="1" customWidth="1"/>
    <col min="13522" max="13523" width="9.109375" style="90"/>
    <col min="13524" max="13524" width="59.109375" style="90" bestFit="1" customWidth="1"/>
    <col min="13525" max="13525" width="45.44140625" style="90" bestFit="1" customWidth="1"/>
    <col min="13526" max="13527" width="12.5546875" style="90" bestFit="1" customWidth="1"/>
    <col min="13528" max="13528" width="9.109375" style="90"/>
    <col min="13529" max="13530" width="12" style="90" bestFit="1" customWidth="1"/>
    <col min="13531" max="13769" width="9.109375" style="90"/>
    <col min="13770" max="13770" width="56.5546875" style="90" customWidth="1"/>
    <col min="13771" max="13771" width="11" style="90" customWidth="1"/>
    <col min="13772" max="13774" width="14.44140625" style="90" customWidth="1"/>
    <col min="13775" max="13775" width="12.5546875" style="90" bestFit="1" customWidth="1"/>
    <col min="13776" max="13776" width="9.44140625" style="90" customWidth="1"/>
    <col min="13777" max="13777" width="11.109375" style="90" bestFit="1" customWidth="1"/>
    <col min="13778" max="13779" width="9.109375" style="90"/>
    <col min="13780" max="13780" width="59.109375" style="90" bestFit="1" customWidth="1"/>
    <col min="13781" max="13781" width="45.44140625" style="90" bestFit="1" customWidth="1"/>
    <col min="13782" max="13783" width="12.5546875" style="90" bestFit="1" customWidth="1"/>
    <col min="13784" max="13784" width="9.109375" style="90"/>
    <col min="13785" max="13786" width="12" style="90" bestFit="1" customWidth="1"/>
    <col min="13787" max="14025" width="9.109375" style="90"/>
    <col min="14026" max="14026" width="56.5546875" style="90" customWidth="1"/>
    <col min="14027" max="14027" width="11" style="90" customWidth="1"/>
    <col min="14028" max="14030" width="14.44140625" style="90" customWidth="1"/>
    <col min="14031" max="14031" width="12.5546875" style="90" bestFit="1" customWidth="1"/>
    <col min="14032" max="14032" width="9.44140625" style="90" customWidth="1"/>
    <col min="14033" max="14033" width="11.109375" style="90" bestFit="1" customWidth="1"/>
    <col min="14034" max="14035" width="9.109375" style="90"/>
    <col min="14036" max="14036" width="59.109375" style="90" bestFit="1" customWidth="1"/>
    <col min="14037" max="14037" width="45.44140625" style="90" bestFit="1" customWidth="1"/>
    <col min="14038" max="14039" width="12.5546875" style="90" bestFit="1" customWidth="1"/>
    <col min="14040" max="14040" width="9.109375" style="90"/>
    <col min="14041" max="14042" width="12" style="90" bestFit="1" customWidth="1"/>
    <col min="14043" max="14281" width="9.109375" style="90"/>
    <col min="14282" max="14282" width="56.5546875" style="90" customWidth="1"/>
    <col min="14283" max="14283" width="11" style="90" customWidth="1"/>
    <col min="14284" max="14286" width="14.44140625" style="90" customWidth="1"/>
    <col min="14287" max="14287" width="12.5546875" style="90" bestFit="1" customWidth="1"/>
    <col min="14288" max="14288" width="9.44140625" style="90" customWidth="1"/>
    <col min="14289" max="14289" width="11.109375" style="90" bestFit="1" customWidth="1"/>
    <col min="14290" max="14291" width="9.109375" style="90"/>
    <col min="14292" max="14292" width="59.109375" style="90" bestFit="1" customWidth="1"/>
    <col min="14293" max="14293" width="45.44140625" style="90" bestFit="1" customWidth="1"/>
    <col min="14294" max="14295" width="12.5546875" style="90" bestFit="1" customWidth="1"/>
    <col min="14296" max="14296" width="9.109375" style="90"/>
    <col min="14297" max="14298" width="12" style="90" bestFit="1" customWidth="1"/>
    <col min="14299" max="14537" width="9.109375" style="90"/>
    <col min="14538" max="14538" width="56.5546875" style="90" customWidth="1"/>
    <col min="14539" max="14539" width="11" style="90" customWidth="1"/>
    <col min="14540" max="14542" width="14.44140625" style="90" customWidth="1"/>
    <col min="14543" max="14543" width="12.5546875" style="90" bestFit="1" customWidth="1"/>
    <col min="14544" max="14544" width="9.44140625" style="90" customWidth="1"/>
    <col min="14545" max="14545" width="11.109375" style="90" bestFit="1" customWidth="1"/>
    <col min="14546" max="14547" width="9.109375" style="90"/>
    <col min="14548" max="14548" width="59.109375" style="90" bestFit="1" customWidth="1"/>
    <col min="14549" max="14549" width="45.44140625" style="90" bestFit="1" customWidth="1"/>
    <col min="14550" max="14551" width="12.5546875" style="90" bestFit="1" customWidth="1"/>
    <col min="14552" max="14552" width="9.109375" style="90"/>
    <col min="14553" max="14554" width="12" style="90" bestFit="1" customWidth="1"/>
    <col min="14555" max="14793" width="9.109375" style="90"/>
    <col min="14794" max="14794" width="56.5546875" style="90" customWidth="1"/>
    <col min="14795" max="14795" width="11" style="90" customWidth="1"/>
    <col min="14796" max="14798" width="14.44140625" style="90" customWidth="1"/>
    <col min="14799" max="14799" width="12.5546875" style="90" bestFit="1" customWidth="1"/>
    <col min="14800" max="14800" width="9.44140625" style="90" customWidth="1"/>
    <col min="14801" max="14801" width="11.109375" style="90" bestFit="1" customWidth="1"/>
    <col min="14802" max="14803" width="9.109375" style="90"/>
    <col min="14804" max="14804" width="59.109375" style="90" bestFit="1" customWidth="1"/>
    <col min="14805" max="14805" width="45.44140625" style="90" bestFit="1" customWidth="1"/>
    <col min="14806" max="14807" width="12.5546875" style="90" bestFit="1" customWidth="1"/>
    <col min="14808" max="14808" width="9.109375" style="90"/>
    <col min="14809" max="14810" width="12" style="90" bestFit="1" customWidth="1"/>
    <col min="14811" max="15049" width="9.109375" style="90"/>
    <col min="15050" max="15050" width="56.5546875" style="90" customWidth="1"/>
    <col min="15051" max="15051" width="11" style="90" customWidth="1"/>
    <col min="15052" max="15054" width="14.44140625" style="90" customWidth="1"/>
    <col min="15055" max="15055" width="12.5546875" style="90" bestFit="1" customWidth="1"/>
    <col min="15056" max="15056" width="9.44140625" style="90" customWidth="1"/>
    <col min="15057" max="15057" width="11.109375" style="90" bestFit="1" customWidth="1"/>
    <col min="15058" max="15059" width="9.109375" style="90"/>
    <col min="15060" max="15060" width="59.109375" style="90" bestFit="1" customWidth="1"/>
    <col min="15061" max="15061" width="45.44140625" style="90" bestFit="1" customWidth="1"/>
    <col min="15062" max="15063" width="12.5546875" style="90" bestFit="1" customWidth="1"/>
    <col min="15064" max="15064" width="9.109375" style="90"/>
    <col min="15065" max="15066" width="12" style="90" bestFit="1" customWidth="1"/>
    <col min="15067" max="15305" width="9.109375" style="90"/>
    <col min="15306" max="15306" width="56.5546875" style="90" customWidth="1"/>
    <col min="15307" max="15307" width="11" style="90" customWidth="1"/>
    <col min="15308" max="15310" width="14.44140625" style="90" customWidth="1"/>
    <col min="15311" max="15311" width="12.5546875" style="90" bestFit="1" customWidth="1"/>
    <col min="15312" max="15312" width="9.44140625" style="90" customWidth="1"/>
    <col min="15313" max="15313" width="11.109375" style="90" bestFit="1" customWidth="1"/>
    <col min="15314" max="15315" width="9.109375" style="90"/>
    <col min="15316" max="15316" width="59.109375" style="90" bestFit="1" customWidth="1"/>
    <col min="15317" max="15317" width="45.44140625" style="90" bestFit="1" customWidth="1"/>
    <col min="15318" max="15319" width="12.5546875" style="90" bestFit="1" customWidth="1"/>
    <col min="15320" max="15320" width="9.109375" style="90"/>
    <col min="15321" max="15322" width="12" style="90" bestFit="1" customWidth="1"/>
    <col min="15323" max="15561" width="9.109375" style="90"/>
    <col min="15562" max="15562" width="56.5546875" style="90" customWidth="1"/>
    <col min="15563" max="15563" width="11" style="90" customWidth="1"/>
    <col min="15564" max="15566" width="14.44140625" style="90" customWidth="1"/>
    <col min="15567" max="15567" width="12.5546875" style="90" bestFit="1" customWidth="1"/>
    <col min="15568" max="15568" width="9.44140625" style="90" customWidth="1"/>
    <col min="15569" max="15569" width="11.109375" style="90" bestFit="1" customWidth="1"/>
    <col min="15570" max="15571" width="9.109375" style="90"/>
    <col min="15572" max="15572" width="59.109375" style="90" bestFit="1" customWidth="1"/>
    <col min="15573" max="15573" width="45.44140625" style="90" bestFit="1" customWidth="1"/>
    <col min="15574" max="15575" width="12.5546875" style="90" bestFit="1" customWidth="1"/>
    <col min="15576" max="15576" width="9.109375" style="90"/>
    <col min="15577" max="15578" width="12" style="90" bestFit="1" customWidth="1"/>
    <col min="15579" max="15817" width="9.109375" style="90"/>
    <col min="15818" max="15818" width="56.5546875" style="90" customWidth="1"/>
    <col min="15819" max="15819" width="11" style="90" customWidth="1"/>
    <col min="15820" max="15822" width="14.44140625" style="90" customWidth="1"/>
    <col min="15823" max="15823" width="12.5546875" style="90" bestFit="1" customWidth="1"/>
    <col min="15824" max="15824" width="9.44140625" style="90" customWidth="1"/>
    <col min="15825" max="15825" width="11.109375" style="90" bestFit="1" customWidth="1"/>
    <col min="15826" max="15827" width="9.109375" style="90"/>
    <col min="15828" max="15828" width="59.109375" style="90" bestFit="1" customWidth="1"/>
    <col min="15829" max="15829" width="45.44140625" style="90" bestFit="1" customWidth="1"/>
    <col min="15830" max="15831" width="12.5546875" style="90" bestFit="1" customWidth="1"/>
    <col min="15832" max="15832" width="9.109375" style="90"/>
    <col min="15833" max="15834" width="12" style="90" bestFit="1" customWidth="1"/>
    <col min="15835" max="16073" width="9.109375" style="90"/>
    <col min="16074" max="16074" width="56.5546875" style="90" customWidth="1"/>
    <col min="16075" max="16075" width="11" style="90" customWidth="1"/>
    <col min="16076" max="16078" width="14.44140625" style="90" customWidth="1"/>
    <col min="16079" max="16079" width="12.5546875" style="90" bestFit="1" customWidth="1"/>
    <col min="16080" max="16080" width="9.44140625" style="90" customWidth="1"/>
    <col min="16081" max="16081" width="11.109375" style="90" bestFit="1" customWidth="1"/>
    <col min="16082" max="16083" width="9.109375" style="90"/>
    <col min="16084" max="16084" width="59.109375" style="90" bestFit="1" customWidth="1"/>
    <col min="16085" max="16085" width="45.44140625" style="90" bestFit="1" customWidth="1"/>
    <col min="16086" max="16087" width="12.5546875" style="90" bestFit="1" customWidth="1"/>
    <col min="16088" max="16088" width="9.109375" style="90"/>
    <col min="16089" max="16090" width="12" style="90" bestFit="1" customWidth="1"/>
    <col min="16091" max="16384" width="9.109375" style="90"/>
  </cols>
  <sheetData>
    <row r="1" spans="1:8" x14ac:dyDescent="0.3">
      <c r="A1" s="87" t="s">
        <v>3</v>
      </c>
      <c r="B1" s="88"/>
    </row>
    <row r="2" spans="1:8" ht="12.75" customHeight="1" x14ac:dyDescent="0.3">
      <c r="A2" s="94" t="s">
        <v>236</v>
      </c>
      <c r="C2" s="90"/>
      <c r="D2" s="90"/>
      <c r="E2" s="90"/>
      <c r="F2" s="90"/>
    </row>
    <row r="3" spans="1:8" x14ac:dyDescent="0.3">
      <c r="A3" s="91" t="s">
        <v>7</v>
      </c>
      <c r="B3" s="92"/>
    </row>
    <row r="4" spans="1:8" x14ac:dyDescent="0.3">
      <c r="A4" s="91"/>
      <c r="B4" s="92"/>
    </row>
    <row r="5" spans="1:8" x14ac:dyDescent="0.3">
      <c r="B5" s="169"/>
    </row>
    <row r="6" spans="1:8" ht="40.799999999999997" x14ac:dyDescent="0.3">
      <c r="A6" s="4" t="s">
        <v>13</v>
      </c>
      <c r="B6" s="4" t="s">
        <v>47</v>
      </c>
      <c r="C6" s="77" t="s">
        <v>232</v>
      </c>
      <c r="D6" s="76" t="s">
        <v>45</v>
      </c>
      <c r="E6" s="76" t="s">
        <v>233</v>
      </c>
      <c r="F6" s="77" t="s">
        <v>46</v>
      </c>
      <c r="G6" s="76" t="s">
        <v>234</v>
      </c>
      <c r="H6" s="76" t="s">
        <v>235</v>
      </c>
    </row>
    <row r="7" spans="1:8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3">
      <c r="A8" s="383"/>
      <c r="B8" s="384" t="s">
        <v>195</v>
      </c>
      <c r="C8" s="385">
        <v>161621243</v>
      </c>
      <c r="D8" s="386">
        <v>3.0699999999999998E-2</v>
      </c>
      <c r="E8" s="386"/>
      <c r="F8" s="385">
        <v>-21060302</v>
      </c>
      <c r="G8" s="387"/>
      <c r="H8" s="388"/>
    </row>
    <row r="9" spans="1:8" x14ac:dyDescent="0.3">
      <c r="A9" s="389"/>
      <c r="B9" s="390" t="s">
        <v>196</v>
      </c>
      <c r="C9" s="391">
        <v>23136623</v>
      </c>
      <c r="D9" s="392">
        <v>4.4999999999999997E-3</v>
      </c>
      <c r="E9" s="393"/>
      <c r="F9" s="391">
        <v>38850</v>
      </c>
      <c r="G9" s="394"/>
      <c r="H9" s="395"/>
    </row>
    <row r="10" spans="1:8" x14ac:dyDescent="0.3">
      <c r="A10" s="396"/>
      <c r="B10" s="397" t="s">
        <v>197</v>
      </c>
      <c r="C10" s="398">
        <v>882926</v>
      </c>
      <c r="D10" s="399">
        <v>2.0000000000000001E-4</v>
      </c>
      <c r="E10" s="400"/>
      <c r="F10" s="398">
        <v>378353</v>
      </c>
      <c r="G10" s="401"/>
      <c r="H10" s="401"/>
    </row>
    <row r="11" spans="1:8" x14ac:dyDescent="0.3">
      <c r="A11" s="81">
        <v>1</v>
      </c>
      <c r="B11" s="402" t="s">
        <v>377</v>
      </c>
      <c r="C11" s="403">
        <v>518754</v>
      </c>
      <c r="D11" s="404">
        <v>1E-4</v>
      </c>
      <c r="E11" s="405">
        <v>-0.73199999999999998</v>
      </c>
      <c r="F11" s="403">
        <v>301874</v>
      </c>
      <c r="G11" s="406">
        <v>115.97</v>
      </c>
      <c r="H11" s="405">
        <v>0.16300000000000001</v>
      </c>
    </row>
    <row r="12" spans="1:8" x14ac:dyDescent="0.3">
      <c r="A12" s="81">
        <v>2</v>
      </c>
      <c r="B12" s="407" t="s">
        <v>198</v>
      </c>
      <c r="C12" s="408">
        <v>364172</v>
      </c>
      <c r="D12" s="409">
        <v>1E-4</v>
      </c>
      <c r="E12" s="410">
        <v>-0.56100000000000005</v>
      </c>
      <c r="F12" s="408">
        <v>76479</v>
      </c>
      <c r="G12" s="411">
        <v>110.05</v>
      </c>
      <c r="H12" s="410">
        <v>0.1118</v>
      </c>
    </row>
    <row r="13" spans="1:8" x14ac:dyDescent="0.3">
      <c r="A13" s="412"/>
      <c r="B13" s="397" t="s">
        <v>199</v>
      </c>
      <c r="C13" s="398">
        <v>22253697</v>
      </c>
      <c r="D13" s="399">
        <v>4.3E-3</v>
      </c>
      <c r="E13" s="400"/>
      <c r="F13" s="398">
        <v>-339503</v>
      </c>
      <c r="G13" s="400"/>
      <c r="H13" s="401"/>
    </row>
    <row r="14" spans="1:8" x14ac:dyDescent="0.3">
      <c r="A14" s="81">
        <v>1</v>
      </c>
      <c r="B14" s="413" t="s">
        <v>200</v>
      </c>
      <c r="C14" s="414">
        <v>22253697</v>
      </c>
      <c r="D14" s="415">
        <v>4.3E-3</v>
      </c>
      <c r="E14" s="405">
        <v>-1.4999999999999999E-2</v>
      </c>
      <c r="F14" s="414">
        <v>-339503</v>
      </c>
      <c r="G14" s="416">
        <v>741.79</v>
      </c>
      <c r="H14" s="405">
        <v>-1.4999999999999999E-2</v>
      </c>
    </row>
    <row r="15" spans="1:8" x14ac:dyDescent="0.3">
      <c r="A15" s="417"/>
      <c r="B15" s="390" t="s">
        <v>201</v>
      </c>
      <c r="C15" s="391">
        <v>138484620</v>
      </c>
      <c r="D15" s="392">
        <v>2.6199999999999998E-2</v>
      </c>
      <c r="E15" s="392"/>
      <c r="F15" s="391">
        <v>-21099152</v>
      </c>
      <c r="G15" s="418"/>
      <c r="H15" s="393"/>
    </row>
    <row r="16" spans="1:8" x14ac:dyDescent="0.3">
      <c r="A16" s="412"/>
      <c r="B16" s="397" t="s">
        <v>202</v>
      </c>
      <c r="C16" s="398">
        <v>138484620</v>
      </c>
      <c r="D16" s="399">
        <v>2.6500000000000003E-2</v>
      </c>
      <c r="E16" s="399"/>
      <c r="F16" s="398">
        <v>-21099152</v>
      </c>
      <c r="G16" s="419"/>
      <c r="H16" s="419"/>
    </row>
    <row r="17" spans="1:8" x14ac:dyDescent="0.3">
      <c r="A17" s="81">
        <v>1</v>
      </c>
      <c r="B17" s="420" t="s">
        <v>155</v>
      </c>
      <c r="C17" s="403">
        <v>98338614</v>
      </c>
      <c r="D17" s="404">
        <v>1.8800000000000001E-2</v>
      </c>
      <c r="E17" s="404">
        <v>2.1000000000000001E-2</v>
      </c>
      <c r="F17" s="403">
        <v>-21151669</v>
      </c>
      <c r="G17" s="406">
        <v>35.479999999999997</v>
      </c>
      <c r="H17" s="404">
        <v>0.1226</v>
      </c>
    </row>
    <row r="18" spans="1:8" x14ac:dyDescent="0.3">
      <c r="A18" s="81">
        <v>2</v>
      </c>
      <c r="B18" s="421" t="s">
        <v>156</v>
      </c>
      <c r="C18" s="408">
        <v>40146006</v>
      </c>
      <c r="D18" s="409">
        <v>7.7000000000000002E-3</v>
      </c>
      <c r="E18" s="409">
        <v>0.22600000000000001</v>
      </c>
      <c r="F18" s="408">
        <v>52517</v>
      </c>
      <c r="G18" s="411">
        <v>79.34</v>
      </c>
      <c r="H18" s="409">
        <v>0.22559999999999999</v>
      </c>
    </row>
    <row r="19" spans="1:8" x14ac:dyDescent="0.3">
      <c r="A19" s="422"/>
      <c r="B19" s="384" t="s">
        <v>203</v>
      </c>
      <c r="C19" s="385">
        <v>5061261573</v>
      </c>
      <c r="D19" s="386">
        <v>0.96929999999999994</v>
      </c>
      <c r="E19" s="386"/>
      <c r="F19" s="385">
        <v>-21726183</v>
      </c>
      <c r="G19" s="423"/>
      <c r="H19" s="388"/>
    </row>
    <row r="20" spans="1:8" x14ac:dyDescent="0.3">
      <c r="A20" s="389"/>
      <c r="B20" s="390" t="s">
        <v>196</v>
      </c>
      <c r="C20" s="391">
        <v>3283523510</v>
      </c>
      <c r="D20" s="392">
        <v>0.6288999999999999</v>
      </c>
      <c r="E20" s="392"/>
      <c r="F20" s="391">
        <v>-16142452</v>
      </c>
      <c r="G20" s="424"/>
      <c r="H20" s="395"/>
    </row>
    <row r="21" spans="1:8" x14ac:dyDescent="0.3">
      <c r="A21" s="396"/>
      <c r="B21" s="397" t="s">
        <v>204</v>
      </c>
      <c r="C21" s="398">
        <v>2186221628</v>
      </c>
      <c r="D21" s="399">
        <v>0.41849999999999993</v>
      </c>
      <c r="E21" s="399"/>
      <c r="F21" s="398">
        <v>-60488868</v>
      </c>
      <c r="G21" s="401"/>
      <c r="H21" s="425"/>
    </row>
    <row r="22" spans="1:8" x14ac:dyDescent="0.3">
      <c r="A22" s="81">
        <v>1</v>
      </c>
      <c r="B22" s="402" t="s">
        <v>133</v>
      </c>
      <c r="C22" s="403">
        <v>12613467</v>
      </c>
      <c r="D22" s="404">
        <v>2.3999999999999998E-3</v>
      </c>
      <c r="E22" s="404">
        <v>0.35</v>
      </c>
      <c r="F22" s="403">
        <v>2784323</v>
      </c>
      <c r="G22" s="406">
        <v>154.46</v>
      </c>
      <c r="H22" s="404">
        <v>0.29420000000000002</v>
      </c>
    </row>
    <row r="23" spans="1:8" x14ac:dyDescent="0.3">
      <c r="A23" s="81">
        <v>2</v>
      </c>
      <c r="B23" s="426" t="s">
        <v>140</v>
      </c>
      <c r="C23" s="427">
        <v>46360320</v>
      </c>
      <c r="D23" s="428">
        <v>8.8999999999999999E-3</v>
      </c>
      <c r="E23" s="428">
        <v>4.0000000000000001E-3</v>
      </c>
      <c r="F23" s="427">
        <v>-93257</v>
      </c>
      <c r="G23" s="429">
        <v>5994.35</v>
      </c>
      <c r="H23" s="428">
        <v>4.1000000000000003E-3</v>
      </c>
    </row>
    <row r="24" spans="1:8" x14ac:dyDescent="0.3">
      <c r="A24" s="81">
        <v>3</v>
      </c>
      <c r="B24" s="426" t="s">
        <v>134</v>
      </c>
      <c r="C24" s="427">
        <v>1709527923</v>
      </c>
      <c r="D24" s="428">
        <v>0.32729999999999998</v>
      </c>
      <c r="E24" s="428">
        <v>1.9E-2</v>
      </c>
      <c r="F24" s="427">
        <v>-66063078</v>
      </c>
      <c r="G24" s="429">
        <v>884.65</v>
      </c>
      <c r="H24" s="428">
        <v>-3.7999999999999999E-2</v>
      </c>
    </row>
    <row r="25" spans="1:8" x14ac:dyDescent="0.3">
      <c r="A25" s="81">
        <v>4</v>
      </c>
      <c r="B25" s="426" t="s">
        <v>135</v>
      </c>
      <c r="C25" s="427">
        <v>38258520</v>
      </c>
      <c r="D25" s="428">
        <v>7.3000000000000001E-3</v>
      </c>
      <c r="E25" s="428">
        <v>-4.4999999999999998E-2</v>
      </c>
      <c r="F25" s="427">
        <v>-1793908</v>
      </c>
      <c r="G25" s="429">
        <v>767.02</v>
      </c>
      <c r="H25" s="428">
        <v>-4.48E-2</v>
      </c>
    </row>
    <row r="26" spans="1:8" x14ac:dyDescent="0.3">
      <c r="A26" s="81">
        <v>5</v>
      </c>
      <c r="B26" s="426" t="s">
        <v>136</v>
      </c>
      <c r="C26" s="427">
        <v>2220695</v>
      </c>
      <c r="D26" s="428">
        <v>4.0000000000000002E-4</v>
      </c>
      <c r="E26" s="428">
        <v>9.2210000000000001</v>
      </c>
      <c r="F26" s="427">
        <v>393193</v>
      </c>
      <c r="G26" s="429">
        <v>589.23</v>
      </c>
      <c r="H26" s="428">
        <v>0.18129999999999999</v>
      </c>
    </row>
    <row r="27" spans="1:8" x14ac:dyDescent="0.3">
      <c r="A27" s="81">
        <v>6</v>
      </c>
      <c r="B27" s="426" t="s">
        <v>137</v>
      </c>
      <c r="C27" s="427">
        <v>157707228</v>
      </c>
      <c r="D27" s="428">
        <v>3.0200000000000001E-2</v>
      </c>
      <c r="E27" s="428">
        <v>0.92400000000000004</v>
      </c>
      <c r="F27" s="427">
        <v>2114373</v>
      </c>
      <c r="G27" s="429">
        <v>143.31</v>
      </c>
      <c r="H27" s="428">
        <v>0.24590000000000001</v>
      </c>
    </row>
    <row r="28" spans="1:8" x14ac:dyDescent="0.3">
      <c r="A28" s="81">
        <v>7</v>
      </c>
      <c r="B28" s="426" t="s">
        <v>139</v>
      </c>
      <c r="C28" s="427">
        <v>197762</v>
      </c>
      <c r="D28" s="428">
        <v>0</v>
      </c>
      <c r="E28" s="428">
        <v>-0.99099999999999999</v>
      </c>
      <c r="F28" s="427">
        <v>-429510</v>
      </c>
      <c r="G28" s="429">
        <v>0.97</v>
      </c>
      <c r="H28" s="428">
        <v>-2.92E-2</v>
      </c>
    </row>
    <row r="29" spans="1:8" x14ac:dyDescent="0.3">
      <c r="A29" s="81">
        <v>8</v>
      </c>
      <c r="B29" s="426" t="s">
        <v>205</v>
      </c>
      <c r="C29" s="427">
        <v>211207323</v>
      </c>
      <c r="D29" s="428">
        <v>4.0399999999999998E-2</v>
      </c>
      <c r="E29" s="428">
        <v>0.64400000000000002</v>
      </c>
      <c r="F29" s="427">
        <v>2207647</v>
      </c>
      <c r="G29" s="429">
        <v>8.27</v>
      </c>
      <c r="H29" s="428">
        <v>1.6199999999999999E-2</v>
      </c>
    </row>
    <row r="30" spans="1:8" x14ac:dyDescent="0.3">
      <c r="A30" s="81">
        <v>9</v>
      </c>
      <c r="B30" s="426" t="s">
        <v>138</v>
      </c>
      <c r="C30" s="427">
        <v>8127602</v>
      </c>
      <c r="D30" s="428">
        <v>1.6000000000000001E-3</v>
      </c>
      <c r="E30" s="428">
        <v>-2.8000000000000001E-2</v>
      </c>
      <c r="F30" s="427">
        <v>311990</v>
      </c>
      <c r="G30" s="429">
        <v>147.52000000000001</v>
      </c>
      <c r="H30" s="428">
        <v>3.9E-2</v>
      </c>
    </row>
    <row r="31" spans="1:8" x14ac:dyDescent="0.3">
      <c r="A31" s="81">
        <v>10</v>
      </c>
      <c r="B31" s="407" t="s">
        <v>141</v>
      </c>
      <c r="C31" s="408">
        <v>788</v>
      </c>
      <c r="D31" s="409">
        <v>0</v>
      </c>
      <c r="E31" s="409">
        <v>-1</v>
      </c>
      <c r="F31" s="408">
        <v>79359</v>
      </c>
      <c r="G31" s="411">
        <v>0</v>
      </c>
      <c r="H31" s="409">
        <v>-1</v>
      </c>
    </row>
    <row r="32" spans="1:8" x14ac:dyDescent="0.3">
      <c r="A32" s="396"/>
      <c r="B32" s="397" t="s">
        <v>206</v>
      </c>
      <c r="C32" s="398">
        <v>1097301882</v>
      </c>
      <c r="D32" s="399">
        <v>0.2104</v>
      </c>
      <c r="E32" s="399"/>
      <c r="F32" s="398">
        <v>44346416</v>
      </c>
      <c r="G32" s="400"/>
      <c r="H32" s="419"/>
    </row>
    <row r="33" spans="1:8" x14ac:dyDescent="0.3">
      <c r="A33" s="396"/>
      <c r="B33" s="397" t="s">
        <v>207</v>
      </c>
      <c r="C33" s="398">
        <v>964333728</v>
      </c>
      <c r="D33" s="399">
        <v>0.18490000000000001</v>
      </c>
      <c r="E33" s="399"/>
      <c r="F33" s="398">
        <v>46843963</v>
      </c>
      <c r="G33" s="401"/>
      <c r="H33" s="425"/>
    </row>
    <row r="34" spans="1:8" x14ac:dyDescent="0.3">
      <c r="A34" s="81">
        <v>1</v>
      </c>
      <c r="B34" s="420" t="s">
        <v>152</v>
      </c>
      <c r="C34" s="430">
        <v>6876048</v>
      </c>
      <c r="D34" s="431">
        <v>1.2999999999999999E-3</v>
      </c>
      <c r="E34" s="431">
        <v>1.226</v>
      </c>
      <c r="F34" s="430">
        <v>630311</v>
      </c>
      <c r="G34" s="432">
        <v>947.17</v>
      </c>
      <c r="H34" s="431">
        <v>0.16220000000000001</v>
      </c>
    </row>
    <row r="35" spans="1:8" x14ac:dyDescent="0.3">
      <c r="A35" s="81">
        <v>2</v>
      </c>
      <c r="B35" s="433" t="s">
        <v>142</v>
      </c>
      <c r="C35" s="434">
        <v>6102451</v>
      </c>
      <c r="D35" s="435">
        <v>1.1999999999999999E-3</v>
      </c>
      <c r="E35" s="435">
        <v>0.14199999999999999</v>
      </c>
      <c r="F35" s="434">
        <v>785190</v>
      </c>
      <c r="G35" s="436">
        <v>96.66</v>
      </c>
      <c r="H35" s="435">
        <v>0.14699999999999999</v>
      </c>
    </row>
    <row r="36" spans="1:8" x14ac:dyDescent="0.3">
      <c r="A36" s="81">
        <v>3</v>
      </c>
      <c r="B36" s="433" t="s">
        <v>143</v>
      </c>
      <c r="C36" s="434">
        <v>319221151</v>
      </c>
      <c r="D36" s="435">
        <v>6.1100000000000002E-2</v>
      </c>
      <c r="E36" s="435">
        <v>3.2000000000000001E-2</v>
      </c>
      <c r="F36" s="434">
        <v>-2912619</v>
      </c>
      <c r="G36" s="436">
        <v>934.03</v>
      </c>
      <c r="H36" s="435">
        <v>-8.5000000000000006E-3</v>
      </c>
    </row>
    <row r="37" spans="1:8" x14ac:dyDescent="0.3">
      <c r="A37" s="81">
        <v>4</v>
      </c>
      <c r="B37" s="433" t="s">
        <v>144</v>
      </c>
      <c r="C37" s="434">
        <v>5272371</v>
      </c>
      <c r="D37" s="435">
        <v>1E-3</v>
      </c>
      <c r="E37" s="435">
        <v>5.0999999999999997E-2</v>
      </c>
      <c r="F37" s="434">
        <v>256196</v>
      </c>
      <c r="G37" s="436">
        <v>862.45</v>
      </c>
      <c r="H37" s="435">
        <v>5.11E-2</v>
      </c>
    </row>
    <row r="38" spans="1:8" x14ac:dyDescent="0.3">
      <c r="A38" s="81">
        <v>5</v>
      </c>
      <c r="B38" s="433" t="s">
        <v>208</v>
      </c>
      <c r="C38" s="434">
        <v>49177274</v>
      </c>
      <c r="D38" s="435">
        <v>9.4000000000000004E-3</v>
      </c>
      <c r="E38" s="437">
        <v>8.2919999999999998</v>
      </c>
      <c r="F38" s="434">
        <v>3885078</v>
      </c>
      <c r="G38" s="436">
        <v>918.91</v>
      </c>
      <c r="H38" s="437">
        <v>0.16</v>
      </c>
    </row>
    <row r="39" spans="1:8" x14ac:dyDescent="0.3">
      <c r="A39" s="81">
        <v>6</v>
      </c>
      <c r="B39" s="433" t="s">
        <v>145</v>
      </c>
      <c r="C39" s="434">
        <v>5978728</v>
      </c>
      <c r="D39" s="435">
        <v>1.1000000000000001E-3</v>
      </c>
      <c r="E39" s="435">
        <v>-0.114</v>
      </c>
      <c r="F39" s="434">
        <v>203438</v>
      </c>
      <c r="G39" s="436">
        <v>147.75</v>
      </c>
      <c r="H39" s="435">
        <v>3.1699999999999999E-2</v>
      </c>
    </row>
    <row r="40" spans="1:8" x14ac:dyDescent="0.3">
      <c r="A40" s="81">
        <v>7</v>
      </c>
      <c r="B40" s="433" t="s">
        <v>147</v>
      </c>
      <c r="C40" s="434">
        <v>36300935</v>
      </c>
      <c r="D40" s="435">
        <v>7.0000000000000001E-3</v>
      </c>
      <c r="E40" s="435">
        <v>-0.30299999999999999</v>
      </c>
      <c r="F40" s="434">
        <v>4792881</v>
      </c>
      <c r="G40" s="436">
        <v>1.49</v>
      </c>
      <c r="H40" s="435">
        <v>9.0499999999999997E-2</v>
      </c>
    </row>
    <row r="41" spans="1:8" x14ac:dyDescent="0.3">
      <c r="A41" s="81">
        <v>8</v>
      </c>
      <c r="B41" s="433" t="s">
        <v>148</v>
      </c>
      <c r="C41" s="434">
        <v>210251288</v>
      </c>
      <c r="D41" s="435">
        <v>4.0300000000000002E-2</v>
      </c>
      <c r="E41" s="435">
        <v>0.44700000000000001</v>
      </c>
      <c r="F41" s="434">
        <v>4725146</v>
      </c>
      <c r="G41" s="436">
        <v>8.61</v>
      </c>
      <c r="H41" s="435">
        <v>2.87E-2</v>
      </c>
    </row>
    <row r="42" spans="1:8" x14ac:dyDescent="0.3">
      <c r="A42" s="81">
        <v>9</v>
      </c>
      <c r="B42" s="433" t="s">
        <v>146</v>
      </c>
      <c r="C42" s="434">
        <v>58242442</v>
      </c>
      <c r="D42" s="435">
        <v>1.12E-2</v>
      </c>
      <c r="E42" s="435">
        <v>0.32800000000000001</v>
      </c>
      <c r="F42" s="434">
        <v>9265001</v>
      </c>
      <c r="G42" s="437"/>
      <c r="H42" s="437"/>
    </row>
    <row r="43" spans="1:8" x14ac:dyDescent="0.3">
      <c r="A43" s="81"/>
      <c r="B43" s="433" t="s">
        <v>209</v>
      </c>
      <c r="C43" s="437"/>
      <c r="D43" s="437"/>
      <c r="E43" s="437"/>
      <c r="F43" s="437"/>
      <c r="G43" s="438">
        <v>1.7004999999999999</v>
      </c>
      <c r="H43" s="439">
        <v>0.19370000000000001</v>
      </c>
    </row>
    <row r="44" spans="1:8" x14ac:dyDescent="0.3">
      <c r="A44" s="81"/>
      <c r="B44" s="433" t="s">
        <v>210</v>
      </c>
      <c r="C44" s="437"/>
      <c r="D44" s="437"/>
      <c r="E44" s="437"/>
      <c r="F44" s="437"/>
      <c r="G44" s="438">
        <v>1.6105</v>
      </c>
      <c r="H44" s="439">
        <v>0.18190000000000001</v>
      </c>
    </row>
    <row r="45" spans="1:8" x14ac:dyDescent="0.3">
      <c r="A45" s="81">
        <v>10</v>
      </c>
      <c r="B45" s="433" t="s">
        <v>149</v>
      </c>
      <c r="C45" s="434">
        <v>199961367</v>
      </c>
      <c r="D45" s="435">
        <v>3.8399999999999997E-2</v>
      </c>
      <c r="E45" s="435">
        <v>0.92900000000000005</v>
      </c>
      <c r="F45" s="434">
        <v>12800275</v>
      </c>
      <c r="G45" s="436">
        <v>128.24</v>
      </c>
      <c r="H45" s="435">
        <v>0.1009</v>
      </c>
    </row>
    <row r="46" spans="1:8" x14ac:dyDescent="0.3">
      <c r="A46" s="81">
        <v>11</v>
      </c>
      <c r="B46" s="433" t="s">
        <v>150</v>
      </c>
      <c r="C46" s="434">
        <v>376018</v>
      </c>
      <c r="D46" s="435">
        <v>1E-4</v>
      </c>
      <c r="E46" s="435">
        <v>2.9000000000000001E-2</v>
      </c>
      <c r="F46" s="434">
        <v>10443</v>
      </c>
      <c r="G46" s="436">
        <v>94</v>
      </c>
      <c r="H46" s="435">
        <v>2.86E-2</v>
      </c>
    </row>
    <row r="47" spans="1:8" x14ac:dyDescent="0.3">
      <c r="A47" s="81">
        <v>12</v>
      </c>
      <c r="B47" s="433" t="s">
        <v>151</v>
      </c>
      <c r="C47" s="434">
        <v>2408166</v>
      </c>
      <c r="D47" s="435">
        <v>5.0000000000000001E-4</v>
      </c>
      <c r="E47" s="435">
        <v>-1.2E-2</v>
      </c>
      <c r="F47" s="434">
        <v>-30287</v>
      </c>
      <c r="G47" s="436">
        <v>74.27</v>
      </c>
      <c r="H47" s="435">
        <v>-1.24E-2</v>
      </c>
    </row>
    <row r="48" spans="1:8" x14ac:dyDescent="0.3">
      <c r="A48" s="81">
        <v>13</v>
      </c>
      <c r="B48" s="421" t="s">
        <v>153</v>
      </c>
      <c r="C48" s="440">
        <v>64165489</v>
      </c>
      <c r="D48" s="441">
        <v>1.23E-2</v>
      </c>
      <c r="E48" s="441">
        <v>0.28100000000000003</v>
      </c>
      <c r="F48" s="440">
        <v>12432910</v>
      </c>
      <c r="G48" s="442">
        <v>2421.0700000000002</v>
      </c>
      <c r="H48" s="441">
        <v>0.24490000000000001</v>
      </c>
    </row>
    <row r="49" spans="1:8" x14ac:dyDescent="0.3">
      <c r="A49" s="396"/>
      <c r="B49" s="397" t="s">
        <v>378</v>
      </c>
      <c r="C49" s="398">
        <v>33544087</v>
      </c>
      <c r="D49" s="399">
        <v>6.4000000000000003E-3</v>
      </c>
      <c r="E49" s="399"/>
      <c r="F49" s="398">
        <v>-4912138</v>
      </c>
      <c r="G49" s="401"/>
      <c r="H49" s="425"/>
    </row>
    <row r="50" spans="1:8" x14ac:dyDescent="0.3">
      <c r="A50" s="81">
        <v>1</v>
      </c>
      <c r="B50" s="443" t="s">
        <v>379</v>
      </c>
      <c r="C50" s="444">
        <v>33544087</v>
      </c>
      <c r="D50" s="445">
        <v>6.4000000000000003E-3</v>
      </c>
      <c r="E50" s="446"/>
      <c r="F50" s="444">
        <v>-4912138</v>
      </c>
      <c r="G50" s="447">
        <v>654.36</v>
      </c>
      <c r="H50" s="446"/>
    </row>
    <row r="51" spans="1:8" x14ac:dyDescent="0.3">
      <c r="A51" s="396"/>
      <c r="B51" s="397" t="s">
        <v>211</v>
      </c>
      <c r="C51" s="398">
        <v>30260050</v>
      </c>
      <c r="D51" s="399">
        <v>5.7999999999999996E-3</v>
      </c>
      <c r="E51" s="399"/>
      <c r="F51" s="398">
        <v>-12099594</v>
      </c>
      <c r="G51" s="400"/>
      <c r="H51" s="419"/>
    </row>
    <row r="52" spans="1:8" x14ac:dyDescent="0.3">
      <c r="A52" s="81">
        <v>1</v>
      </c>
      <c r="B52" s="433" t="s">
        <v>154</v>
      </c>
      <c r="C52" s="427">
        <v>30260050</v>
      </c>
      <c r="D52" s="428">
        <v>5.7999999999999996E-3</v>
      </c>
      <c r="E52" s="428">
        <v>-0.251</v>
      </c>
      <c r="F52" s="427">
        <v>-12099594</v>
      </c>
      <c r="G52" s="429">
        <v>2.0099999999999998</v>
      </c>
      <c r="H52" s="428">
        <v>-0.28570000000000001</v>
      </c>
    </row>
    <row r="53" spans="1:8" x14ac:dyDescent="0.3">
      <c r="A53" s="412"/>
      <c r="B53" s="397" t="s">
        <v>212</v>
      </c>
      <c r="C53" s="398">
        <v>29116455</v>
      </c>
      <c r="D53" s="399">
        <v>5.5999999999999999E-3</v>
      </c>
      <c r="E53" s="399"/>
      <c r="F53" s="398">
        <v>13733411</v>
      </c>
      <c r="G53" s="400"/>
      <c r="H53" s="419"/>
    </row>
    <row r="54" spans="1:8" x14ac:dyDescent="0.3">
      <c r="A54" s="81">
        <v>1</v>
      </c>
      <c r="B54" s="443" t="s">
        <v>380</v>
      </c>
      <c r="C54" s="414">
        <v>29116455</v>
      </c>
      <c r="D54" s="415">
        <v>5.5999999999999999E-3</v>
      </c>
      <c r="E54" s="448">
        <v>0.38700000000000001</v>
      </c>
      <c r="F54" s="414">
        <v>13733411</v>
      </c>
      <c r="G54" s="416">
        <v>3641.64</v>
      </c>
      <c r="H54" s="448">
        <v>0.70109999999999995</v>
      </c>
    </row>
    <row r="55" spans="1:8" x14ac:dyDescent="0.3">
      <c r="A55" s="396"/>
      <c r="B55" s="397" t="s">
        <v>213</v>
      </c>
      <c r="C55" s="398">
        <v>40047562</v>
      </c>
      <c r="D55" s="399">
        <v>7.7000000000000002E-3</v>
      </c>
      <c r="E55" s="399"/>
      <c r="F55" s="398">
        <v>780774</v>
      </c>
      <c r="G55" s="400"/>
      <c r="H55" s="425"/>
    </row>
    <row r="56" spans="1:8" x14ac:dyDescent="0.3">
      <c r="A56" s="81">
        <v>1</v>
      </c>
      <c r="B56" s="443" t="s">
        <v>214</v>
      </c>
      <c r="C56" s="414">
        <v>40047562</v>
      </c>
      <c r="D56" s="415">
        <v>7.7000000000000002E-3</v>
      </c>
      <c r="E56" s="415">
        <v>198.83799999999999</v>
      </c>
      <c r="F56" s="414">
        <v>780774</v>
      </c>
      <c r="G56" s="416">
        <v>7.63</v>
      </c>
      <c r="H56" s="415">
        <v>-3.5700000000000003E-2</v>
      </c>
    </row>
    <row r="57" spans="1:8" x14ac:dyDescent="0.3">
      <c r="A57" s="389"/>
      <c r="B57" s="390" t="s">
        <v>201</v>
      </c>
      <c r="C57" s="391">
        <v>1777738063</v>
      </c>
      <c r="D57" s="392">
        <v>0.34040000000000004</v>
      </c>
      <c r="E57" s="392"/>
      <c r="F57" s="391">
        <v>-5583731</v>
      </c>
      <c r="G57" s="449"/>
      <c r="H57" s="393"/>
    </row>
    <row r="58" spans="1:8" x14ac:dyDescent="0.3">
      <c r="A58" s="396"/>
      <c r="B58" s="397" t="s">
        <v>204</v>
      </c>
      <c r="C58" s="398">
        <v>1710013202</v>
      </c>
      <c r="D58" s="399">
        <v>0.32740000000000002</v>
      </c>
      <c r="E58" s="399"/>
      <c r="F58" s="398">
        <v>3647620</v>
      </c>
      <c r="G58" s="450"/>
      <c r="H58" s="419" t="s">
        <v>381</v>
      </c>
    </row>
    <row r="59" spans="1:8" x14ac:dyDescent="0.3">
      <c r="A59" s="451">
        <v>1</v>
      </c>
      <c r="B59" s="426" t="s">
        <v>157</v>
      </c>
      <c r="C59" s="452">
        <v>1710013202</v>
      </c>
      <c r="D59" s="453">
        <v>0.32740000000000002</v>
      </c>
      <c r="E59" s="453">
        <v>0.308</v>
      </c>
      <c r="F59" s="452">
        <v>3647620</v>
      </c>
      <c r="G59" s="454">
        <v>444.68</v>
      </c>
      <c r="H59" s="453">
        <v>0.30790000000000001</v>
      </c>
    </row>
    <row r="60" spans="1:8" x14ac:dyDescent="0.3">
      <c r="A60" s="451"/>
      <c r="B60" s="397" t="s">
        <v>206</v>
      </c>
      <c r="C60" s="452"/>
      <c r="D60" s="453"/>
      <c r="E60" s="453"/>
      <c r="F60" s="452"/>
      <c r="G60" s="454"/>
      <c r="H60" s="453"/>
    </row>
    <row r="61" spans="1:8" x14ac:dyDescent="0.3">
      <c r="A61" s="451"/>
      <c r="B61" s="397" t="s">
        <v>211</v>
      </c>
      <c r="C61" s="398">
        <v>67724861</v>
      </c>
      <c r="D61" s="399">
        <v>1.2999999999999999E-2</v>
      </c>
      <c r="E61" s="399"/>
      <c r="F61" s="398">
        <v>-9231351</v>
      </c>
      <c r="G61" s="450"/>
      <c r="H61" s="419"/>
    </row>
    <row r="62" spans="1:8" x14ac:dyDescent="0.3">
      <c r="A62" s="451">
        <v>1</v>
      </c>
      <c r="B62" s="443" t="s">
        <v>382</v>
      </c>
      <c r="C62" s="414">
        <v>67724861</v>
      </c>
      <c r="D62" s="415">
        <v>1.2999999999999999E-2</v>
      </c>
      <c r="E62" s="415"/>
      <c r="F62" s="414">
        <v>-9231351</v>
      </c>
      <c r="G62" s="416">
        <v>558.14</v>
      </c>
      <c r="H62" s="415"/>
    </row>
    <row r="63" spans="1:8" ht="15" customHeight="1" x14ac:dyDescent="0.3">
      <c r="A63" s="542" t="s">
        <v>38</v>
      </c>
      <c r="B63" s="543"/>
      <c r="C63" s="385">
        <v>5222882816</v>
      </c>
      <c r="D63" s="386">
        <v>0.99999999999999989</v>
      </c>
      <c r="E63" s="386">
        <v>0.20599999999999999</v>
      </c>
      <c r="F63" s="385">
        <v>-42786485</v>
      </c>
      <c r="G63" s="455"/>
      <c r="H63" s="456"/>
    </row>
    <row r="66" spans="1:8" x14ac:dyDescent="0.3">
      <c r="A66" s="253" t="s">
        <v>392</v>
      </c>
      <c r="C66" s="114"/>
    </row>
    <row r="67" spans="1:8" x14ac:dyDescent="0.3">
      <c r="A67" s="117"/>
      <c r="B67" s="168"/>
      <c r="C67" s="90"/>
      <c r="D67" s="90"/>
      <c r="E67" s="90"/>
      <c r="F67" s="90"/>
    </row>
    <row r="68" spans="1:8" ht="40.799999999999997" x14ac:dyDescent="0.3">
      <c r="A68" s="475" t="s">
        <v>13</v>
      </c>
      <c r="B68" s="475" t="s">
        <v>47</v>
      </c>
      <c r="C68" s="470" t="s">
        <v>232</v>
      </c>
      <c r="D68" s="466" t="s">
        <v>45</v>
      </c>
      <c r="E68" s="466" t="s">
        <v>233</v>
      </c>
      <c r="F68" s="470" t="s">
        <v>46</v>
      </c>
      <c r="G68" s="466" t="s">
        <v>234</v>
      </c>
      <c r="H68" s="466" t="s">
        <v>235</v>
      </c>
    </row>
    <row r="69" spans="1:8" x14ac:dyDescent="0.3">
      <c r="A69" s="7">
        <v>1</v>
      </c>
      <c r="B69" s="7">
        <v>2</v>
      </c>
      <c r="C69" s="7">
        <v>3</v>
      </c>
      <c r="D69" s="7">
        <v>4</v>
      </c>
      <c r="E69" s="7">
        <v>5</v>
      </c>
      <c r="F69" s="7">
        <v>6</v>
      </c>
      <c r="G69" s="7">
        <v>7</v>
      </c>
      <c r="H69" s="7">
        <v>8</v>
      </c>
    </row>
    <row r="70" spans="1:8" x14ac:dyDescent="0.3">
      <c r="A70" s="476"/>
      <c r="B70" s="477" t="s">
        <v>195</v>
      </c>
      <c r="C70" s="478">
        <v>21450825.270422719</v>
      </c>
      <c r="D70" s="479">
        <v>3.0699999999999998E-2</v>
      </c>
      <c r="E70" s="479"/>
      <c r="F70" s="478">
        <v>-2795182.4275001655</v>
      </c>
      <c r="G70" s="480"/>
      <c r="H70" s="481"/>
    </row>
    <row r="71" spans="1:8" x14ac:dyDescent="0.3">
      <c r="A71" s="482"/>
      <c r="B71" s="483" t="s">
        <v>196</v>
      </c>
      <c r="C71" s="484">
        <v>3070757.5817904305</v>
      </c>
      <c r="D71" s="485">
        <v>4.4999999999999997E-3</v>
      </c>
      <c r="E71" s="486"/>
      <c r="F71" s="484">
        <v>5156.2811069082218</v>
      </c>
      <c r="G71" s="487"/>
      <c r="H71" s="488"/>
    </row>
    <row r="72" spans="1:8" x14ac:dyDescent="0.3">
      <c r="A72" s="396"/>
      <c r="B72" s="397" t="s">
        <v>197</v>
      </c>
      <c r="C72" s="398">
        <v>117184.41834229212</v>
      </c>
      <c r="D72" s="399">
        <v>2.0000000000000001E-4</v>
      </c>
      <c r="E72" s="400"/>
      <c r="F72" s="398">
        <v>50216.072732099012</v>
      </c>
      <c r="G72" s="401"/>
      <c r="H72" s="401"/>
    </row>
    <row r="73" spans="1:8" x14ac:dyDescent="0.3">
      <c r="A73" s="81">
        <v>1</v>
      </c>
      <c r="B73" s="402" t="s">
        <v>377</v>
      </c>
      <c r="C73" s="403">
        <v>68850.487756320916</v>
      </c>
      <c r="D73" s="404">
        <v>1E-4</v>
      </c>
      <c r="E73" s="405">
        <v>-0.73199999999999998</v>
      </c>
      <c r="F73" s="403">
        <v>40065.565067356823</v>
      </c>
      <c r="G73" s="406">
        <v>15.391864091844182</v>
      </c>
      <c r="H73" s="405">
        <v>0.16300000000000001</v>
      </c>
    </row>
    <row r="74" spans="1:8" x14ac:dyDescent="0.3">
      <c r="A74" s="81">
        <v>2</v>
      </c>
      <c r="B74" s="407" t="s">
        <v>198</v>
      </c>
      <c r="C74" s="408">
        <v>48333.930585971197</v>
      </c>
      <c r="D74" s="409">
        <v>1E-4</v>
      </c>
      <c r="E74" s="410">
        <v>-0.56100000000000005</v>
      </c>
      <c r="F74" s="408">
        <v>10150.507664742185</v>
      </c>
      <c r="G74" s="411">
        <v>14.606145066029596</v>
      </c>
      <c r="H74" s="410">
        <v>0.1118</v>
      </c>
    </row>
    <row r="75" spans="1:8" x14ac:dyDescent="0.3">
      <c r="A75" s="412"/>
      <c r="B75" s="397" t="s">
        <v>199</v>
      </c>
      <c r="C75" s="398">
        <v>2953573.1634481386</v>
      </c>
      <c r="D75" s="399">
        <v>4.3E-3</v>
      </c>
      <c r="E75" s="400"/>
      <c r="F75" s="398">
        <v>-45059.791625190788</v>
      </c>
      <c r="G75" s="400">
        <v>0</v>
      </c>
      <c r="H75" s="401"/>
    </row>
    <row r="76" spans="1:8" x14ac:dyDescent="0.3">
      <c r="A76" s="81">
        <v>1</v>
      </c>
      <c r="B76" s="413" t="s">
        <v>200</v>
      </c>
      <c r="C76" s="414">
        <v>2953573.1634481386</v>
      </c>
      <c r="D76" s="415">
        <v>4.3E-3</v>
      </c>
      <c r="E76" s="405">
        <v>-1.4999999999999999E-2</v>
      </c>
      <c r="F76" s="414">
        <v>-45059.791625190788</v>
      </c>
      <c r="G76" s="416">
        <v>98.452452053885452</v>
      </c>
      <c r="H76" s="405">
        <v>-1.4999999999999999E-2</v>
      </c>
    </row>
    <row r="77" spans="1:8" x14ac:dyDescent="0.3">
      <c r="A77" s="489"/>
      <c r="B77" s="483" t="s">
        <v>201</v>
      </c>
      <c r="C77" s="484">
        <v>18380067.688632291</v>
      </c>
      <c r="D77" s="485">
        <v>2.6199999999999998E-2</v>
      </c>
      <c r="E77" s="485"/>
      <c r="F77" s="484">
        <v>-2800338.7086070739</v>
      </c>
      <c r="G77" s="490"/>
      <c r="H77" s="486"/>
    </row>
    <row r="78" spans="1:8" x14ac:dyDescent="0.3">
      <c r="A78" s="412"/>
      <c r="B78" s="397" t="s">
        <v>202</v>
      </c>
      <c r="C78" s="398">
        <v>18380067.688632291</v>
      </c>
      <c r="D78" s="399">
        <v>2.6500000000000003E-2</v>
      </c>
      <c r="E78" s="399"/>
      <c r="F78" s="398">
        <v>-2800338.7086070739</v>
      </c>
      <c r="G78" s="419">
        <v>0</v>
      </c>
      <c r="H78" s="419"/>
    </row>
    <row r="79" spans="1:8" x14ac:dyDescent="0.3">
      <c r="A79" s="81">
        <v>1</v>
      </c>
      <c r="B79" s="420" t="s">
        <v>155</v>
      </c>
      <c r="C79" s="403">
        <v>13051777.025681863</v>
      </c>
      <c r="D79" s="404">
        <v>1.8800000000000001E-2</v>
      </c>
      <c r="E79" s="404">
        <v>2.1000000000000001E-2</v>
      </c>
      <c r="F79" s="403">
        <v>-2807308.9123365851</v>
      </c>
      <c r="G79" s="406">
        <v>4.7090052425509317</v>
      </c>
      <c r="H79" s="404">
        <v>0.1226</v>
      </c>
    </row>
    <row r="80" spans="1:8" x14ac:dyDescent="0.3">
      <c r="A80" s="81">
        <v>2</v>
      </c>
      <c r="B80" s="421" t="s">
        <v>156</v>
      </c>
      <c r="C80" s="408">
        <v>5328290.6629504273</v>
      </c>
      <c r="D80" s="409">
        <v>7.7000000000000002E-3</v>
      </c>
      <c r="E80" s="409">
        <v>0.22600000000000001</v>
      </c>
      <c r="F80" s="408">
        <v>6970.2037295109158</v>
      </c>
      <c r="G80" s="411">
        <v>10.530227619616431</v>
      </c>
      <c r="H80" s="409">
        <v>0.22559999999999999</v>
      </c>
    </row>
    <row r="81" spans="1:8" x14ac:dyDescent="0.3">
      <c r="A81" s="491"/>
      <c r="B81" s="477" t="s">
        <v>203</v>
      </c>
      <c r="C81" s="478">
        <v>671744850.08958781</v>
      </c>
      <c r="D81" s="479">
        <v>0.96929999999999994</v>
      </c>
      <c r="E81" s="479"/>
      <c r="F81" s="478">
        <v>-2883560.0238901055</v>
      </c>
      <c r="G81" s="492"/>
      <c r="H81" s="481"/>
    </row>
    <row r="82" spans="1:8" x14ac:dyDescent="0.3">
      <c r="A82" s="482"/>
      <c r="B82" s="483" t="s">
        <v>196</v>
      </c>
      <c r="C82" s="484">
        <v>435798461.74265045</v>
      </c>
      <c r="D82" s="485">
        <v>0.6288999999999999</v>
      </c>
      <c r="E82" s="485"/>
      <c r="F82" s="484">
        <v>-2142471.564138297</v>
      </c>
      <c r="G82" s="493"/>
      <c r="H82" s="488"/>
    </row>
    <row r="83" spans="1:8" x14ac:dyDescent="0.3">
      <c r="A83" s="396"/>
      <c r="B83" s="397" t="s">
        <v>204</v>
      </c>
      <c r="C83" s="398">
        <v>290161474.28495586</v>
      </c>
      <c r="D83" s="399">
        <v>0.41849999999999993</v>
      </c>
      <c r="E83" s="399"/>
      <c r="F83" s="398">
        <v>-8028252.4387816042</v>
      </c>
      <c r="G83" s="401"/>
      <c r="H83" s="425"/>
    </row>
    <row r="84" spans="1:8" x14ac:dyDescent="0.3">
      <c r="A84" s="81">
        <v>1</v>
      </c>
      <c r="B84" s="402" t="s">
        <v>133</v>
      </c>
      <c r="C84" s="403">
        <v>1674094.7640852081</v>
      </c>
      <c r="D84" s="404">
        <v>2.3999999999999998E-3</v>
      </c>
      <c r="E84" s="404">
        <v>0.35</v>
      </c>
      <c r="F84" s="403">
        <v>369543.16809343686</v>
      </c>
      <c r="G84" s="406">
        <v>20.500364987723142</v>
      </c>
      <c r="H84" s="404">
        <v>0.29420000000000002</v>
      </c>
    </row>
    <row r="85" spans="1:8" x14ac:dyDescent="0.3">
      <c r="A85" s="81">
        <v>2</v>
      </c>
      <c r="B85" s="426" t="s">
        <v>140</v>
      </c>
      <c r="C85" s="427">
        <v>6153071.8694007564</v>
      </c>
      <c r="D85" s="428">
        <v>8.8999999999999999E-3</v>
      </c>
      <c r="E85" s="428">
        <v>4.0000000000000001E-3</v>
      </c>
      <c r="F85" s="427">
        <v>-12377.330944322781</v>
      </c>
      <c r="G85" s="429">
        <v>795.58696662021373</v>
      </c>
      <c r="H85" s="428">
        <v>4.1000000000000003E-3</v>
      </c>
    </row>
    <row r="86" spans="1:8" x14ac:dyDescent="0.3">
      <c r="A86" s="81">
        <v>3</v>
      </c>
      <c r="B86" s="426" t="s">
        <v>134</v>
      </c>
      <c r="C86" s="427">
        <v>226893347.0037826</v>
      </c>
      <c r="D86" s="428">
        <v>0.32729999999999998</v>
      </c>
      <c r="E86" s="428">
        <v>1.9E-2</v>
      </c>
      <c r="F86" s="427">
        <v>-8768077.2446744964</v>
      </c>
      <c r="G86" s="429">
        <v>117.41323246399892</v>
      </c>
      <c r="H86" s="428">
        <v>-3.7999999999999999E-2</v>
      </c>
    </row>
    <row r="87" spans="1:8" x14ac:dyDescent="0.3">
      <c r="A87" s="81">
        <v>4</v>
      </c>
      <c r="B87" s="426" t="s">
        <v>135</v>
      </c>
      <c r="C87" s="427">
        <v>5077778.2201871388</v>
      </c>
      <c r="D87" s="428">
        <v>7.3000000000000001E-3</v>
      </c>
      <c r="E87" s="428">
        <v>-4.4999999999999998E-2</v>
      </c>
      <c r="F87" s="427">
        <v>-238092.50779746499</v>
      </c>
      <c r="G87" s="429">
        <v>101.80104851018646</v>
      </c>
      <c r="H87" s="428">
        <v>-4.48E-2</v>
      </c>
    </row>
    <row r="88" spans="1:8" x14ac:dyDescent="0.3">
      <c r="A88" s="81">
        <v>5</v>
      </c>
      <c r="B88" s="426" t="s">
        <v>136</v>
      </c>
      <c r="C88" s="427">
        <v>294736.87703231798</v>
      </c>
      <c r="D88" s="428">
        <v>4.0000000000000002E-4</v>
      </c>
      <c r="E88" s="428">
        <v>9.2210000000000001</v>
      </c>
      <c r="F88" s="427">
        <v>52185.679208972062</v>
      </c>
      <c r="G88" s="429">
        <v>78.204260402150112</v>
      </c>
      <c r="H88" s="428">
        <v>0.18129999999999999</v>
      </c>
    </row>
    <row r="89" spans="1:8" x14ac:dyDescent="0.3">
      <c r="A89" s="81">
        <v>6</v>
      </c>
      <c r="B89" s="426" t="s">
        <v>137</v>
      </c>
      <c r="C89" s="427">
        <v>20931346.207445748</v>
      </c>
      <c r="D89" s="428">
        <v>3.0200000000000001E-2</v>
      </c>
      <c r="E89" s="428">
        <v>0.92400000000000004</v>
      </c>
      <c r="F89" s="427">
        <v>280625.52259605814</v>
      </c>
      <c r="G89" s="429">
        <v>19.020505673900058</v>
      </c>
      <c r="H89" s="428">
        <v>0.24590000000000001</v>
      </c>
    </row>
    <row r="90" spans="1:8" x14ac:dyDescent="0.3">
      <c r="A90" s="81">
        <v>7</v>
      </c>
      <c r="B90" s="426" t="s">
        <v>139</v>
      </c>
      <c r="C90" s="427">
        <v>26247.528037693275</v>
      </c>
      <c r="D90" s="428">
        <v>0</v>
      </c>
      <c r="E90" s="428">
        <v>-0.99099999999999999</v>
      </c>
      <c r="F90" s="427">
        <v>-57005.773442166035</v>
      </c>
      <c r="G90" s="429">
        <v>0.12874112416218725</v>
      </c>
      <c r="H90" s="428">
        <v>-2.92E-2</v>
      </c>
    </row>
    <row r="91" spans="1:8" x14ac:dyDescent="0.3">
      <c r="A91" s="81">
        <v>8</v>
      </c>
      <c r="B91" s="426" t="s">
        <v>205</v>
      </c>
      <c r="C91" s="427">
        <v>28032029.066295043</v>
      </c>
      <c r="D91" s="428">
        <v>4.0399999999999998E-2</v>
      </c>
      <c r="E91" s="428">
        <v>0.64400000000000002</v>
      </c>
      <c r="F91" s="427">
        <v>293005.10982812394</v>
      </c>
      <c r="G91" s="429">
        <v>1.0976176255889574</v>
      </c>
      <c r="H91" s="428">
        <v>1.6199999999999999E-2</v>
      </c>
    </row>
    <row r="92" spans="1:8" x14ac:dyDescent="0.3">
      <c r="A92" s="81">
        <v>9</v>
      </c>
      <c r="B92" s="426" t="s">
        <v>138</v>
      </c>
      <c r="C92" s="427">
        <v>1078718.1631163314</v>
      </c>
      <c r="D92" s="428">
        <v>1.6000000000000001E-3</v>
      </c>
      <c r="E92" s="428">
        <v>-2.8000000000000001E-2</v>
      </c>
      <c r="F92" s="427">
        <v>41408.188997279183</v>
      </c>
      <c r="G92" s="429">
        <v>19.579268697325634</v>
      </c>
      <c r="H92" s="428">
        <v>3.9E-2</v>
      </c>
    </row>
    <row r="93" spans="1:8" x14ac:dyDescent="0.3">
      <c r="A93" s="81">
        <v>10</v>
      </c>
      <c r="B93" s="407" t="s">
        <v>141</v>
      </c>
      <c r="C93" s="408">
        <v>104.58557303072533</v>
      </c>
      <c r="D93" s="409">
        <v>0</v>
      </c>
      <c r="E93" s="409">
        <v>-1</v>
      </c>
      <c r="F93" s="408">
        <v>10532.749352976309</v>
      </c>
      <c r="G93" s="411">
        <v>0</v>
      </c>
      <c r="H93" s="409">
        <v>-1</v>
      </c>
    </row>
    <row r="94" spans="1:8" x14ac:dyDescent="0.3">
      <c r="A94" s="396"/>
      <c r="B94" s="397" t="s">
        <v>206</v>
      </c>
      <c r="C94" s="398">
        <v>145636987.45769459</v>
      </c>
      <c r="D94" s="399">
        <v>0.2104</v>
      </c>
      <c r="E94" s="399"/>
      <c r="F94" s="398">
        <v>5885780.8746433072</v>
      </c>
      <c r="G94" s="400"/>
      <c r="H94" s="419"/>
    </row>
    <row r="95" spans="1:8" x14ac:dyDescent="0.3">
      <c r="A95" s="396"/>
      <c r="B95" s="397" t="s">
        <v>207</v>
      </c>
      <c r="C95" s="398">
        <v>127989080.6291061</v>
      </c>
      <c r="D95" s="399">
        <v>0.18490000000000001</v>
      </c>
      <c r="E95" s="399"/>
      <c r="F95" s="398">
        <v>6217262.3266308308</v>
      </c>
      <c r="G95" s="401"/>
      <c r="H95" s="425"/>
    </row>
    <row r="96" spans="1:8" x14ac:dyDescent="0.3">
      <c r="A96" s="81">
        <v>1</v>
      </c>
      <c r="B96" s="420" t="s">
        <v>152</v>
      </c>
      <c r="C96" s="430">
        <v>912608.40135377261</v>
      </c>
      <c r="D96" s="431">
        <v>1.2999999999999999E-3</v>
      </c>
      <c r="E96" s="431">
        <v>1.226</v>
      </c>
      <c r="F96" s="430">
        <v>83656.64609463136</v>
      </c>
      <c r="G96" s="432">
        <v>125.71106244608134</v>
      </c>
      <c r="H96" s="431">
        <v>0.16220000000000001</v>
      </c>
    </row>
    <row r="97" spans="1:8" x14ac:dyDescent="0.3">
      <c r="A97" s="81">
        <v>2</v>
      </c>
      <c r="B97" s="433" t="s">
        <v>142</v>
      </c>
      <c r="C97" s="434">
        <v>809934.43493264308</v>
      </c>
      <c r="D97" s="435">
        <v>1.1999999999999999E-3</v>
      </c>
      <c r="E97" s="435">
        <v>0.14199999999999999</v>
      </c>
      <c r="F97" s="434">
        <v>104212.62193908023</v>
      </c>
      <c r="G97" s="436">
        <v>12.828986661357753</v>
      </c>
      <c r="H97" s="435">
        <v>0.14699999999999999</v>
      </c>
    </row>
    <row r="98" spans="1:8" x14ac:dyDescent="0.3">
      <c r="A98" s="81">
        <v>3</v>
      </c>
      <c r="B98" s="433" t="s">
        <v>143</v>
      </c>
      <c r="C98" s="434">
        <v>42367927.666069411</v>
      </c>
      <c r="D98" s="435">
        <v>6.1100000000000002E-2</v>
      </c>
      <c r="E98" s="435">
        <v>3.2000000000000001E-2</v>
      </c>
      <c r="F98" s="434">
        <v>-386570.97352179972</v>
      </c>
      <c r="G98" s="436">
        <v>123.96708474351317</v>
      </c>
      <c r="H98" s="435">
        <v>-8.5000000000000006E-3</v>
      </c>
    </row>
    <row r="99" spans="1:8" x14ac:dyDescent="0.3">
      <c r="A99" s="81">
        <v>4</v>
      </c>
      <c r="B99" s="433" t="s">
        <v>144</v>
      </c>
      <c r="C99" s="434">
        <v>699763.88612383034</v>
      </c>
      <c r="D99" s="435">
        <v>1E-3</v>
      </c>
      <c r="E99" s="435">
        <v>5.0999999999999997E-2</v>
      </c>
      <c r="F99" s="434">
        <v>34003.052624593533</v>
      </c>
      <c r="G99" s="436">
        <v>114.46678611719425</v>
      </c>
      <c r="H99" s="435">
        <v>5.11E-2</v>
      </c>
    </row>
    <row r="100" spans="1:8" x14ac:dyDescent="0.3">
      <c r="A100" s="81">
        <v>5</v>
      </c>
      <c r="B100" s="433" t="s">
        <v>208</v>
      </c>
      <c r="C100" s="434">
        <v>6526945.9154555704</v>
      </c>
      <c r="D100" s="435">
        <v>9.4000000000000004E-3</v>
      </c>
      <c r="E100" s="437">
        <v>8.2919999999999998</v>
      </c>
      <c r="F100" s="434">
        <v>515638.46306987852</v>
      </c>
      <c r="G100" s="436">
        <v>121.96031588028401</v>
      </c>
      <c r="H100" s="437">
        <v>0.16</v>
      </c>
    </row>
    <row r="101" spans="1:8" x14ac:dyDescent="0.3">
      <c r="A101" s="81">
        <v>6</v>
      </c>
      <c r="B101" s="433" t="s">
        <v>145</v>
      </c>
      <c r="C101" s="434">
        <v>793513.57090716041</v>
      </c>
      <c r="D101" s="435">
        <v>1.1000000000000001E-3</v>
      </c>
      <c r="E101" s="435">
        <v>-0.114</v>
      </c>
      <c r="F101" s="434">
        <v>27000.862698254692</v>
      </c>
      <c r="G101" s="436">
        <v>19.609794943260997</v>
      </c>
      <c r="H101" s="435">
        <v>3.1699999999999999E-2</v>
      </c>
    </row>
    <row r="102" spans="1:8" x14ac:dyDescent="0.3">
      <c r="A102" s="81">
        <v>7</v>
      </c>
      <c r="B102" s="433" t="s">
        <v>147</v>
      </c>
      <c r="C102" s="434">
        <v>4817962.041276793</v>
      </c>
      <c r="D102" s="435">
        <v>7.0000000000000001E-3</v>
      </c>
      <c r="E102" s="435">
        <v>-0.30299999999999999</v>
      </c>
      <c r="F102" s="434">
        <v>636124.62671710132</v>
      </c>
      <c r="G102" s="436">
        <v>0.19775698453779281</v>
      </c>
      <c r="H102" s="435">
        <v>9.0499999999999997E-2</v>
      </c>
    </row>
    <row r="103" spans="1:8" x14ac:dyDescent="0.3">
      <c r="A103" s="81">
        <v>8</v>
      </c>
      <c r="B103" s="433" t="s">
        <v>148</v>
      </c>
      <c r="C103" s="434">
        <v>27905141.416152366</v>
      </c>
      <c r="D103" s="435">
        <v>4.0300000000000002E-2</v>
      </c>
      <c r="E103" s="435">
        <v>0.44700000000000001</v>
      </c>
      <c r="F103" s="434">
        <v>627134.64728913666</v>
      </c>
      <c r="G103" s="436">
        <v>1.1427433804499303</v>
      </c>
      <c r="H103" s="435">
        <v>2.87E-2</v>
      </c>
    </row>
    <row r="104" spans="1:8" x14ac:dyDescent="0.3">
      <c r="A104" s="81">
        <v>9</v>
      </c>
      <c r="B104" s="433" t="s">
        <v>146</v>
      </c>
      <c r="C104" s="434">
        <v>7730100.471165969</v>
      </c>
      <c r="D104" s="435">
        <v>1.12E-2</v>
      </c>
      <c r="E104" s="435">
        <v>0.32800000000000001</v>
      </c>
      <c r="F104" s="434">
        <v>1229676.9526843186</v>
      </c>
      <c r="G104" s="437"/>
      <c r="H104" s="437"/>
    </row>
    <row r="105" spans="1:8" x14ac:dyDescent="0.3">
      <c r="A105" s="81"/>
      <c r="B105" s="433" t="s">
        <v>209</v>
      </c>
      <c r="C105" s="437"/>
      <c r="D105" s="437"/>
      <c r="E105" s="437"/>
      <c r="F105" s="437"/>
      <c r="G105" s="438">
        <v>0.22569513570907157</v>
      </c>
      <c r="H105" s="439">
        <v>0.19370000000000001</v>
      </c>
    </row>
    <row r="106" spans="1:8" x14ac:dyDescent="0.3">
      <c r="A106" s="81"/>
      <c r="B106" s="433" t="s">
        <v>210</v>
      </c>
      <c r="C106" s="437"/>
      <c r="D106" s="437"/>
      <c r="E106" s="437"/>
      <c r="F106" s="437"/>
      <c r="G106" s="438">
        <v>0.21375008295175527</v>
      </c>
      <c r="H106" s="439">
        <v>0.18190000000000001</v>
      </c>
    </row>
    <row r="107" spans="1:8" x14ac:dyDescent="0.3">
      <c r="A107" s="81">
        <v>10</v>
      </c>
      <c r="B107" s="433" t="s">
        <v>149</v>
      </c>
      <c r="C107" s="434">
        <v>26539434.202667728</v>
      </c>
      <c r="D107" s="435">
        <v>3.8399999999999997E-2</v>
      </c>
      <c r="E107" s="435">
        <v>0.92900000000000005</v>
      </c>
      <c r="F107" s="434">
        <v>1698888.4464795275</v>
      </c>
      <c r="G107" s="436">
        <v>17.020372951091645</v>
      </c>
      <c r="H107" s="435">
        <v>0.1009</v>
      </c>
    </row>
    <row r="108" spans="1:8" x14ac:dyDescent="0.3">
      <c r="A108" s="81">
        <v>11</v>
      </c>
      <c r="B108" s="433" t="s">
        <v>150</v>
      </c>
      <c r="C108" s="434">
        <v>49906.164974450854</v>
      </c>
      <c r="D108" s="435">
        <v>1E-4</v>
      </c>
      <c r="E108" s="435">
        <v>2.9000000000000001E-2</v>
      </c>
      <c r="F108" s="434">
        <v>1386.0242882739399</v>
      </c>
      <c r="G108" s="436">
        <v>12.475943990974848</v>
      </c>
      <c r="H108" s="435">
        <v>2.86E-2</v>
      </c>
    </row>
    <row r="109" spans="1:8" x14ac:dyDescent="0.3">
      <c r="A109" s="81">
        <v>12</v>
      </c>
      <c r="B109" s="433" t="s">
        <v>151</v>
      </c>
      <c r="C109" s="434">
        <v>319618.55464861635</v>
      </c>
      <c r="D109" s="435">
        <v>5.0000000000000001E-4</v>
      </c>
      <c r="E109" s="435">
        <v>-1.2E-2</v>
      </c>
      <c r="F109" s="434">
        <v>-4019.7756984537791</v>
      </c>
      <c r="G109" s="436">
        <v>9.8573229809542759</v>
      </c>
      <c r="H109" s="435">
        <v>-1.24E-2</v>
      </c>
    </row>
    <row r="110" spans="1:8" x14ac:dyDescent="0.3">
      <c r="A110" s="81">
        <v>13</v>
      </c>
      <c r="B110" s="421" t="s">
        <v>153</v>
      </c>
      <c r="C110" s="440">
        <v>8516223.9033777956</v>
      </c>
      <c r="D110" s="441">
        <v>1.23E-2</v>
      </c>
      <c r="E110" s="441">
        <v>0.28100000000000003</v>
      </c>
      <c r="F110" s="440">
        <v>1650130.7319662883</v>
      </c>
      <c r="G110" s="442">
        <v>321.33120976839871</v>
      </c>
      <c r="H110" s="441">
        <v>0.24490000000000001</v>
      </c>
    </row>
    <row r="111" spans="1:8" x14ac:dyDescent="0.3">
      <c r="A111" s="396"/>
      <c r="B111" s="397" t="s">
        <v>378</v>
      </c>
      <c r="C111" s="398">
        <v>4452065.4323445484</v>
      </c>
      <c r="D111" s="399">
        <v>6.4000000000000003E-3</v>
      </c>
      <c r="E111" s="399"/>
      <c r="F111" s="398">
        <v>-651952.75068020436</v>
      </c>
      <c r="G111" s="401"/>
      <c r="H111" s="425"/>
    </row>
    <row r="112" spans="1:8" x14ac:dyDescent="0.3">
      <c r="A112" s="81">
        <v>1</v>
      </c>
      <c r="B112" s="443" t="s">
        <v>379</v>
      </c>
      <c r="C112" s="444">
        <v>4452065.4323445484</v>
      </c>
      <c r="D112" s="445">
        <v>6.4000000000000003E-3</v>
      </c>
      <c r="E112" s="446"/>
      <c r="F112" s="444">
        <v>-651952.75068020436</v>
      </c>
      <c r="G112" s="447">
        <v>86.848496914194698</v>
      </c>
      <c r="H112" s="446"/>
    </row>
    <row r="113" spans="1:8" x14ac:dyDescent="0.3">
      <c r="A113" s="396"/>
      <c r="B113" s="397" t="s">
        <v>211</v>
      </c>
      <c r="C113" s="398">
        <v>4016198.8187670051</v>
      </c>
      <c r="D113" s="399">
        <v>5.7999999999999996E-3</v>
      </c>
      <c r="E113" s="399"/>
      <c r="F113" s="398">
        <v>-1605892.0963567588</v>
      </c>
      <c r="G113" s="400"/>
      <c r="H113" s="419"/>
    </row>
    <row r="114" spans="1:8" x14ac:dyDescent="0.3">
      <c r="A114" s="81">
        <v>1</v>
      </c>
      <c r="B114" s="433" t="s">
        <v>154</v>
      </c>
      <c r="C114" s="427">
        <v>4016198.8187670051</v>
      </c>
      <c r="D114" s="428">
        <v>5.7999999999999996E-3</v>
      </c>
      <c r="E114" s="428">
        <v>-0.251</v>
      </c>
      <c r="F114" s="427">
        <v>-1605892.0963567588</v>
      </c>
      <c r="G114" s="429">
        <v>0.26677284491339831</v>
      </c>
      <c r="H114" s="428">
        <v>-0.28570000000000001</v>
      </c>
    </row>
    <row r="115" spans="1:8" x14ac:dyDescent="0.3">
      <c r="A115" s="412"/>
      <c r="B115" s="397" t="s">
        <v>212</v>
      </c>
      <c r="C115" s="398">
        <v>3864417.6786780804</v>
      </c>
      <c r="D115" s="399">
        <v>5.5999999999999999E-3</v>
      </c>
      <c r="E115" s="399"/>
      <c r="F115" s="398">
        <v>1822736.8770323179</v>
      </c>
      <c r="G115" s="400"/>
      <c r="H115" s="419"/>
    </row>
    <row r="116" spans="1:8" x14ac:dyDescent="0.3">
      <c r="A116" s="81">
        <v>1</v>
      </c>
      <c r="B116" s="443" t="s">
        <v>380</v>
      </c>
      <c r="C116" s="414">
        <v>3864417.6786780804</v>
      </c>
      <c r="D116" s="415">
        <v>5.5999999999999999E-3</v>
      </c>
      <c r="E116" s="448">
        <v>0.38700000000000001</v>
      </c>
      <c r="F116" s="414">
        <v>1822736.8770323179</v>
      </c>
      <c r="G116" s="416">
        <v>483.32868803503879</v>
      </c>
      <c r="H116" s="448">
        <v>0.70109999999999995</v>
      </c>
    </row>
    <row r="117" spans="1:8" x14ac:dyDescent="0.3">
      <c r="A117" s="396"/>
      <c r="B117" s="397" t="s">
        <v>213</v>
      </c>
      <c r="C117" s="398">
        <v>5315224.8987988587</v>
      </c>
      <c r="D117" s="399">
        <v>7.7000000000000002E-3</v>
      </c>
      <c r="E117" s="399"/>
      <c r="F117" s="398">
        <v>103626.51801712124</v>
      </c>
      <c r="G117" s="400"/>
      <c r="H117" s="425"/>
    </row>
    <row r="118" spans="1:8" x14ac:dyDescent="0.3">
      <c r="A118" s="81">
        <v>1</v>
      </c>
      <c r="B118" s="443" t="s">
        <v>214</v>
      </c>
      <c r="C118" s="414">
        <v>5315224.8987988587</v>
      </c>
      <c r="D118" s="415">
        <v>7.7000000000000002E-3</v>
      </c>
      <c r="E118" s="415">
        <v>198.83799999999999</v>
      </c>
      <c r="F118" s="414">
        <v>103626.51801712124</v>
      </c>
      <c r="G118" s="416">
        <v>1.0126750282035968</v>
      </c>
      <c r="H118" s="415">
        <v>-3.5700000000000003E-2</v>
      </c>
    </row>
    <row r="119" spans="1:8" x14ac:dyDescent="0.3">
      <c r="A119" s="482"/>
      <c r="B119" s="483" t="s">
        <v>201</v>
      </c>
      <c r="C119" s="484">
        <v>235946388.34693742</v>
      </c>
      <c r="D119" s="485">
        <v>0.34040000000000004</v>
      </c>
      <c r="E119" s="485"/>
      <c r="F119" s="484">
        <v>-741088.45975180832</v>
      </c>
      <c r="G119" s="494"/>
      <c r="H119" s="486"/>
    </row>
    <row r="120" spans="1:8" x14ac:dyDescent="0.3">
      <c r="A120" s="396"/>
      <c r="B120" s="397" t="s">
        <v>204</v>
      </c>
      <c r="C120" s="398">
        <v>226957754.59552723</v>
      </c>
      <c r="D120" s="399">
        <v>0.32740000000000002</v>
      </c>
      <c r="E120" s="399"/>
      <c r="F120" s="398">
        <v>484122.37042935827</v>
      </c>
      <c r="G120" s="450"/>
      <c r="H120" s="419"/>
    </row>
    <row r="121" spans="1:8" x14ac:dyDescent="0.3">
      <c r="A121" s="451">
        <v>1</v>
      </c>
      <c r="B121" s="426" t="s">
        <v>157</v>
      </c>
      <c r="C121" s="452">
        <v>226957754.59552723</v>
      </c>
      <c r="D121" s="453">
        <v>0.32740000000000002</v>
      </c>
      <c r="E121" s="453">
        <v>0.308</v>
      </c>
      <c r="F121" s="452">
        <v>484122.37042935827</v>
      </c>
      <c r="G121" s="454">
        <v>59.019178445815911</v>
      </c>
      <c r="H121" s="453">
        <v>0.30790000000000001</v>
      </c>
    </row>
    <row r="122" spans="1:8" x14ac:dyDescent="0.3">
      <c r="A122" s="451"/>
      <c r="B122" s="397" t="s">
        <v>206</v>
      </c>
      <c r="C122" s="452"/>
      <c r="D122" s="453"/>
      <c r="E122" s="453"/>
      <c r="F122" s="452"/>
      <c r="G122" s="454"/>
      <c r="H122" s="453"/>
    </row>
    <row r="123" spans="1:8" x14ac:dyDescent="0.3">
      <c r="A123" s="451"/>
      <c r="B123" s="397" t="s">
        <v>211</v>
      </c>
      <c r="C123" s="398">
        <v>8988633.7514101788</v>
      </c>
      <c r="D123" s="399">
        <v>1.2999999999999999E-2</v>
      </c>
      <c r="E123" s="399"/>
      <c r="F123" s="398">
        <v>-1225210.8301811665</v>
      </c>
      <c r="G123" s="450"/>
      <c r="H123" s="419"/>
    </row>
    <row r="124" spans="1:8" x14ac:dyDescent="0.3">
      <c r="A124" s="451">
        <v>1</v>
      </c>
      <c r="B124" s="443" t="s">
        <v>382</v>
      </c>
      <c r="C124" s="414">
        <v>8988633.7514101788</v>
      </c>
      <c r="D124" s="415">
        <v>1.2999999999999999E-2</v>
      </c>
      <c r="E124" s="415"/>
      <c r="F124" s="414">
        <v>-1225210.8301811665</v>
      </c>
      <c r="G124" s="416">
        <v>74.077908288539376</v>
      </c>
      <c r="H124" s="415"/>
    </row>
    <row r="125" spans="1:8" x14ac:dyDescent="0.3">
      <c r="A125" s="544" t="s">
        <v>38</v>
      </c>
      <c r="B125" s="545"/>
      <c r="C125" s="478">
        <v>693195675.36001062</v>
      </c>
      <c r="D125" s="479">
        <v>0.99999999999999989</v>
      </c>
      <c r="E125" s="479">
        <v>0.20599999999999999</v>
      </c>
      <c r="F125" s="478">
        <v>-5678742.4513902711</v>
      </c>
      <c r="G125" s="495"/>
      <c r="H125" s="496"/>
    </row>
    <row r="128" spans="1:8" x14ac:dyDescent="0.3">
      <c r="G128" s="89"/>
      <c r="H128" s="89"/>
    </row>
  </sheetData>
  <sortState ref="A45:C49">
    <sortCondition ref="B44"/>
  </sortState>
  <mergeCells count="2">
    <mergeCell ref="A63:B63"/>
    <mergeCell ref="A125:B125"/>
  </mergeCells>
  <conditionalFormatting sqref="F49">
    <cfRule type="duplicateValues" dxfId="11" priority="9"/>
  </conditionalFormatting>
  <conditionalFormatting sqref="F49">
    <cfRule type="duplicateValues" dxfId="10" priority="10"/>
  </conditionalFormatting>
  <conditionalFormatting sqref="F28:F30">
    <cfRule type="duplicateValues" dxfId="9" priority="11"/>
  </conditionalFormatting>
  <conditionalFormatting sqref="F32:F43 F7:F12 F17:F27 F46:F48">
    <cfRule type="duplicateValues" dxfId="8" priority="12"/>
  </conditionalFormatting>
  <conditionalFormatting sqref="F31">
    <cfRule type="duplicateValues" dxfId="7" priority="8"/>
  </conditionalFormatting>
  <conditionalFormatting sqref="F45">
    <cfRule type="duplicateValues" dxfId="6" priority="7"/>
  </conditionalFormatting>
  <conditionalFormatting sqref="F111">
    <cfRule type="duplicateValues" dxfId="5" priority="3"/>
  </conditionalFormatting>
  <conditionalFormatting sqref="F111">
    <cfRule type="duplicateValues" dxfId="4" priority="4"/>
  </conditionalFormatting>
  <conditionalFormatting sqref="F90:F92">
    <cfRule type="duplicateValues" dxfId="3" priority="5"/>
  </conditionalFormatting>
  <conditionalFormatting sqref="F94:F105 F69:F74 F79:F89 F108:F110">
    <cfRule type="duplicateValues" dxfId="2" priority="6"/>
  </conditionalFormatting>
  <conditionalFormatting sqref="F93">
    <cfRule type="duplicateValues" dxfId="1" priority="2"/>
  </conditionalFormatting>
  <conditionalFormatting sqref="F107">
    <cfRule type="duplicateValues" dxfId="0" priority="1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workbookViewId="0"/>
  </sheetViews>
  <sheetFormatPr defaultColWidth="11.44140625" defaultRowHeight="10.199999999999999" x14ac:dyDescent="0.2"/>
  <cols>
    <col min="1" max="1" width="7.109375" style="5" customWidth="1"/>
    <col min="2" max="2" width="37.6640625" style="5" customWidth="1"/>
    <col min="3" max="3" width="9.5546875" style="5" bestFit="1" customWidth="1"/>
    <col min="4" max="4" width="7.44140625" style="5" bestFit="1" customWidth="1"/>
    <col min="5" max="5" width="9.109375" style="5" bestFit="1" customWidth="1"/>
    <col min="6" max="7" width="9.5546875" style="5" bestFit="1" customWidth="1"/>
    <col min="8" max="8" width="10.88671875" style="5" customWidth="1"/>
    <col min="9" max="9" width="10.33203125" style="5" customWidth="1"/>
    <col min="10" max="16384" width="11.44140625" style="5"/>
  </cols>
  <sheetData>
    <row r="1" spans="1:40" ht="13.2" x14ac:dyDescent="0.25">
      <c r="A1" s="301" t="s">
        <v>4</v>
      </c>
      <c r="B1" s="302"/>
      <c r="C1" s="303"/>
      <c r="D1" s="303"/>
      <c r="E1" s="303"/>
      <c r="F1" s="303"/>
      <c r="G1" s="303"/>
      <c r="H1" s="304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</row>
    <row r="2" spans="1:40" ht="12.75" customHeight="1" x14ac:dyDescent="0.25">
      <c r="A2" s="10" t="s">
        <v>239</v>
      </c>
      <c r="B2" s="10"/>
      <c r="C2" s="6"/>
      <c r="D2" s="6"/>
      <c r="E2" s="6"/>
      <c r="F2" s="6"/>
      <c r="G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3.2" x14ac:dyDescent="0.25">
      <c r="A3" s="305" t="s">
        <v>7</v>
      </c>
      <c r="B3" s="306"/>
      <c r="C3" s="3"/>
      <c r="D3" s="3"/>
      <c r="E3" s="3"/>
      <c r="F3" s="307"/>
      <c r="G3" s="3"/>
      <c r="H3" s="30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308"/>
      <c r="B4" s="309"/>
      <c r="C4" s="6"/>
      <c r="D4" s="6"/>
      <c r="E4" s="6"/>
      <c r="F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48.75" customHeight="1" x14ac:dyDescent="0.2">
      <c r="A5" s="4" t="s">
        <v>13</v>
      </c>
      <c r="B5" s="4" t="s">
        <v>48</v>
      </c>
      <c r="C5" s="4" t="s">
        <v>240</v>
      </c>
      <c r="D5" s="4" t="s">
        <v>40</v>
      </c>
      <c r="E5" s="4" t="s">
        <v>241</v>
      </c>
      <c r="F5" s="4" t="s">
        <v>41</v>
      </c>
      <c r="G5" s="4" t="s">
        <v>42</v>
      </c>
      <c r="H5" s="4" t="s">
        <v>43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customHeight="1" x14ac:dyDescent="0.2">
      <c r="A7" s="497" t="s">
        <v>49</v>
      </c>
      <c r="B7" s="248"/>
      <c r="C7" s="248"/>
      <c r="D7" s="248"/>
      <c r="E7" s="248"/>
      <c r="F7" s="248"/>
      <c r="G7" s="248"/>
      <c r="H7" s="24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20.399999999999999" x14ac:dyDescent="0.2">
      <c r="A8" s="8">
        <v>1</v>
      </c>
      <c r="B8" s="53" t="s">
        <v>114</v>
      </c>
      <c r="C8" s="342">
        <v>239887409</v>
      </c>
      <c r="D8" s="343">
        <v>0.30061159735923348</v>
      </c>
      <c r="E8" s="343">
        <v>4.5948263584826544E-2</v>
      </c>
      <c r="F8" s="344">
        <v>105000000</v>
      </c>
      <c r="G8" s="344">
        <v>160686017</v>
      </c>
      <c r="H8" s="344">
        <v>55686017</v>
      </c>
      <c r="I8" s="31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40" ht="20.399999999999999" x14ac:dyDescent="0.2">
      <c r="A9" s="82">
        <v>2</v>
      </c>
      <c r="B9" s="55" t="s">
        <v>50</v>
      </c>
      <c r="C9" s="342">
        <v>132856928.41</v>
      </c>
      <c r="D9" s="343">
        <v>0.1664878270854617</v>
      </c>
      <c r="E9" s="343">
        <v>-3.1212100677222319E-2</v>
      </c>
      <c r="F9" s="69">
        <v>82354600</v>
      </c>
      <c r="G9" s="69">
        <v>116352457.84</v>
      </c>
      <c r="H9" s="69">
        <v>18631036.16</v>
      </c>
      <c r="I9" s="3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40" ht="20.399999999999999" x14ac:dyDescent="0.2">
      <c r="A10" s="82">
        <v>3</v>
      </c>
      <c r="B10" s="9" t="s">
        <v>51</v>
      </c>
      <c r="C10" s="342">
        <v>141074505.25999999</v>
      </c>
      <c r="D10" s="343">
        <v>0.17678557015417257</v>
      </c>
      <c r="E10" s="343">
        <v>2.8863396490403957E-2</v>
      </c>
      <c r="F10" s="69">
        <v>56000000</v>
      </c>
      <c r="G10" s="69">
        <v>131828149.09</v>
      </c>
      <c r="H10" s="69">
        <v>21388598.210000001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40" ht="20.399999999999999" x14ac:dyDescent="0.2">
      <c r="A11" s="84">
        <v>4</v>
      </c>
      <c r="B11" s="9" t="s">
        <v>52</v>
      </c>
      <c r="C11" s="342">
        <v>248677910.16999999</v>
      </c>
      <c r="D11" s="343">
        <v>0.31162729263610361</v>
      </c>
      <c r="E11" s="343">
        <v>2.4109248952826581E-2</v>
      </c>
      <c r="F11" s="69">
        <v>143445300</v>
      </c>
      <c r="G11" s="69">
        <v>212829212.75999999</v>
      </c>
      <c r="H11" s="69">
        <v>55566403.700000003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40" ht="21" customHeight="1" x14ac:dyDescent="0.2">
      <c r="A12" s="84">
        <v>5</v>
      </c>
      <c r="B12" s="54" t="s">
        <v>53</v>
      </c>
      <c r="C12" s="345">
        <v>35501099.229999997</v>
      </c>
      <c r="D12" s="343">
        <v>4.4487712765028671E-2</v>
      </c>
      <c r="E12" s="343">
        <v>2.564957132273888E-2</v>
      </c>
      <c r="F12" s="345">
        <v>15000000</v>
      </c>
      <c r="G12" s="345">
        <v>23619329.18</v>
      </c>
      <c r="H12" s="345">
        <v>4502882.18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40" s="312" customFormat="1" ht="18.75" customHeight="1" x14ac:dyDescent="0.2">
      <c r="A13" s="546" t="s">
        <v>54</v>
      </c>
      <c r="B13" s="547"/>
      <c r="C13" s="346">
        <v>797997852.06999993</v>
      </c>
      <c r="D13" s="347">
        <v>1.0000000000000002</v>
      </c>
      <c r="E13" s="347">
        <v>2.1711589110792719E-2</v>
      </c>
      <c r="F13" s="346">
        <v>401799900</v>
      </c>
      <c r="G13" s="346">
        <v>645315165.87</v>
      </c>
      <c r="H13" s="346">
        <v>155774937.25</v>
      </c>
      <c r="I13" s="31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x14ac:dyDescent="0.2">
      <c r="A14" s="313"/>
      <c r="B14" s="313"/>
      <c r="C14" s="314"/>
      <c r="D14" s="315"/>
      <c r="E14" s="316"/>
      <c r="F14" s="317"/>
      <c r="G14" s="317"/>
      <c r="H14" s="31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119" t="s">
        <v>9</v>
      </c>
      <c r="B15" s="11"/>
      <c r="C15" s="318"/>
      <c r="D15" s="318"/>
      <c r="E15" s="318"/>
      <c r="F15" s="319"/>
      <c r="G15" s="319"/>
      <c r="H15" s="1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2" customHeight="1" x14ac:dyDescent="0.2">
      <c r="A16" s="233"/>
      <c r="B16" s="233" t="s">
        <v>242</v>
      </c>
      <c r="D16" s="3"/>
      <c r="E16" s="3"/>
      <c r="F16" s="3"/>
      <c r="G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2" customHeight="1" x14ac:dyDescent="0.2">
      <c r="A17" s="233"/>
      <c r="D17" s="32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9" spans="1:40" ht="12" customHeight="1" x14ac:dyDescent="0.2">
      <c r="A19" s="253" t="s">
        <v>392</v>
      </c>
      <c r="C19" s="114"/>
    </row>
    <row r="20" spans="1:40" ht="12" customHeight="1" x14ac:dyDescent="0.2"/>
    <row r="21" spans="1:40" ht="40.799999999999997" x14ac:dyDescent="0.2">
      <c r="A21" s="475" t="s">
        <v>13</v>
      </c>
      <c r="B21" s="475" t="s">
        <v>48</v>
      </c>
      <c r="C21" s="475" t="s">
        <v>240</v>
      </c>
      <c r="D21" s="475" t="s">
        <v>40</v>
      </c>
      <c r="E21" s="475" t="s">
        <v>241</v>
      </c>
      <c r="F21" s="475" t="s">
        <v>41</v>
      </c>
      <c r="G21" s="475" t="s">
        <v>42</v>
      </c>
      <c r="H21" s="475" t="s">
        <v>43</v>
      </c>
    </row>
    <row r="22" spans="1:40" x14ac:dyDescent="0.2">
      <c r="A22" s="7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</row>
    <row r="23" spans="1:40" ht="15" customHeight="1" x14ac:dyDescent="0.2">
      <c r="A23" s="498" t="s">
        <v>49</v>
      </c>
      <c r="B23" s="499"/>
      <c r="C23" s="499"/>
      <c r="D23" s="499"/>
      <c r="E23" s="499"/>
      <c r="F23" s="499"/>
      <c r="G23" s="499"/>
      <c r="H23" s="499"/>
    </row>
    <row r="24" spans="1:40" ht="20.399999999999999" x14ac:dyDescent="0.2">
      <c r="A24" s="8">
        <v>1</v>
      </c>
      <c r="B24" s="53" t="s">
        <v>114</v>
      </c>
      <c r="C24" s="342">
        <v>31838530.62578804</v>
      </c>
      <c r="D24" s="343">
        <v>0.30061159735923348</v>
      </c>
      <c r="E24" s="343">
        <v>4.5948263584826544E-2</v>
      </c>
      <c r="F24" s="344">
        <v>13935894.883535735</v>
      </c>
      <c r="G24" s="344">
        <v>21326699.449200343</v>
      </c>
      <c r="H24" s="344">
        <v>7390804.565664609</v>
      </c>
    </row>
    <row r="25" spans="1:40" ht="20.399999999999999" x14ac:dyDescent="0.2">
      <c r="A25" s="82">
        <v>2</v>
      </c>
      <c r="B25" s="55" t="s">
        <v>50</v>
      </c>
      <c r="C25" s="342">
        <v>17633144.655916117</v>
      </c>
      <c r="D25" s="343">
        <v>0.1664878270854617</v>
      </c>
      <c r="E25" s="343">
        <v>-3.1212100677222319E-2</v>
      </c>
      <c r="F25" s="69">
        <v>10930333.797863163</v>
      </c>
      <c r="G25" s="69">
        <v>15442624.970469175</v>
      </c>
      <c r="H25" s="69">
        <v>2472763.4428296504</v>
      </c>
    </row>
    <row r="26" spans="1:40" ht="20.399999999999999" x14ac:dyDescent="0.2">
      <c r="A26" s="82">
        <v>3</v>
      </c>
      <c r="B26" s="9" t="s">
        <v>51</v>
      </c>
      <c r="C26" s="342">
        <v>18723804.533811133</v>
      </c>
      <c r="D26" s="343">
        <v>0.17678557015417257</v>
      </c>
      <c r="E26" s="343">
        <v>2.8863396490403957E-2</v>
      </c>
      <c r="F26" s="69">
        <v>7432477.2712190589</v>
      </c>
      <c r="G26" s="69">
        <v>17496602.175326828</v>
      </c>
      <c r="H26" s="69">
        <v>2838754.8224832439</v>
      </c>
    </row>
    <row r="27" spans="1:40" ht="20.399999999999999" x14ac:dyDescent="0.2">
      <c r="A27" s="84">
        <v>4</v>
      </c>
      <c r="B27" s="9" t="s">
        <v>52</v>
      </c>
      <c r="C27" s="342">
        <v>33005230.628442496</v>
      </c>
      <c r="D27" s="343">
        <v>0.31162729263610361</v>
      </c>
      <c r="E27" s="343">
        <v>2.4109248952826581E-2</v>
      </c>
      <c r="F27" s="69">
        <v>19038463.069878556</v>
      </c>
      <c r="G27" s="69">
        <v>28247290.830181163</v>
      </c>
      <c r="H27" s="69">
        <v>7374929.1525648683</v>
      </c>
    </row>
    <row r="28" spans="1:40" ht="20.399999999999999" x14ac:dyDescent="0.2">
      <c r="A28" s="84">
        <v>5</v>
      </c>
      <c r="B28" s="54" t="s">
        <v>53</v>
      </c>
      <c r="C28" s="345">
        <v>4711805.5916119181</v>
      </c>
      <c r="D28" s="343">
        <v>4.4487712765028671E-2</v>
      </c>
      <c r="E28" s="343">
        <v>2.564957132273888E-2</v>
      </c>
      <c r="F28" s="345">
        <v>1990842.1262193907</v>
      </c>
      <c r="G28" s="345">
        <v>3134823.7016391265</v>
      </c>
      <c r="H28" s="345">
        <v>597635.16888977366</v>
      </c>
    </row>
    <row r="29" spans="1:40" ht="18.600000000000001" customHeight="1" x14ac:dyDescent="0.2">
      <c r="A29" s="548" t="s">
        <v>54</v>
      </c>
      <c r="B29" s="549"/>
      <c r="C29" s="500">
        <v>105912516.0355697</v>
      </c>
      <c r="D29" s="501">
        <v>1.0000000000000002</v>
      </c>
      <c r="E29" s="501">
        <v>2.1711589110792719E-2</v>
      </c>
      <c r="F29" s="500">
        <v>53328011.148715906</v>
      </c>
      <c r="G29" s="500">
        <v>85648041.126816645</v>
      </c>
      <c r="H29" s="500">
        <v>20674887.152432144</v>
      </c>
    </row>
    <row r="30" spans="1:40" ht="12.75" customHeight="1" x14ac:dyDescent="0.2"/>
    <row r="31" spans="1:40" ht="12.75" customHeight="1" x14ac:dyDescent="0.2"/>
    <row r="32" spans="1:40" ht="12.75" customHeight="1" x14ac:dyDescent="0.2"/>
  </sheetData>
  <mergeCells count="2">
    <mergeCell ref="A13:B13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workbookViewId="0">
      <pane ySplit="5" topLeftCell="A6" activePane="bottomLeft" state="frozen"/>
      <selection pane="bottomLeft"/>
    </sheetView>
  </sheetViews>
  <sheetFormatPr defaultColWidth="9.109375" defaultRowHeight="12.75" customHeight="1" x14ac:dyDescent="0.3"/>
  <cols>
    <col min="1" max="1" width="7" style="38" customWidth="1"/>
    <col min="2" max="2" width="47.88671875" style="16" customWidth="1"/>
    <col min="3" max="3" width="12.5546875" style="15" bestFit="1" customWidth="1"/>
    <col min="4" max="4" width="7.44140625" style="16" bestFit="1" customWidth="1"/>
    <col min="5" max="5" width="10.33203125" style="16" customWidth="1"/>
    <col min="6" max="6" width="10.88671875" style="16" bestFit="1" customWidth="1"/>
    <col min="7" max="7" width="12" style="16" customWidth="1"/>
    <col min="8" max="8" width="9.6640625" style="16" bestFit="1" customWidth="1"/>
    <col min="9" max="16384" width="9.109375" style="16"/>
  </cols>
  <sheetData>
    <row r="1" spans="1:9" ht="13.2" x14ac:dyDescent="0.3">
      <c r="A1" s="13" t="s">
        <v>5</v>
      </c>
      <c r="B1" s="14"/>
    </row>
    <row r="2" spans="1:9" s="5" customFormat="1" ht="12.75" customHeight="1" x14ac:dyDescent="0.25">
      <c r="A2" s="10" t="s">
        <v>246</v>
      </c>
      <c r="B2" s="10"/>
      <c r="C2" s="17"/>
      <c r="D2" s="6"/>
      <c r="E2" s="6"/>
      <c r="F2" s="6"/>
      <c r="G2" s="6"/>
      <c r="I2" s="3"/>
    </row>
    <row r="3" spans="1:9" s="5" customFormat="1" ht="12.75" customHeight="1" x14ac:dyDescent="0.2">
      <c r="A3" s="554" t="s">
        <v>7</v>
      </c>
      <c r="B3" s="554"/>
      <c r="C3" s="17"/>
      <c r="D3" s="6"/>
      <c r="E3" s="6"/>
      <c r="F3" s="6"/>
      <c r="G3" s="6"/>
      <c r="I3" s="3"/>
    </row>
    <row r="4" spans="1:9" ht="12.75" customHeight="1" x14ac:dyDescent="0.3">
      <c r="A4" s="18"/>
      <c r="B4" s="19"/>
      <c r="C4" s="20"/>
      <c r="D4" s="19"/>
      <c r="E4" s="19"/>
      <c r="F4" s="19"/>
      <c r="G4" s="559"/>
      <c r="H4" s="559"/>
    </row>
    <row r="5" spans="1:9" ht="62.25" customHeight="1" x14ac:dyDescent="0.3">
      <c r="A5" s="21" t="s">
        <v>55</v>
      </c>
      <c r="B5" s="22" t="s">
        <v>56</v>
      </c>
      <c r="C5" s="23" t="s">
        <v>243</v>
      </c>
      <c r="D5" s="24" t="s">
        <v>45</v>
      </c>
      <c r="E5" s="24" t="s">
        <v>233</v>
      </c>
      <c r="F5" s="24" t="s">
        <v>393</v>
      </c>
      <c r="G5" s="24" t="s">
        <v>244</v>
      </c>
      <c r="H5" s="25" t="s">
        <v>245</v>
      </c>
    </row>
    <row r="6" spans="1:9" ht="12" customHeight="1" x14ac:dyDescent="0.3">
      <c r="A6" s="26">
        <v>1</v>
      </c>
      <c r="B6" s="26">
        <v>2</v>
      </c>
      <c r="C6" s="27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</row>
    <row r="7" spans="1:9" ht="12.75" customHeight="1" x14ac:dyDescent="0.2">
      <c r="A7" s="557" t="s">
        <v>159</v>
      </c>
      <c r="B7" s="558"/>
      <c r="C7" s="56"/>
      <c r="D7" s="56"/>
      <c r="E7" s="56"/>
      <c r="F7" s="56"/>
      <c r="G7" s="56"/>
      <c r="H7" s="56"/>
    </row>
    <row r="8" spans="1:9" ht="12.75" customHeight="1" x14ac:dyDescent="0.2">
      <c r="A8" s="29">
        <v>1</v>
      </c>
      <c r="B8" s="30" t="s">
        <v>57</v>
      </c>
      <c r="C8" s="348">
        <v>487691660</v>
      </c>
      <c r="D8" s="349">
        <v>3.6672894584418884E-3</v>
      </c>
      <c r="E8" s="350">
        <v>0.28589800439085911</v>
      </c>
      <c r="F8" s="351">
        <v>46104910</v>
      </c>
      <c r="G8" s="352">
        <v>165.5326</v>
      </c>
      <c r="H8" s="353">
        <v>0.10816358227180345</v>
      </c>
    </row>
    <row r="9" spans="1:9" ht="12.75" customHeight="1" x14ac:dyDescent="0.2">
      <c r="A9" s="29">
        <v>2</v>
      </c>
      <c r="B9" s="30" t="s">
        <v>58</v>
      </c>
      <c r="C9" s="348">
        <v>46015782260</v>
      </c>
      <c r="D9" s="349">
        <v>0.34602435728356573</v>
      </c>
      <c r="E9" s="350">
        <v>9.0692297499267271E-2</v>
      </c>
      <c r="F9" s="351">
        <v>3110214716</v>
      </c>
      <c r="G9" s="352">
        <v>280.43200000000002</v>
      </c>
      <c r="H9" s="354">
        <v>6.1671373730796342E-2</v>
      </c>
    </row>
    <row r="10" spans="1:9" ht="12.75" customHeight="1" x14ac:dyDescent="0.2">
      <c r="A10" s="29">
        <v>3</v>
      </c>
      <c r="B10" s="30" t="s">
        <v>59</v>
      </c>
      <c r="C10" s="348">
        <v>3578888763</v>
      </c>
      <c r="D10" s="349">
        <v>2.6912129343130513E-2</v>
      </c>
      <c r="E10" s="350">
        <v>0.23570391639194904</v>
      </c>
      <c r="F10" s="351">
        <v>32377503</v>
      </c>
      <c r="G10" s="352">
        <v>134.0017</v>
      </c>
      <c r="H10" s="355">
        <v>5.8677375769404794E-3</v>
      </c>
    </row>
    <row r="11" spans="1:9" ht="12.75" customHeight="1" x14ac:dyDescent="0.3">
      <c r="A11" s="57"/>
      <c r="B11" s="57" t="s">
        <v>60</v>
      </c>
      <c r="C11" s="356">
        <v>50082362683</v>
      </c>
      <c r="D11" s="357">
        <v>0.37660377608513818</v>
      </c>
      <c r="E11" s="358">
        <v>0.10155827281283776</v>
      </c>
      <c r="F11" s="359">
        <v>3188697129</v>
      </c>
      <c r="G11" s="360"/>
      <c r="H11" s="360"/>
    </row>
    <row r="12" spans="1:9" ht="12.75" customHeight="1" x14ac:dyDescent="0.3">
      <c r="A12" s="31">
        <v>4</v>
      </c>
      <c r="B12" s="32" t="s">
        <v>61</v>
      </c>
      <c r="C12" s="348">
        <v>264754116.40000001</v>
      </c>
      <c r="D12" s="361">
        <v>1.9908685339273934E-3</v>
      </c>
      <c r="E12" s="362">
        <v>0.64094538577974824</v>
      </c>
      <c r="F12" s="363">
        <v>29237389.559999999</v>
      </c>
      <c r="G12" s="364">
        <v>176.25299999999999</v>
      </c>
      <c r="H12" s="353">
        <v>0.14808814821907679</v>
      </c>
    </row>
    <row r="13" spans="1:9" ht="12.75" customHeight="1" x14ac:dyDescent="0.3">
      <c r="A13" s="31">
        <v>5</v>
      </c>
      <c r="B13" s="32" t="s">
        <v>62</v>
      </c>
      <c r="C13" s="348">
        <v>18233611396.290001</v>
      </c>
      <c r="D13" s="361">
        <v>0.13711108133967312</v>
      </c>
      <c r="E13" s="362">
        <v>0.1478885153074268</v>
      </c>
      <c r="F13" s="363">
        <v>1845939136.9300001</v>
      </c>
      <c r="G13" s="364">
        <v>310.56490000000002</v>
      </c>
      <c r="H13" s="354">
        <v>0.10278077038617317</v>
      </c>
    </row>
    <row r="14" spans="1:9" ht="12.75" customHeight="1" x14ac:dyDescent="0.3">
      <c r="A14" s="31">
        <v>6</v>
      </c>
      <c r="B14" s="32" t="s">
        <v>63</v>
      </c>
      <c r="C14" s="348">
        <v>983388204.07000005</v>
      </c>
      <c r="D14" s="361">
        <v>7.3947731530656317E-3</v>
      </c>
      <c r="E14" s="362">
        <v>0.24798203944949337</v>
      </c>
      <c r="F14" s="363">
        <v>17102631.77</v>
      </c>
      <c r="G14" s="364">
        <v>142.95670000000001</v>
      </c>
      <c r="H14" s="355">
        <v>6.21225121257174E-3</v>
      </c>
    </row>
    <row r="15" spans="1:9" ht="12.75" customHeight="1" x14ac:dyDescent="0.3">
      <c r="A15" s="57"/>
      <c r="B15" s="57" t="s">
        <v>64</v>
      </c>
      <c r="C15" s="356">
        <v>19481753716.760002</v>
      </c>
      <c r="D15" s="357">
        <v>0.14649672302666614</v>
      </c>
      <c r="E15" s="358">
        <v>0.15729951658398755</v>
      </c>
      <c r="F15" s="359">
        <v>1892279158.26</v>
      </c>
      <c r="G15" s="360"/>
      <c r="H15" s="360"/>
    </row>
    <row r="16" spans="1:9" ht="12.75" customHeight="1" x14ac:dyDescent="0.3">
      <c r="A16" s="31">
        <v>7</v>
      </c>
      <c r="B16" s="32" t="s">
        <v>65</v>
      </c>
      <c r="C16" s="348">
        <v>330314554.05000001</v>
      </c>
      <c r="D16" s="361">
        <v>2.4838626152382808E-3</v>
      </c>
      <c r="E16" s="362">
        <v>0.86057421057807149</v>
      </c>
      <c r="F16" s="363">
        <v>36254518.399999999</v>
      </c>
      <c r="G16" s="365">
        <v>189.2414</v>
      </c>
      <c r="H16" s="353">
        <v>0.16152035039306289</v>
      </c>
    </row>
    <row r="17" spans="1:8" ht="12.75" customHeight="1" x14ac:dyDescent="0.3">
      <c r="A17" s="34">
        <v>8</v>
      </c>
      <c r="B17" s="35" t="s">
        <v>66</v>
      </c>
      <c r="C17" s="348">
        <v>21683238860.869999</v>
      </c>
      <c r="D17" s="361">
        <v>0.16305120595940897</v>
      </c>
      <c r="E17" s="362">
        <v>0.12884754138304116</v>
      </c>
      <c r="F17" s="366">
        <v>1804841129.0899999</v>
      </c>
      <c r="G17" s="367">
        <v>280.12169999999998</v>
      </c>
      <c r="H17" s="354">
        <v>9.2527704995908566E-2</v>
      </c>
    </row>
    <row r="18" spans="1:8" ht="12.75" customHeight="1" x14ac:dyDescent="0.3">
      <c r="A18" s="34">
        <v>9</v>
      </c>
      <c r="B18" s="35" t="s">
        <v>67</v>
      </c>
      <c r="C18" s="348">
        <v>1465021850.3499999</v>
      </c>
      <c r="D18" s="361">
        <v>1.1016508234271598E-2</v>
      </c>
      <c r="E18" s="362">
        <v>0.24913485904124338</v>
      </c>
      <c r="F18" s="366">
        <v>-671391.73</v>
      </c>
      <c r="G18" s="367">
        <v>138.7054</v>
      </c>
      <c r="H18" s="355">
        <v>-5.699483731973487E-4</v>
      </c>
    </row>
    <row r="19" spans="1:8" ht="12.75" customHeight="1" x14ac:dyDescent="0.3">
      <c r="A19" s="57"/>
      <c r="B19" s="57" t="s">
        <v>68</v>
      </c>
      <c r="C19" s="356">
        <v>23478575265.269997</v>
      </c>
      <c r="D19" s="357">
        <v>0.17655157680891886</v>
      </c>
      <c r="E19" s="358">
        <v>0.14202848784618252</v>
      </c>
      <c r="F19" s="359">
        <v>1840424255.76</v>
      </c>
      <c r="G19" s="360"/>
      <c r="H19" s="360"/>
    </row>
    <row r="20" spans="1:8" ht="12.75" customHeight="1" x14ac:dyDescent="0.3">
      <c r="A20" s="34">
        <v>10</v>
      </c>
      <c r="B20" s="85" t="s">
        <v>69</v>
      </c>
      <c r="C20" s="348">
        <v>360393376.32999998</v>
      </c>
      <c r="D20" s="361">
        <v>2.7100459948552111E-3</v>
      </c>
      <c r="E20" s="362">
        <v>0.3486356053459857</v>
      </c>
      <c r="F20" s="366">
        <v>34713931.310000002</v>
      </c>
      <c r="G20" s="365">
        <v>168.55629999999999</v>
      </c>
      <c r="H20" s="353">
        <v>0.11450360985169805</v>
      </c>
    </row>
    <row r="21" spans="1:8" ht="12.75" customHeight="1" x14ac:dyDescent="0.3">
      <c r="A21" s="58">
        <v>11</v>
      </c>
      <c r="B21" s="32" t="s">
        <v>70</v>
      </c>
      <c r="C21" s="348">
        <v>36664069607.68</v>
      </c>
      <c r="D21" s="361">
        <v>0.27570238944792391</v>
      </c>
      <c r="E21" s="362">
        <v>9.3423427561226777E-2</v>
      </c>
      <c r="F21" s="363">
        <v>2522151405.3499999</v>
      </c>
      <c r="G21" s="364">
        <v>288.9606</v>
      </c>
      <c r="H21" s="354">
        <v>6.2253608110989456E-2</v>
      </c>
    </row>
    <row r="22" spans="1:8" ht="12.75" customHeight="1" x14ac:dyDescent="0.3">
      <c r="A22" s="58">
        <v>12</v>
      </c>
      <c r="B22" s="59" t="s">
        <v>71</v>
      </c>
      <c r="C22" s="348">
        <v>2917074037.1799998</v>
      </c>
      <c r="D22" s="361">
        <v>2.1935488636497771E-2</v>
      </c>
      <c r="E22" s="362">
        <v>0.20944838518565081</v>
      </c>
      <c r="F22" s="368">
        <v>31407542.960000001</v>
      </c>
      <c r="G22" s="369">
        <v>141.24770000000001</v>
      </c>
      <c r="H22" s="355">
        <v>4.4338030011905616E-3</v>
      </c>
    </row>
    <row r="23" spans="1:8" ht="12.75" customHeight="1" x14ac:dyDescent="0.3">
      <c r="A23" s="57"/>
      <c r="B23" s="57" t="s">
        <v>72</v>
      </c>
      <c r="C23" s="356">
        <v>39941537021.190002</v>
      </c>
      <c r="D23" s="357">
        <v>0.30034792407927685</v>
      </c>
      <c r="E23" s="358">
        <v>0.10303501066505398</v>
      </c>
      <c r="F23" s="359">
        <v>2588272879.6199999</v>
      </c>
      <c r="G23" s="360"/>
      <c r="H23" s="370"/>
    </row>
    <row r="24" spans="1:8" s="36" customFormat="1" ht="15" customHeight="1" x14ac:dyDescent="0.2">
      <c r="A24" s="555" t="s">
        <v>73</v>
      </c>
      <c r="B24" s="556"/>
      <c r="C24" s="356">
        <v>132984228686.22</v>
      </c>
      <c r="D24" s="371">
        <v>1</v>
      </c>
      <c r="E24" s="372">
        <v>0.11687576553810791</v>
      </c>
      <c r="F24" s="359">
        <v>9509673422.6399994</v>
      </c>
      <c r="G24" s="373"/>
      <c r="H24" s="373"/>
    </row>
    <row r="25" spans="1:8" ht="12.75" customHeight="1" x14ac:dyDescent="0.2">
      <c r="A25" s="557" t="s">
        <v>92</v>
      </c>
      <c r="B25" s="558"/>
      <c r="C25" s="374"/>
      <c r="D25" s="374"/>
      <c r="E25" s="374"/>
      <c r="F25" s="374"/>
      <c r="G25" s="374"/>
      <c r="H25" s="374"/>
    </row>
    <row r="26" spans="1:8" ht="12.75" customHeight="1" x14ac:dyDescent="0.3">
      <c r="A26" s="29">
        <v>13</v>
      </c>
      <c r="B26" s="30" t="s">
        <v>74</v>
      </c>
      <c r="C26" s="348">
        <v>936762870</v>
      </c>
      <c r="D26" s="362">
        <v>0.14590086581465414</v>
      </c>
      <c r="E26" s="362">
        <v>0.10701511364191582</v>
      </c>
      <c r="F26" s="348">
        <v>15708856</v>
      </c>
      <c r="G26" s="375">
        <v>273.5625</v>
      </c>
      <c r="H26" s="376">
        <v>5.4613296402556966E-3</v>
      </c>
    </row>
    <row r="27" spans="1:8" ht="12.75" customHeight="1" x14ac:dyDescent="0.3">
      <c r="A27" s="31">
        <v>14</v>
      </c>
      <c r="B27" s="32" t="s">
        <v>75</v>
      </c>
      <c r="C27" s="363">
        <v>2230007194</v>
      </c>
      <c r="D27" s="362">
        <v>0.34732373666508304</v>
      </c>
      <c r="E27" s="362">
        <v>0.14073216591824622</v>
      </c>
      <c r="F27" s="363">
        <v>160634898</v>
      </c>
      <c r="G27" s="364">
        <v>291.09649999999999</v>
      </c>
      <c r="H27" s="354">
        <v>7.0255724705299283E-2</v>
      </c>
    </row>
    <row r="28" spans="1:8" ht="12.75" customHeight="1" x14ac:dyDescent="0.3">
      <c r="A28" s="31">
        <v>15</v>
      </c>
      <c r="B28" s="32" t="s">
        <v>107</v>
      </c>
      <c r="C28" s="377">
        <v>38195254.979999997</v>
      </c>
      <c r="D28" s="362">
        <v>5.9489129533853964E-3</v>
      </c>
      <c r="E28" s="362">
        <v>0.67193444907196587</v>
      </c>
      <c r="F28" s="363">
        <v>2199473.84</v>
      </c>
      <c r="G28" s="364">
        <v>1362.1162999999999</v>
      </c>
      <c r="H28" s="354">
        <v>7.6885596525103184E-2</v>
      </c>
    </row>
    <row r="29" spans="1:8" ht="12.75" customHeight="1" x14ac:dyDescent="0.3">
      <c r="A29" s="29">
        <v>16</v>
      </c>
      <c r="B29" s="32" t="s">
        <v>108</v>
      </c>
      <c r="C29" s="377">
        <v>22571894.829999998</v>
      </c>
      <c r="D29" s="362">
        <v>3.5155737959322786E-3</v>
      </c>
      <c r="E29" s="362">
        <v>0.52799090585290109</v>
      </c>
      <c r="F29" s="363">
        <v>180132.56</v>
      </c>
      <c r="G29" s="364">
        <v>1134.7814000000001</v>
      </c>
      <c r="H29" s="354">
        <v>7.6285515537251047E-3</v>
      </c>
    </row>
    <row r="30" spans="1:8" ht="12.75" customHeight="1" x14ac:dyDescent="0.3">
      <c r="A30" s="31">
        <v>17</v>
      </c>
      <c r="B30" s="32" t="s">
        <v>117</v>
      </c>
      <c r="C30" s="377">
        <v>427143395.25999999</v>
      </c>
      <c r="D30" s="362">
        <v>6.6527606069020473E-2</v>
      </c>
      <c r="E30" s="362">
        <v>0.20284258865016266</v>
      </c>
      <c r="F30" s="363">
        <v>24374358.899999999</v>
      </c>
      <c r="G30" s="364">
        <v>189.84280000000001</v>
      </c>
      <c r="H30" s="354">
        <v>5.9241669140277287E-2</v>
      </c>
    </row>
    <row r="31" spans="1:8" ht="12.75" customHeight="1" x14ac:dyDescent="0.3">
      <c r="A31" s="31">
        <v>18</v>
      </c>
      <c r="B31" s="32" t="s">
        <v>76</v>
      </c>
      <c r="C31" s="363">
        <v>404826852.00999999</v>
      </c>
      <c r="D31" s="362">
        <v>6.3051803294978864E-2</v>
      </c>
      <c r="E31" s="362">
        <v>0.22267424553353901</v>
      </c>
      <c r="F31" s="363">
        <v>42798972.740000002</v>
      </c>
      <c r="G31" s="364">
        <v>255.64619999999999</v>
      </c>
      <c r="H31" s="354">
        <v>0.1125698984114798</v>
      </c>
    </row>
    <row r="32" spans="1:8" ht="12.75" customHeight="1" x14ac:dyDescent="0.3">
      <c r="A32" s="29">
        <v>19</v>
      </c>
      <c r="B32" s="32" t="s">
        <v>77</v>
      </c>
      <c r="C32" s="363">
        <v>381267331.36000001</v>
      </c>
      <c r="D32" s="362">
        <v>5.9382406726119115E-2</v>
      </c>
      <c r="E32" s="362">
        <v>0.1712884353855412</v>
      </c>
      <c r="F32" s="363">
        <v>5022985.68</v>
      </c>
      <c r="G32" s="364">
        <v>226.73159999999999</v>
      </c>
      <c r="H32" s="354">
        <v>-2.9954338542070857E-3</v>
      </c>
    </row>
    <row r="33" spans="1:8" ht="12.75" customHeight="1" x14ac:dyDescent="0.3">
      <c r="A33" s="31">
        <v>20</v>
      </c>
      <c r="B33" s="35" t="s">
        <v>78</v>
      </c>
      <c r="C33" s="366">
        <v>1979768805.9100001</v>
      </c>
      <c r="D33" s="362">
        <v>0.30834909468082677</v>
      </c>
      <c r="E33" s="362">
        <v>0.16984444304672452</v>
      </c>
      <c r="F33" s="366">
        <v>155961094.30000001</v>
      </c>
      <c r="G33" s="367">
        <v>276.74959999999999</v>
      </c>
      <c r="H33" s="378">
        <v>8.1178136222000541E-2</v>
      </c>
    </row>
    <row r="34" spans="1:8" s="36" customFormat="1" ht="12.75" customHeight="1" x14ac:dyDescent="0.2">
      <c r="A34" s="555" t="s">
        <v>93</v>
      </c>
      <c r="B34" s="556"/>
      <c r="C34" s="359">
        <v>6420543598.3499994</v>
      </c>
      <c r="D34" s="379">
        <v>1</v>
      </c>
      <c r="E34" s="380">
        <v>0.15836335478441099</v>
      </c>
      <c r="F34" s="359">
        <v>406880772.02000004</v>
      </c>
      <c r="G34" s="373"/>
      <c r="H34" s="373"/>
    </row>
    <row r="35" spans="1:8" ht="12.75" customHeight="1" x14ac:dyDescent="0.2">
      <c r="A35" s="557" t="s">
        <v>94</v>
      </c>
      <c r="B35" s="558"/>
      <c r="C35" s="381"/>
      <c r="D35" s="374"/>
      <c r="E35" s="374"/>
      <c r="F35" s="374"/>
      <c r="G35" s="374"/>
      <c r="H35" s="374"/>
    </row>
    <row r="36" spans="1:8" ht="12.75" customHeight="1" x14ac:dyDescent="0.3">
      <c r="A36" s="29">
        <v>1</v>
      </c>
      <c r="B36" s="30" t="s">
        <v>79</v>
      </c>
      <c r="C36" s="348">
        <v>26064909</v>
      </c>
      <c r="D36" s="362">
        <v>1.8830568075947674E-2</v>
      </c>
      <c r="E36" s="362">
        <v>0.14970453615049348</v>
      </c>
      <c r="F36" s="348">
        <v>1794593</v>
      </c>
      <c r="G36" s="375">
        <v>174.50550000000001</v>
      </c>
      <c r="H36" s="376">
        <v>6.9558981713876047E-2</v>
      </c>
    </row>
    <row r="37" spans="1:8" ht="12.75" customHeight="1" x14ac:dyDescent="0.3">
      <c r="A37" s="29">
        <v>2</v>
      </c>
      <c r="B37" s="32" t="s">
        <v>118</v>
      </c>
      <c r="C37" s="348">
        <v>26069704</v>
      </c>
      <c r="D37" s="362">
        <v>1.8834032219019272E-2</v>
      </c>
      <c r="E37" s="362">
        <v>0.113783100603996</v>
      </c>
      <c r="F37" s="363">
        <v>2110616</v>
      </c>
      <c r="G37" s="364">
        <v>306.81819999999999</v>
      </c>
      <c r="H37" s="354">
        <v>7.8700755994994834E-2</v>
      </c>
    </row>
    <row r="38" spans="1:8" ht="12.75" customHeight="1" x14ac:dyDescent="0.3">
      <c r="A38" s="29">
        <v>3</v>
      </c>
      <c r="B38" s="30" t="s">
        <v>80</v>
      </c>
      <c r="C38" s="348">
        <v>27594391</v>
      </c>
      <c r="D38" s="362">
        <v>1.9935540854557284E-2</v>
      </c>
      <c r="E38" s="362">
        <v>6.630734851715861E-2</v>
      </c>
      <c r="F38" s="348">
        <v>2398812</v>
      </c>
      <c r="G38" s="375">
        <v>291.34129999999999</v>
      </c>
      <c r="H38" s="376">
        <v>8.3097450081601909E-2</v>
      </c>
    </row>
    <row r="39" spans="1:8" ht="12.75" customHeight="1" x14ac:dyDescent="0.3">
      <c r="A39" s="29">
        <v>4</v>
      </c>
      <c r="B39" s="32" t="s">
        <v>119</v>
      </c>
      <c r="C39" s="363">
        <v>97503610</v>
      </c>
      <c r="D39" s="362">
        <v>7.0441387911833978E-2</v>
      </c>
      <c r="E39" s="362">
        <v>9.2799042604505236E-2</v>
      </c>
      <c r="F39" s="363">
        <v>8064396</v>
      </c>
      <c r="G39" s="364">
        <v>283.4819</v>
      </c>
      <c r="H39" s="354">
        <v>7.8196486186223033E-2</v>
      </c>
    </row>
    <row r="40" spans="1:8" ht="12.75" customHeight="1" x14ac:dyDescent="0.3">
      <c r="A40" s="29">
        <v>5</v>
      </c>
      <c r="B40" s="32" t="s">
        <v>95</v>
      </c>
      <c r="C40" s="363">
        <v>7111132</v>
      </c>
      <c r="D40" s="362">
        <v>5.1374303751856544E-3</v>
      </c>
      <c r="E40" s="362">
        <v>0.24123064398619121</v>
      </c>
      <c r="F40" s="363">
        <v>119320</v>
      </c>
      <c r="G40" s="364">
        <v>112.31480000000001</v>
      </c>
      <c r="H40" s="354">
        <v>1.1710150358330704E-2</v>
      </c>
    </row>
    <row r="41" spans="1:8" ht="12.75" customHeight="1" x14ac:dyDescent="0.3">
      <c r="A41" s="29">
        <v>6</v>
      </c>
      <c r="B41" s="32" t="s">
        <v>81</v>
      </c>
      <c r="C41" s="363">
        <v>177594377</v>
      </c>
      <c r="D41" s="362">
        <v>0.12830288438774201</v>
      </c>
      <c r="E41" s="362">
        <v>0.12771719711290686</v>
      </c>
      <c r="F41" s="363">
        <v>13400742</v>
      </c>
      <c r="G41" s="364">
        <v>152.66890000000001</v>
      </c>
      <c r="H41" s="354">
        <v>7.3673809540553997E-2</v>
      </c>
    </row>
    <row r="42" spans="1:8" ht="12.75" customHeight="1" x14ac:dyDescent="0.3">
      <c r="A42" s="29">
        <v>7</v>
      </c>
      <c r="B42" s="32" t="s">
        <v>82</v>
      </c>
      <c r="C42" s="363">
        <v>102385627</v>
      </c>
      <c r="D42" s="362">
        <v>7.3968396330180416E-2</v>
      </c>
      <c r="E42" s="362">
        <v>0.11258136268491574</v>
      </c>
      <c r="F42" s="363">
        <v>8144850</v>
      </c>
      <c r="G42" s="364">
        <v>226.17599999999999</v>
      </c>
      <c r="H42" s="354">
        <v>7.749548613923174E-2</v>
      </c>
    </row>
    <row r="43" spans="1:8" ht="12.75" customHeight="1" x14ac:dyDescent="0.3">
      <c r="A43" s="29">
        <v>8</v>
      </c>
      <c r="B43" s="321" t="s">
        <v>83</v>
      </c>
      <c r="C43" s="363">
        <v>83007778.319999993</v>
      </c>
      <c r="D43" s="362">
        <v>5.9968888457962138E-2</v>
      </c>
      <c r="E43" s="362">
        <v>0.10712876329962422</v>
      </c>
      <c r="F43" s="363">
        <v>5585730.5700000003</v>
      </c>
      <c r="G43" s="364">
        <v>169.98509999999999</v>
      </c>
      <c r="H43" s="354">
        <v>6.6699005121859001E-2</v>
      </c>
    </row>
    <row r="44" spans="1:8" ht="12.75" customHeight="1" x14ac:dyDescent="0.3">
      <c r="A44" s="29">
        <v>9</v>
      </c>
      <c r="B44" s="321" t="s">
        <v>84</v>
      </c>
      <c r="C44" s="363">
        <v>55455289.68</v>
      </c>
      <c r="D44" s="362">
        <v>4.0063619922503416E-2</v>
      </c>
      <c r="E44" s="362">
        <v>0.33561941757051034</v>
      </c>
      <c r="F44" s="363">
        <v>5610491.0800000001</v>
      </c>
      <c r="G44" s="364">
        <v>156.33170000000001</v>
      </c>
      <c r="H44" s="354">
        <v>0.12411268472552194</v>
      </c>
    </row>
    <row r="45" spans="1:8" ht="12.75" customHeight="1" x14ac:dyDescent="0.3">
      <c r="A45" s="29">
        <v>10</v>
      </c>
      <c r="B45" s="321" t="s">
        <v>109</v>
      </c>
      <c r="C45" s="363">
        <v>2939140.07</v>
      </c>
      <c r="D45" s="362">
        <v>2.1233788759009524E-3</v>
      </c>
      <c r="E45" s="362">
        <v>0.38869801199139081</v>
      </c>
      <c r="F45" s="363">
        <v>323888.31</v>
      </c>
      <c r="G45" s="364">
        <v>130.57169999999999</v>
      </c>
      <c r="H45" s="354">
        <v>0.13450440258785626</v>
      </c>
    </row>
    <row r="46" spans="1:8" ht="12.75" customHeight="1" x14ac:dyDescent="0.3">
      <c r="A46" s="29">
        <v>11</v>
      </c>
      <c r="B46" s="32" t="s">
        <v>115</v>
      </c>
      <c r="C46" s="363">
        <v>1779486.4</v>
      </c>
      <c r="D46" s="362">
        <v>1.2855882134644343E-3</v>
      </c>
      <c r="E46" s="362">
        <v>0.49157683902352223</v>
      </c>
      <c r="F46" s="363">
        <v>77579.259999999995</v>
      </c>
      <c r="G46" s="364">
        <v>114.9846</v>
      </c>
      <c r="H46" s="354">
        <v>5.4917168736874855E-2</v>
      </c>
    </row>
    <row r="47" spans="1:8" ht="12.75" customHeight="1" x14ac:dyDescent="0.3">
      <c r="A47" s="29">
        <v>12</v>
      </c>
      <c r="B47" s="32" t="s">
        <v>116</v>
      </c>
      <c r="C47" s="363">
        <v>59893701</v>
      </c>
      <c r="D47" s="362">
        <v>4.3270145850152611E-2</v>
      </c>
      <c r="E47" s="362">
        <v>0.17181118435550385</v>
      </c>
      <c r="F47" s="363">
        <v>3356671.27</v>
      </c>
      <c r="G47" s="364">
        <v>116.46510000000001</v>
      </c>
      <c r="H47" s="354">
        <v>5.8104145013700537E-2</v>
      </c>
    </row>
    <row r="48" spans="1:8" ht="12.75" customHeight="1" x14ac:dyDescent="0.3">
      <c r="A48" s="29">
        <v>13</v>
      </c>
      <c r="B48" s="32" t="s">
        <v>85</v>
      </c>
      <c r="C48" s="363">
        <v>42245597.310000002</v>
      </c>
      <c r="D48" s="362">
        <v>3.052029055827615E-2</v>
      </c>
      <c r="E48" s="362">
        <v>0.22433630453474118</v>
      </c>
      <c r="F48" s="363">
        <v>3745475.6</v>
      </c>
      <c r="G48" s="364">
        <v>145.9333</v>
      </c>
      <c r="H48" s="354">
        <v>9.5603570597376772E-2</v>
      </c>
    </row>
    <row r="49" spans="1:8" ht="12.75" customHeight="1" x14ac:dyDescent="0.3">
      <c r="A49" s="29">
        <v>14</v>
      </c>
      <c r="B49" s="32" t="s">
        <v>86</v>
      </c>
      <c r="C49" s="363">
        <v>27973216.440000001</v>
      </c>
      <c r="D49" s="362">
        <v>2.0209222924071544E-2</v>
      </c>
      <c r="E49" s="362">
        <v>0.24740322762064393</v>
      </c>
      <c r="F49" s="363">
        <v>2708171.9</v>
      </c>
      <c r="G49" s="364">
        <v>244.6309</v>
      </c>
      <c r="H49" s="354">
        <v>0.10721372228468179</v>
      </c>
    </row>
    <row r="50" spans="1:8" ht="12.75" customHeight="1" x14ac:dyDescent="0.3">
      <c r="A50" s="29">
        <v>15</v>
      </c>
      <c r="B50" s="32" t="s">
        <v>87</v>
      </c>
      <c r="C50" s="363">
        <v>43897767.990000002</v>
      </c>
      <c r="D50" s="362">
        <v>3.1713899654046432E-2</v>
      </c>
      <c r="E50" s="362">
        <v>0.26190016267516414</v>
      </c>
      <c r="F50" s="363">
        <v>3681874.31</v>
      </c>
      <c r="G50" s="364">
        <v>306.23230000000001</v>
      </c>
      <c r="H50" s="354">
        <v>9.5869915138085779E-2</v>
      </c>
    </row>
    <row r="51" spans="1:8" ht="12.75" customHeight="1" x14ac:dyDescent="0.3">
      <c r="A51" s="29">
        <v>16</v>
      </c>
      <c r="B51" s="32" t="s">
        <v>160</v>
      </c>
      <c r="C51" s="363">
        <v>59557247.289999999</v>
      </c>
      <c r="D51" s="362">
        <v>4.302707519563545E-2</v>
      </c>
      <c r="E51" s="362">
        <v>0.50482755642888555</v>
      </c>
      <c r="F51" s="363">
        <v>3105152.49</v>
      </c>
      <c r="G51" s="364">
        <v>117.48909999999999</v>
      </c>
      <c r="H51" s="354">
        <v>6.936109986028749E-2</v>
      </c>
    </row>
    <row r="52" spans="1:8" ht="12.75" customHeight="1" x14ac:dyDescent="0.3">
      <c r="A52" s="29">
        <v>17</v>
      </c>
      <c r="B52" s="32" t="s">
        <v>88</v>
      </c>
      <c r="C52" s="363">
        <v>253255776.71000001</v>
      </c>
      <c r="D52" s="362">
        <v>0.18296438878665025</v>
      </c>
      <c r="E52" s="362">
        <v>0.13042534509057618</v>
      </c>
      <c r="F52" s="363">
        <v>17920052.559999999</v>
      </c>
      <c r="G52" s="364">
        <v>189.77549999999999</v>
      </c>
      <c r="H52" s="354">
        <v>7.2641565422343582E-2</v>
      </c>
    </row>
    <row r="53" spans="1:8" ht="12.75" customHeight="1" x14ac:dyDescent="0.3">
      <c r="A53" s="29">
        <v>18</v>
      </c>
      <c r="B53" s="32" t="s">
        <v>89</v>
      </c>
      <c r="C53" s="363">
        <v>193447185.00999999</v>
      </c>
      <c r="D53" s="362">
        <v>0.13975573006724287</v>
      </c>
      <c r="E53" s="362">
        <v>0.14986357880319029</v>
      </c>
      <c r="F53" s="363">
        <v>12851526.33</v>
      </c>
      <c r="G53" s="364">
        <v>201.89689999999999</v>
      </c>
      <c r="H53" s="354">
        <v>6.7992323455883658E-2</v>
      </c>
    </row>
    <row r="54" spans="1:8" ht="12.75" customHeight="1" x14ac:dyDescent="0.3">
      <c r="A54" s="29">
        <v>19</v>
      </c>
      <c r="B54" s="32" t="s">
        <v>90</v>
      </c>
      <c r="C54" s="363">
        <v>38782246.280000001</v>
      </c>
      <c r="D54" s="362">
        <v>2.8018195985787194E-2</v>
      </c>
      <c r="E54" s="362">
        <v>0.1470601376241184</v>
      </c>
      <c r="F54" s="363">
        <v>3673082.56</v>
      </c>
      <c r="G54" s="364">
        <v>318.54039999999998</v>
      </c>
      <c r="H54" s="354">
        <v>9.9243395454851266E-2</v>
      </c>
    </row>
    <row r="55" spans="1:8" s="36" customFormat="1" ht="12.75" customHeight="1" x14ac:dyDescent="0.3">
      <c r="A55" s="29">
        <v>20</v>
      </c>
      <c r="B55" s="32" t="s">
        <v>91</v>
      </c>
      <c r="C55" s="363">
        <v>57622522.770000003</v>
      </c>
      <c r="D55" s="362">
        <v>4.1629335353840294E-2</v>
      </c>
      <c r="E55" s="362">
        <v>7.9753920628737554E-2</v>
      </c>
      <c r="F55" s="363">
        <v>4220330.59</v>
      </c>
      <c r="G55" s="364">
        <v>269.88889999999998</v>
      </c>
      <c r="H55" s="354">
        <v>6.3280601796659466E-2</v>
      </c>
    </row>
    <row r="56" spans="1:8" s="36" customFormat="1" ht="12.75" customHeight="1" x14ac:dyDescent="0.2">
      <c r="A56" s="555" t="s">
        <v>96</v>
      </c>
      <c r="B56" s="556"/>
      <c r="C56" s="359">
        <v>1384180705.27</v>
      </c>
      <c r="D56" s="382">
        <v>0.99999999999999989</v>
      </c>
      <c r="E56" s="380">
        <v>0.15533764245568671</v>
      </c>
      <c r="F56" s="359">
        <v>102893355.83000001</v>
      </c>
      <c r="G56" s="373"/>
      <c r="H56" s="373"/>
    </row>
    <row r="57" spans="1:8" s="36" customFormat="1" ht="15" customHeight="1" x14ac:dyDescent="0.2">
      <c r="A57" s="555" t="s">
        <v>120</v>
      </c>
      <c r="B57" s="556"/>
      <c r="C57" s="359">
        <v>7804724303.6199989</v>
      </c>
      <c r="D57" s="382"/>
      <c r="E57" s="372">
        <v>0.15782558415690187</v>
      </c>
      <c r="F57" s="359">
        <v>509774127.85000002</v>
      </c>
      <c r="G57" s="373"/>
      <c r="H57" s="373"/>
    </row>
    <row r="58" spans="1:8" s="12" customFormat="1" ht="10.199999999999999" x14ac:dyDescent="0.2">
      <c r="A58" s="322"/>
      <c r="B58" s="323"/>
      <c r="C58" s="16"/>
      <c r="D58" s="33"/>
      <c r="E58" s="16"/>
      <c r="G58" s="16"/>
    </row>
    <row r="59" spans="1:8" s="36" customFormat="1" ht="12" customHeight="1" x14ac:dyDescent="0.2">
      <c r="A59" s="11" t="s">
        <v>9</v>
      </c>
      <c r="B59" s="37"/>
      <c r="C59" s="324"/>
      <c r="D59" s="16"/>
      <c r="E59" s="16"/>
      <c r="G59" s="16"/>
    </row>
    <row r="60" spans="1:8" ht="11.25" customHeight="1" x14ac:dyDescent="0.3">
      <c r="A60" s="96" t="s">
        <v>247</v>
      </c>
      <c r="B60" s="96"/>
      <c r="C60" s="96"/>
    </row>
    <row r="61" spans="1:8" ht="11.25" customHeight="1" x14ac:dyDescent="0.3">
      <c r="B61" s="325"/>
    </row>
    <row r="62" spans="1:8" ht="11.25" customHeight="1" x14ac:dyDescent="0.3"/>
    <row r="63" spans="1:8" ht="11.25" customHeight="1" x14ac:dyDescent="0.3">
      <c r="A63" s="253" t="s">
        <v>392</v>
      </c>
      <c r="C63" s="114"/>
    </row>
    <row r="64" spans="1:8" ht="11.25" customHeight="1" x14ac:dyDescent="0.3"/>
    <row r="65" spans="1:8" ht="51" x14ac:dyDescent="0.3">
      <c r="A65" s="502" t="s">
        <v>55</v>
      </c>
      <c r="B65" s="503" t="s">
        <v>56</v>
      </c>
      <c r="C65" s="504" t="s">
        <v>243</v>
      </c>
      <c r="D65" s="505" t="s">
        <v>45</v>
      </c>
      <c r="E65" s="505" t="s">
        <v>233</v>
      </c>
      <c r="F65" s="505" t="s">
        <v>394</v>
      </c>
      <c r="G65" s="505" t="s">
        <v>244</v>
      </c>
      <c r="H65" s="506" t="s">
        <v>245</v>
      </c>
    </row>
    <row r="66" spans="1:8" ht="11.25" customHeight="1" x14ac:dyDescent="0.3">
      <c r="A66" s="26">
        <v>1</v>
      </c>
      <c r="B66" s="26">
        <v>2</v>
      </c>
      <c r="C66" s="27">
        <v>4</v>
      </c>
      <c r="D66" s="28">
        <v>5</v>
      </c>
      <c r="E66" s="28">
        <v>6</v>
      </c>
      <c r="F66" s="28">
        <v>7</v>
      </c>
      <c r="G66" s="28">
        <v>8</v>
      </c>
      <c r="H66" s="28">
        <v>9</v>
      </c>
    </row>
    <row r="67" spans="1:8" ht="11.25" customHeight="1" x14ac:dyDescent="0.2">
      <c r="A67" s="552" t="s">
        <v>159</v>
      </c>
      <c r="B67" s="553"/>
      <c r="C67" s="507"/>
      <c r="D67" s="507"/>
      <c r="E67" s="507"/>
      <c r="F67" s="507"/>
      <c r="G67" s="507"/>
      <c r="H67" s="507"/>
    </row>
    <row r="68" spans="1:8" ht="11.25" customHeight="1" x14ac:dyDescent="0.2">
      <c r="A68" s="29">
        <v>1</v>
      </c>
      <c r="B68" s="30" t="s">
        <v>57</v>
      </c>
      <c r="C68" s="348">
        <v>64727806.755590945</v>
      </c>
      <c r="D68" s="349">
        <v>3.6672894584418884E-3</v>
      </c>
      <c r="E68" s="350">
        <v>0.28589800439085911</v>
      </c>
      <c r="F68" s="351">
        <v>6119173.1369035766</v>
      </c>
      <c r="G68" s="352">
        <v>21.969951556174927</v>
      </c>
      <c r="H68" s="353">
        <v>0.10816358227180345</v>
      </c>
    </row>
    <row r="69" spans="1:8" ht="11.25" customHeight="1" x14ac:dyDescent="0.2">
      <c r="A69" s="29">
        <v>2</v>
      </c>
      <c r="B69" s="30" t="s">
        <v>58</v>
      </c>
      <c r="C69" s="348">
        <v>6107343852.9431276</v>
      </c>
      <c r="D69" s="349">
        <v>0.34602435728356573</v>
      </c>
      <c r="E69" s="350">
        <v>9.0692297499267271E-2</v>
      </c>
      <c r="F69" s="351">
        <v>412796431.88001853</v>
      </c>
      <c r="G69" s="352">
        <v>37.219722609330411</v>
      </c>
      <c r="H69" s="354">
        <v>6.1671373730796342E-2</v>
      </c>
    </row>
    <row r="70" spans="1:8" ht="11.25" customHeight="1" x14ac:dyDescent="0.2">
      <c r="A70" s="29">
        <v>3</v>
      </c>
      <c r="B70" s="30" t="s">
        <v>59</v>
      </c>
      <c r="C70" s="348">
        <v>475000167.62890702</v>
      </c>
      <c r="D70" s="349">
        <v>2.6912129343130513E-2</v>
      </c>
      <c r="E70" s="350">
        <v>0.23570391639194904</v>
      </c>
      <c r="F70" s="351">
        <v>4297233.1276129801</v>
      </c>
      <c r="G70" s="352">
        <v>17.785081956334196</v>
      </c>
      <c r="H70" s="355">
        <v>5.8677375769404794E-3</v>
      </c>
    </row>
    <row r="71" spans="1:8" ht="11.25" customHeight="1" x14ac:dyDescent="0.3">
      <c r="A71" s="508"/>
      <c r="B71" s="508" t="s">
        <v>60</v>
      </c>
      <c r="C71" s="509">
        <v>6647071827.3276262</v>
      </c>
      <c r="D71" s="510">
        <v>0.37660377608513818</v>
      </c>
      <c r="E71" s="511">
        <v>0.10155827281283776</v>
      </c>
      <c r="F71" s="512">
        <v>423212838.14453512</v>
      </c>
      <c r="G71" s="513">
        <v>0</v>
      </c>
      <c r="H71" s="513"/>
    </row>
    <row r="72" spans="1:8" ht="11.25" customHeight="1" x14ac:dyDescent="0.3">
      <c r="A72" s="31">
        <v>4</v>
      </c>
      <c r="B72" s="32" t="s">
        <v>61</v>
      </c>
      <c r="C72" s="348">
        <v>35138909.867940806</v>
      </c>
      <c r="D72" s="361">
        <v>1.9908685339273934E-3</v>
      </c>
      <c r="E72" s="362">
        <v>0.64094538577974824</v>
      </c>
      <c r="F72" s="363">
        <v>3880468.4531156677</v>
      </c>
      <c r="G72" s="364">
        <v>23.392793151503081</v>
      </c>
      <c r="H72" s="353">
        <v>0.14808814821907679</v>
      </c>
    </row>
    <row r="73" spans="1:8" ht="11.25" customHeight="1" x14ac:dyDescent="0.3">
      <c r="A73" s="31">
        <v>5</v>
      </c>
      <c r="B73" s="32" t="s">
        <v>62</v>
      </c>
      <c r="C73" s="348">
        <v>2420016112.05654</v>
      </c>
      <c r="D73" s="361">
        <v>0.13711108133967312</v>
      </c>
      <c r="E73" s="362">
        <v>0.1478885153074268</v>
      </c>
      <c r="F73" s="363">
        <v>244998226.41582057</v>
      </c>
      <c r="G73" s="364">
        <v>41.219045723007497</v>
      </c>
      <c r="H73" s="354">
        <v>0.10278077038617317</v>
      </c>
    </row>
    <row r="74" spans="1:8" ht="11.25" customHeight="1" x14ac:dyDescent="0.3">
      <c r="A74" s="31">
        <v>6</v>
      </c>
      <c r="B74" s="32" t="s">
        <v>63</v>
      </c>
      <c r="C74" s="348">
        <v>130518044.2059858</v>
      </c>
      <c r="D74" s="361">
        <v>7.3947731530656317E-3</v>
      </c>
      <c r="E74" s="362">
        <v>0.24798203944949337</v>
      </c>
      <c r="F74" s="363">
        <v>2269909.3197956067</v>
      </c>
      <c r="G74" s="364">
        <v>18.973614705687172</v>
      </c>
      <c r="H74" s="355">
        <v>6.21225121257174E-3</v>
      </c>
    </row>
    <row r="75" spans="1:8" ht="11.25" customHeight="1" x14ac:dyDescent="0.3">
      <c r="A75" s="508"/>
      <c r="B75" s="508" t="s">
        <v>64</v>
      </c>
      <c r="C75" s="509">
        <v>2585673066.1304665</v>
      </c>
      <c r="D75" s="510">
        <v>0.14649672302666614</v>
      </c>
      <c r="E75" s="511">
        <v>0.15729951658398755</v>
      </c>
      <c r="F75" s="512">
        <v>251148604.18873182</v>
      </c>
      <c r="G75" s="513">
        <v>0</v>
      </c>
      <c r="H75" s="513"/>
    </row>
    <row r="76" spans="1:8" ht="11.25" customHeight="1" x14ac:dyDescent="0.3">
      <c r="A76" s="31">
        <v>7</v>
      </c>
      <c r="B76" s="32" t="s">
        <v>65</v>
      </c>
      <c r="C76" s="348">
        <v>43840275.273740791</v>
      </c>
      <c r="D76" s="361">
        <v>2.4838626152382808E-3</v>
      </c>
      <c r="E76" s="362">
        <v>0.86057421057807149</v>
      </c>
      <c r="F76" s="363">
        <v>4811801.4997677347</v>
      </c>
      <c r="G76" s="365">
        <v>25.116650076315612</v>
      </c>
      <c r="H76" s="353">
        <v>0.16152035039306289</v>
      </c>
    </row>
    <row r="77" spans="1:8" ht="11.25" customHeight="1" x14ac:dyDescent="0.3">
      <c r="A77" s="34">
        <v>8</v>
      </c>
      <c r="B77" s="35" t="s">
        <v>66</v>
      </c>
      <c r="C77" s="348">
        <v>2877860357.139823</v>
      </c>
      <c r="D77" s="361">
        <v>0.16305120595940897</v>
      </c>
      <c r="E77" s="362">
        <v>0.12884754138304116</v>
      </c>
      <c r="F77" s="366">
        <v>239543583.39504942</v>
      </c>
      <c r="G77" s="367">
        <v>37.178538721879349</v>
      </c>
      <c r="H77" s="354">
        <v>9.2527704995908566E-2</v>
      </c>
    </row>
    <row r="78" spans="1:8" ht="11.25" customHeight="1" x14ac:dyDescent="0.3">
      <c r="A78" s="34">
        <v>9</v>
      </c>
      <c r="B78" s="35" t="s">
        <v>67</v>
      </c>
      <c r="C78" s="348">
        <v>194441814.36724398</v>
      </c>
      <c r="D78" s="361">
        <v>1.1016508234271598E-2</v>
      </c>
      <c r="E78" s="362">
        <v>0.24913485904124338</v>
      </c>
      <c r="F78" s="366">
        <v>-89108.995951954334</v>
      </c>
      <c r="G78" s="367">
        <v>18.409370230274071</v>
      </c>
      <c r="H78" s="355">
        <v>-5.699483731973487E-4</v>
      </c>
    </row>
    <row r="79" spans="1:8" ht="11.25" customHeight="1" x14ac:dyDescent="0.3">
      <c r="A79" s="508"/>
      <c r="B79" s="508" t="s">
        <v>68</v>
      </c>
      <c r="C79" s="509">
        <v>3116142446.7808075</v>
      </c>
      <c r="D79" s="510">
        <v>0.17655157680891886</v>
      </c>
      <c r="E79" s="511">
        <v>0.14202848784618252</v>
      </c>
      <c r="F79" s="512">
        <v>244266275.89886519</v>
      </c>
      <c r="G79" s="513">
        <v>0</v>
      </c>
      <c r="H79" s="513"/>
    </row>
    <row r="80" spans="1:8" ht="11.25" customHeight="1" x14ac:dyDescent="0.3">
      <c r="A80" s="34">
        <v>10</v>
      </c>
      <c r="B80" s="85" t="s">
        <v>69</v>
      </c>
      <c r="C80" s="348">
        <v>47832421.040546812</v>
      </c>
      <c r="D80" s="361">
        <v>2.7100459948552111E-3</v>
      </c>
      <c r="E80" s="362">
        <v>0.3486356053459857</v>
      </c>
      <c r="F80" s="366">
        <v>4607330.4545756187</v>
      </c>
      <c r="G80" s="365">
        <v>22.37126551197823</v>
      </c>
      <c r="H80" s="353">
        <v>0.11450360985169805</v>
      </c>
    </row>
    <row r="81" spans="1:8" ht="11.25" customHeight="1" x14ac:dyDescent="0.3">
      <c r="A81" s="58">
        <v>11</v>
      </c>
      <c r="B81" s="32" t="s">
        <v>70</v>
      </c>
      <c r="C81" s="348">
        <v>4866158286.2406263</v>
      </c>
      <c r="D81" s="361">
        <v>0.27570238944792391</v>
      </c>
      <c r="E81" s="362">
        <v>9.3423427561226777E-2</v>
      </c>
      <c r="F81" s="363">
        <v>334747017.76494789</v>
      </c>
      <c r="G81" s="364">
        <v>38.351662353175392</v>
      </c>
      <c r="H81" s="354">
        <v>6.2253608110989456E-2</v>
      </c>
    </row>
    <row r="82" spans="1:8" ht="11.25" customHeight="1" x14ac:dyDescent="0.3">
      <c r="A82" s="58">
        <v>12</v>
      </c>
      <c r="B82" s="59" t="s">
        <v>71</v>
      </c>
      <c r="C82" s="348">
        <v>387162258.56792086</v>
      </c>
      <c r="D82" s="361">
        <v>2.1935488636497771E-2</v>
      </c>
      <c r="E82" s="362">
        <v>0.20944838518565081</v>
      </c>
      <c r="F82" s="368">
        <v>4168497.307054217</v>
      </c>
      <c r="G82" s="369">
        <v>18.746791426106576</v>
      </c>
      <c r="H82" s="355">
        <v>4.4338030011905616E-3</v>
      </c>
    </row>
    <row r="83" spans="1:8" ht="11.25" customHeight="1" x14ac:dyDescent="0.3">
      <c r="A83" s="508"/>
      <c r="B83" s="508" t="s">
        <v>72</v>
      </c>
      <c r="C83" s="509">
        <v>5301152965.8490944</v>
      </c>
      <c r="D83" s="510">
        <v>0.30034792407927685</v>
      </c>
      <c r="E83" s="511">
        <v>0.10303501066505398</v>
      </c>
      <c r="F83" s="512">
        <v>343522845.52657771</v>
      </c>
      <c r="G83" s="513">
        <v>0</v>
      </c>
      <c r="H83" s="514"/>
    </row>
    <row r="84" spans="1:8" ht="10.199999999999999" customHeight="1" x14ac:dyDescent="0.2">
      <c r="A84" s="550" t="s">
        <v>73</v>
      </c>
      <c r="B84" s="551"/>
      <c r="C84" s="509">
        <v>17650040306.087994</v>
      </c>
      <c r="D84" s="515">
        <v>1</v>
      </c>
      <c r="E84" s="516">
        <v>0.11687576553810791</v>
      </c>
      <c r="F84" s="512">
        <v>1262150563.7587097</v>
      </c>
      <c r="G84" s="517">
        <v>0</v>
      </c>
      <c r="H84" s="517"/>
    </row>
    <row r="85" spans="1:8" ht="11.25" customHeight="1" x14ac:dyDescent="0.2">
      <c r="A85" s="552" t="s">
        <v>92</v>
      </c>
      <c r="B85" s="553"/>
      <c r="C85" s="518">
        <v>0</v>
      </c>
      <c r="D85" s="518"/>
      <c r="E85" s="518"/>
      <c r="F85" s="518">
        <v>0</v>
      </c>
      <c r="G85" s="518">
        <v>0</v>
      </c>
      <c r="H85" s="518"/>
    </row>
    <row r="86" spans="1:8" ht="11.25" customHeight="1" x14ac:dyDescent="0.3">
      <c r="A86" s="29">
        <v>13</v>
      </c>
      <c r="B86" s="30" t="s">
        <v>74</v>
      </c>
      <c r="C86" s="348">
        <v>124329798.92494525</v>
      </c>
      <c r="D86" s="362">
        <v>0.14590086581465414</v>
      </c>
      <c r="E86" s="362">
        <v>0.10701511364191582</v>
      </c>
      <c r="F86" s="348">
        <v>2084923.4853009488</v>
      </c>
      <c r="G86" s="375">
        <v>36.307983276926137</v>
      </c>
      <c r="H86" s="376">
        <v>5.4613296402556966E-3</v>
      </c>
    </row>
    <row r="87" spans="1:8" ht="10.199999999999999" x14ac:dyDescent="0.3">
      <c r="A87" s="31">
        <v>14</v>
      </c>
      <c r="B87" s="32" t="s">
        <v>75</v>
      </c>
      <c r="C87" s="363">
        <v>295972817.57249981</v>
      </c>
      <c r="D87" s="362">
        <v>0.34732373666508304</v>
      </c>
      <c r="E87" s="362">
        <v>0.14073216591824622</v>
      </c>
      <c r="F87" s="363">
        <v>21319914.791956998</v>
      </c>
      <c r="G87" s="364">
        <v>38.635144999668192</v>
      </c>
      <c r="H87" s="354">
        <v>7.0255724705299283E-2</v>
      </c>
    </row>
    <row r="88" spans="1:8" ht="11.25" customHeight="1" x14ac:dyDescent="0.3">
      <c r="A88" s="31">
        <v>15</v>
      </c>
      <c r="B88" s="32" t="s">
        <v>107</v>
      </c>
      <c r="C88" s="377">
        <v>5069381.5090583311</v>
      </c>
      <c r="D88" s="362">
        <v>5.9489129533853964E-3</v>
      </c>
      <c r="E88" s="362">
        <v>0.67193444907196587</v>
      </c>
      <c r="F88" s="363">
        <v>291920.34507930186</v>
      </c>
      <c r="G88" s="364">
        <v>180.78390072333929</v>
      </c>
      <c r="H88" s="354">
        <v>7.6885596525103184E-2</v>
      </c>
    </row>
    <row r="89" spans="1:8" ht="11.25" customHeight="1" x14ac:dyDescent="0.3">
      <c r="A89" s="29">
        <v>16</v>
      </c>
      <c r="B89" s="32" t="s">
        <v>108</v>
      </c>
      <c r="C89" s="377">
        <v>2995805.2730771778</v>
      </c>
      <c r="D89" s="362">
        <v>3.5155737959322786E-3</v>
      </c>
      <c r="E89" s="362">
        <v>0.52799090585290109</v>
      </c>
      <c r="F89" s="363">
        <v>23907.699250116129</v>
      </c>
      <c r="G89" s="364">
        <v>150.61137434468114</v>
      </c>
      <c r="H89" s="354">
        <v>7.6285515537251047E-3</v>
      </c>
    </row>
    <row r="90" spans="1:8" ht="10.199999999999999" x14ac:dyDescent="0.3">
      <c r="A90" s="31">
        <v>17</v>
      </c>
      <c r="B90" s="32" t="s">
        <v>117</v>
      </c>
      <c r="C90" s="377">
        <v>56691671.014665864</v>
      </c>
      <c r="D90" s="362">
        <v>6.6527606069020473E-2</v>
      </c>
      <c r="E90" s="362">
        <v>0.20284258865016266</v>
      </c>
      <c r="F90" s="363">
        <v>3235033.366514035</v>
      </c>
      <c r="G90" s="364">
        <v>25.19646957329617</v>
      </c>
      <c r="H90" s="354">
        <v>5.9241669140277287E-2</v>
      </c>
    </row>
    <row r="91" spans="1:8" ht="11.25" customHeight="1" x14ac:dyDescent="0.3">
      <c r="A91" s="31">
        <v>18</v>
      </c>
      <c r="B91" s="32" t="s">
        <v>76</v>
      </c>
      <c r="C91" s="363">
        <v>53729756.720419399</v>
      </c>
      <c r="D91" s="362">
        <v>6.3051803294978864E-2</v>
      </c>
      <c r="E91" s="362">
        <v>0.22267424553353901</v>
      </c>
      <c r="F91" s="363">
        <v>5680399.8593138233</v>
      </c>
      <c r="G91" s="364">
        <v>33.930081624527169</v>
      </c>
      <c r="H91" s="354">
        <v>0.1125698984114798</v>
      </c>
    </row>
    <row r="92" spans="1:8" ht="11.25" customHeight="1" x14ac:dyDescent="0.3">
      <c r="A92" s="29">
        <v>19</v>
      </c>
      <c r="B92" s="32" t="s">
        <v>77</v>
      </c>
      <c r="C92" s="363">
        <v>50602870.97484903</v>
      </c>
      <c r="D92" s="362">
        <v>5.9382406726119115E-2</v>
      </c>
      <c r="E92" s="362">
        <v>0.1712884353855412</v>
      </c>
      <c r="F92" s="363">
        <v>666664.76607605012</v>
      </c>
      <c r="G92" s="364">
        <v>30.092454708341624</v>
      </c>
      <c r="H92" s="354">
        <v>-2.9954338542070857E-3</v>
      </c>
    </row>
    <row r="93" spans="1:8" ht="10.199999999999999" x14ac:dyDescent="0.3">
      <c r="A93" s="31">
        <v>20</v>
      </c>
      <c r="B93" s="35" t="s">
        <v>78</v>
      </c>
      <c r="C93" s="366">
        <v>262760475.93204591</v>
      </c>
      <c r="D93" s="362">
        <v>0.30834909468082677</v>
      </c>
      <c r="E93" s="362">
        <v>0.16984444304672452</v>
      </c>
      <c r="F93" s="366">
        <v>20699594.438914329</v>
      </c>
      <c r="G93" s="367">
        <v>36.73098413962439</v>
      </c>
      <c r="H93" s="378">
        <v>8.1178136222000541E-2</v>
      </c>
    </row>
    <row r="94" spans="1:8" ht="11.25" customHeight="1" x14ac:dyDescent="0.2">
      <c r="A94" s="550" t="s">
        <v>93</v>
      </c>
      <c r="B94" s="551"/>
      <c r="C94" s="512">
        <v>852152577.92156065</v>
      </c>
      <c r="D94" s="519">
        <v>1</v>
      </c>
      <c r="E94" s="520">
        <v>0.15836335478441099</v>
      </c>
      <c r="F94" s="512">
        <v>54002358.752405606</v>
      </c>
      <c r="G94" s="517">
        <v>0</v>
      </c>
      <c r="H94" s="517"/>
    </row>
    <row r="95" spans="1:8" ht="11.25" customHeight="1" x14ac:dyDescent="0.2">
      <c r="A95" s="552" t="s">
        <v>94</v>
      </c>
      <c r="B95" s="553"/>
      <c r="C95" s="521">
        <v>0</v>
      </c>
      <c r="D95" s="518"/>
      <c r="E95" s="518"/>
      <c r="F95" s="518">
        <v>0</v>
      </c>
      <c r="G95" s="518">
        <v>0</v>
      </c>
      <c r="H95" s="518"/>
    </row>
    <row r="96" spans="1:8" ht="10.199999999999999" x14ac:dyDescent="0.3">
      <c r="A96" s="29">
        <v>1</v>
      </c>
      <c r="B96" s="30" t="s">
        <v>79</v>
      </c>
      <c r="C96" s="348">
        <v>3459407.9235516624</v>
      </c>
      <c r="D96" s="362">
        <v>1.8830568075947674E-2</v>
      </c>
      <c r="E96" s="362">
        <v>0.14970453615049348</v>
      </c>
      <c r="F96" s="348">
        <v>238183.42292122901</v>
      </c>
      <c r="G96" s="375">
        <v>23.160860043798529</v>
      </c>
      <c r="H96" s="376">
        <v>6.9558981713876047E-2</v>
      </c>
    </row>
    <row r="97" spans="1:8" ht="11.25" customHeight="1" x14ac:dyDescent="0.3">
      <c r="A97" s="29">
        <v>2</v>
      </c>
      <c r="B97" s="32" t="s">
        <v>118</v>
      </c>
      <c r="C97" s="348">
        <v>3460044.3294180101</v>
      </c>
      <c r="D97" s="362">
        <v>1.8834032219019272E-2</v>
      </c>
      <c r="E97" s="362">
        <v>0.113783100603996</v>
      </c>
      <c r="F97" s="363">
        <v>280126.88300484436</v>
      </c>
      <c r="G97" s="364">
        <v>40.721773176720419</v>
      </c>
      <c r="H97" s="354">
        <v>7.8700755994994834E-2</v>
      </c>
    </row>
    <row r="98" spans="1:8" ht="11.25" customHeight="1" x14ac:dyDescent="0.3">
      <c r="A98" s="29">
        <v>3</v>
      </c>
      <c r="B98" s="30" t="s">
        <v>80</v>
      </c>
      <c r="C98" s="348">
        <v>3662405.0700112814</v>
      </c>
      <c r="D98" s="362">
        <v>1.9935540854557284E-2</v>
      </c>
      <c r="E98" s="362">
        <v>6.630734851715861E-2</v>
      </c>
      <c r="F98" s="348">
        <v>318377.06549870595</v>
      </c>
      <c r="G98" s="375">
        <v>38.667635543168089</v>
      </c>
      <c r="H98" s="376">
        <v>8.3097450081601909E-2</v>
      </c>
    </row>
    <row r="99" spans="1:8" ht="10.199999999999999" x14ac:dyDescent="0.3">
      <c r="A99" s="29">
        <v>4</v>
      </c>
      <c r="B99" s="32" t="s">
        <v>119</v>
      </c>
      <c r="C99" s="363">
        <v>12940952.949764416</v>
      </c>
      <c r="D99" s="362">
        <v>7.0441387911833978E-2</v>
      </c>
      <c r="E99" s="362">
        <v>9.2799042604505236E-2</v>
      </c>
      <c r="F99" s="363">
        <v>1070329.2852876766</v>
      </c>
      <c r="G99" s="364">
        <v>37.624513902714178</v>
      </c>
      <c r="H99" s="354">
        <v>7.8196486186223033E-2</v>
      </c>
    </row>
    <row r="100" spans="1:8" ht="11.25" customHeight="1" x14ac:dyDescent="0.3">
      <c r="A100" s="29">
        <v>5</v>
      </c>
      <c r="B100" s="32" t="s">
        <v>95</v>
      </c>
      <c r="C100" s="363">
        <v>943809.41004711657</v>
      </c>
      <c r="D100" s="362">
        <v>5.1374303751856544E-3</v>
      </c>
      <c r="E100" s="362">
        <v>0.24123064398619121</v>
      </c>
      <c r="F100" s="363">
        <v>15836.485500033179</v>
      </c>
      <c r="G100" s="364">
        <v>14.906735682527042</v>
      </c>
      <c r="H100" s="354">
        <v>1.1710150358330704E-2</v>
      </c>
    </row>
    <row r="101" spans="1:8" ht="11.25" customHeight="1" x14ac:dyDescent="0.3">
      <c r="A101" s="29">
        <v>6</v>
      </c>
      <c r="B101" s="32" t="s">
        <v>81</v>
      </c>
      <c r="C101" s="363">
        <v>23570824.474085871</v>
      </c>
      <c r="D101" s="362">
        <v>0.12830288438774201</v>
      </c>
      <c r="E101" s="362">
        <v>0.12771719711290686</v>
      </c>
      <c r="F101" s="363">
        <v>1778584.1130798326</v>
      </c>
      <c r="G101" s="364">
        <v>20.262645165571705</v>
      </c>
      <c r="H101" s="354">
        <v>7.3673809540553997E-2</v>
      </c>
    </row>
    <row r="102" spans="1:8" ht="12.75" customHeight="1" x14ac:dyDescent="0.3">
      <c r="A102" s="29">
        <v>7</v>
      </c>
      <c r="B102" s="32" t="s">
        <v>82</v>
      </c>
      <c r="C102" s="363">
        <v>13588907.956732364</v>
      </c>
      <c r="D102" s="362">
        <v>7.3968396330180416E-2</v>
      </c>
      <c r="E102" s="362">
        <v>0.11258136268491574</v>
      </c>
      <c r="F102" s="363">
        <v>1081007.3661158669</v>
      </c>
      <c r="G102" s="364">
        <v>30.01871391598646</v>
      </c>
      <c r="H102" s="354">
        <v>7.749548613923174E-2</v>
      </c>
    </row>
    <row r="103" spans="1:8" ht="11.25" customHeight="1" x14ac:dyDescent="0.3">
      <c r="A103" s="29">
        <v>8</v>
      </c>
      <c r="B103" s="321" t="s">
        <v>83</v>
      </c>
      <c r="C103" s="363">
        <v>11017025.458889108</v>
      </c>
      <c r="D103" s="362">
        <v>5.9968888457962138E-2</v>
      </c>
      <c r="E103" s="362">
        <v>0.10712876329962422</v>
      </c>
      <c r="F103" s="363">
        <v>741353.84829782997</v>
      </c>
      <c r="G103" s="364">
        <v>22.560899860641047</v>
      </c>
      <c r="H103" s="354">
        <v>6.6699005121859001E-2</v>
      </c>
    </row>
    <row r="104" spans="1:8" ht="11.25" customHeight="1" x14ac:dyDescent="0.3">
      <c r="A104" s="29">
        <v>9</v>
      </c>
      <c r="B104" s="321" t="s">
        <v>84</v>
      </c>
      <c r="C104" s="363">
        <v>7360181.787776229</v>
      </c>
      <c r="D104" s="362">
        <v>4.0063619922503416E-2</v>
      </c>
      <c r="E104" s="362">
        <v>0.33561941757051034</v>
      </c>
      <c r="F104" s="363">
        <v>744640.1327228084</v>
      </c>
      <c r="G104" s="364">
        <v>20.748782268232798</v>
      </c>
      <c r="H104" s="354">
        <v>0.12411268472552194</v>
      </c>
    </row>
    <row r="105" spans="1:8" ht="12.75" customHeight="1" x14ac:dyDescent="0.3">
      <c r="A105" s="29">
        <v>10</v>
      </c>
      <c r="B105" s="321" t="s">
        <v>109</v>
      </c>
      <c r="C105" s="363">
        <v>390090.92441436055</v>
      </c>
      <c r="D105" s="362">
        <v>2.1233788759009524E-3</v>
      </c>
      <c r="E105" s="362">
        <v>0.38869801199139081</v>
      </c>
      <c r="F105" s="363">
        <v>42987.366115867007</v>
      </c>
      <c r="G105" s="364">
        <v>17.329842723472026</v>
      </c>
      <c r="H105" s="354">
        <v>0.13450440258785626</v>
      </c>
    </row>
    <row r="106" spans="1:8" ht="11.25" customHeight="1" x14ac:dyDescent="0.3">
      <c r="A106" s="29">
        <v>11</v>
      </c>
      <c r="B106" s="32" t="s">
        <v>115</v>
      </c>
      <c r="C106" s="363">
        <v>236178.4325436326</v>
      </c>
      <c r="D106" s="362">
        <v>1.2855882134644343E-3</v>
      </c>
      <c r="E106" s="362">
        <v>0.49157683902352223</v>
      </c>
      <c r="F106" s="363">
        <v>10296.537261928461</v>
      </c>
      <c r="G106" s="364">
        <v>15.26107903643241</v>
      </c>
      <c r="H106" s="354">
        <v>5.4917168736874855E-2</v>
      </c>
    </row>
    <row r="107" spans="1:8" ht="11.25" customHeight="1" x14ac:dyDescent="0.3">
      <c r="A107" s="29">
        <v>12</v>
      </c>
      <c r="B107" s="32" t="s">
        <v>116</v>
      </c>
      <c r="C107" s="363">
        <v>7949260.2030658964</v>
      </c>
      <c r="D107" s="362">
        <v>4.3270145850152611E-2</v>
      </c>
      <c r="E107" s="362">
        <v>0.17181118435550385</v>
      </c>
      <c r="F107" s="363">
        <v>445506.83787908952</v>
      </c>
      <c r="G107" s="364">
        <v>15.457575154290264</v>
      </c>
      <c r="H107" s="354">
        <v>5.8104145013700537E-2</v>
      </c>
    </row>
    <row r="108" spans="1:8" ht="12.75" customHeight="1" x14ac:dyDescent="0.3">
      <c r="A108" s="29">
        <v>13</v>
      </c>
      <c r="B108" s="32" t="s">
        <v>85</v>
      </c>
      <c r="C108" s="363">
        <v>5606954.3181365719</v>
      </c>
      <c r="D108" s="362">
        <v>3.052029055827615E-2</v>
      </c>
      <c r="E108" s="362">
        <v>0.22433630453474118</v>
      </c>
      <c r="F108" s="363">
        <v>497110.04048045655</v>
      </c>
      <c r="G108" s="364">
        <v>19.368677417214148</v>
      </c>
      <c r="H108" s="354">
        <v>9.5603570597376772E-2</v>
      </c>
    </row>
    <row r="109" spans="1:8" ht="11.25" customHeight="1" x14ac:dyDescent="0.3">
      <c r="A109" s="29">
        <v>14</v>
      </c>
      <c r="B109" s="32" t="s">
        <v>86</v>
      </c>
      <c r="C109" s="363">
        <v>3712683.846306988</v>
      </c>
      <c r="D109" s="362">
        <v>2.0209222924071544E-2</v>
      </c>
      <c r="E109" s="362">
        <v>0.24740322762064393</v>
      </c>
      <c r="F109" s="363">
        <v>359436.1802375738</v>
      </c>
      <c r="G109" s="364">
        <v>32.468100072997544</v>
      </c>
      <c r="H109" s="354">
        <v>0.10721372228468179</v>
      </c>
    </row>
    <row r="110" spans="1:8" ht="11.25" customHeight="1" x14ac:dyDescent="0.3">
      <c r="A110" s="29">
        <v>15</v>
      </c>
      <c r="B110" s="32" t="s">
        <v>87</v>
      </c>
      <c r="C110" s="363">
        <v>5826235.0507664746</v>
      </c>
      <c r="D110" s="362">
        <v>3.1713899654046432E-2</v>
      </c>
      <c r="E110" s="362">
        <v>0.26190016267516414</v>
      </c>
      <c r="F110" s="363">
        <v>488668.6986528635</v>
      </c>
      <c r="G110" s="364">
        <v>40.64401088327029</v>
      </c>
      <c r="H110" s="354">
        <v>9.5869915138085779E-2</v>
      </c>
    </row>
    <row r="111" spans="1:8" ht="12.75" customHeight="1" x14ac:dyDescent="0.3">
      <c r="A111" s="29">
        <v>16</v>
      </c>
      <c r="B111" s="32" t="s">
        <v>160</v>
      </c>
      <c r="C111" s="363">
        <v>7904605.1217731759</v>
      </c>
      <c r="D111" s="362">
        <v>4.302707519563545E-2</v>
      </c>
      <c r="E111" s="362">
        <v>0.50482755642888555</v>
      </c>
      <c r="F111" s="363">
        <v>412124.55902846903</v>
      </c>
      <c r="G111" s="364">
        <v>15.593483310106841</v>
      </c>
      <c r="H111" s="354">
        <v>6.936109986028749E-2</v>
      </c>
    </row>
    <row r="112" spans="1:8" ht="11.25" customHeight="1" x14ac:dyDescent="0.3">
      <c r="A112" s="29">
        <v>17</v>
      </c>
      <c r="B112" s="32" t="s">
        <v>88</v>
      </c>
      <c r="C112" s="363">
        <v>33612817.932178646</v>
      </c>
      <c r="D112" s="362">
        <v>0.18296438878665025</v>
      </c>
      <c r="E112" s="362">
        <v>0.13042534509057618</v>
      </c>
      <c r="F112" s="363">
        <v>2378399.7027009088</v>
      </c>
      <c r="G112" s="364">
        <v>25.187537328289864</v>
      </c>
      <c r="H112" s="354">
        <v>7.2641565422343582E-2</v>
      </c>
    </row>
    <row r="113" spans="1:8" ht="11.25" customHeight="1" x14ac:dyDescent="0.3">
      <c r="A113" s="29">
        <v>18</v>
      </c>
      <c r="B113" s="32" t="s">
        <v>89</v>
      </c>
      <c r="C113" s="363">
        <v>25674853.674430948</v>
      </c>
      <c r="D113" s="362">
        <v>0.13975573006724287</v>
      </c>
      <c r="E113" s="362">
        <v>0.14986357880319029</v>
      </c>
      <c r="F113" s="363">
        <v>1705690.6669321123</v>
      </c>
      <c r="G113" s="364">
        <v>26.796323578206913</v>
      </c>
      <c r="H113" s="354">
        <v>6.7992323455883658E-2</v>
      </c>
    </row>
    <row r="114" spans="1:8" ht="12.75" customHeight="1" x14ac:dyDescent="0.3">
      <c r="A114" s="29">
        <v>19</v>
      </c>
      <c r="B114" s="32" t="s">
        <v>90</v>
      </c>
      <c r="C114" s="363">
        <v>5147288.6429092837</v>
      </c>
      <c r="D114" s="362">
        <v>2.8018195985787194E-2</v>
      </c>
      <c r="E114" s="362">
        <v>0.1470601376241184</v>
      </c>
      <c r="F114" s="363">
        <v>487501.83290198416</v>
      </c>
      <c r="G114" s="364">
        <v>42.277576481518345</v>
      </c>
      <c r="H114" s="354">
        <v>9.9243395454851266E-2</v>
      </c>
    </row>
    <row r="115" spans="1:8" ht="11.25" customHeight="1" x14ac:dyDescent="0.3">
      <c r="A115" s="29">
        <v>20</v>
      </c>
      <c r="B115" s="32" t="s">
        <v>91</v>
      </c>
      <c r="C115" s="363">
        <v>7647823.049970137</v>
      </c>
      <c r="D115" s="362">
        <v>4.1629335353840294E-2</v>
      </c>
      <c r="E115" s="362">
        <v>7.9753920628737554E-2</v>
      </c>
      <c r="F115" s="363">
        <v>560134.12834295572</v>
      </c>
      <c r="G115" s="364">
        <v>35.820412767934165</v>
      </c>
      <c r="H115" s="354">
        <v>6.3280601796659466E-2</v>
      </c>
    </row>
    <row r="116" spans="1:8" ht="11.25" customHeight="1" x14ac:dyDescent="0.2">
      <c r="A116" s="550" t="s">
        <v>96</v>
      </c>
      <c r="B116" s="551"/>
      <c r="C116" s="512">
        <v>183712350.55677217</v>
      </c>
      <c r="D116" s="522">
        <v>0.99999999999999989</v>
      </c>
      <c r="E116" s="520">
        <v>0.15533764245568671</v>
      </c>
      <c r="F116" s="512">
        <v>13656295.152963039</v>
      </c>
      <c r="G116" s="517">
        <v>0</v>
      </c>
      <c r="H116" s="517"/>
    </row>
    <row r="117" spans="1:8" ht="12.75" customHeight="1" x14ac:dyDescent="0.2">
      <c r="A117" s="550" t="s">
        <v>120</v>
      </c>
      <c r="B117" s="551"/>
      <c r="C117" s="512">
        <v>1035864928.4783328</v>
      </c>
      <c r="D117" s="522"/>
      <c r="E117" s="516">
        <v>0.15782558415690187</v>
      </c>
      <c r="F117" s="512">
        <v>67658653.905368641</v>
      </c>
      <c r="G117" s="517">
        <v>0</v>
      </c>
      <c r="H117" s="517"/>
    </row>
    <row r="118" spans="1:8" ht="11.25" customHeight="1" x14ac:dyDescent="0.3"/>
    <row r="119" spans="1:8" ht="11.25" customHeight="1" x14ac:dyDescent="0.3"/>
    <row r="120" spans="1:8" ht="12.75" customHeight="1" x14ac:dyDescent="0.3">
      <c r="D120" s="15"/>
      <c r="E120" s="15"/>
      <c r="F120" s="15"/>
      <c r="G120" s="15"/>
      <c r="H120" s="15"/>
    </row>
    <row r="121" spans="1:8" ht="11.25" customHeight="1" x14ac:dyDescent="0.3"/>
    <row r="122" spans="1:8" ht="11.25" customHeight="1" x14ac:dyDescent="0.3"/>
    <row r="124" spans="1:8" ht="11.25" customHeight="1" x14ac:dyDescent="0.3"/>
    <row r="125" spans="1:8" ht="11.25" customHeight="1" x14ac:dyDescent="0.3"/>
    <row r="127" spans="1:8" ht="11.25" customHeight="1" x14ac:dyDescent="0.3"/>
    <row r="128" spans="1:8" ht="11.25" customHeight="1" x14ac:dyDescent="0.3"/>
    <row r="130" ht="11.25" customHeight="1" x14ac:dyDescent="0.3"/>
    <row r="131" ht="11.25" customHeight="1" x14ac:dyDescent="0.3"/>
    <row r="133" ht="11.25" customHeight="1" x14ac:dyDescent="0.3"/>
    <row r="134" ht="11.25" customHeight="1" x14ac:dyDescent="0.3"/>
    <row r="135" ht="11.25" customHeight="1" x14ac:dyDescent="0.3"/>
    <row r="136" ht="11.25" customHeight="1" x14ac:dyDescent="0.3"/>
    <row r="137" ht="11.25" customHeight="1" x14ac:dyDescent="0.3"/>
    <row r="139" ht="11.25" customHeight="1" x14ac:dyDescent="0.3"/>
    <row r="140" ht="11.25" customHeight="1" x14ac:dyDescent="0.3"/>
    <row r="141" ht="11.25" customHeight="1" x14ac:dyDescent="0.3"/>
    <row r="142" ht="11.25" customHeight="1" x14ac:dyDescent="0.3"/>
    <row r="143" ht="11.25" customHeight="1" x14ac:dyDescent="0.3"/>
    <row r="145" ht="11.25" customHeight="1" x14ac:dyDescent="0.3"/>
    <row r="146" ht="11.25" customHeight="1" x14ac:dyDescent="0.3"/>
    <row r="153" ht="10.199999999999999" x14ac:dyDescent="0.3"/>
    <row r="154" ht="10.199999999999999" x14ac:dyDescent="0.3"/>
    <row r="155" ht="10.199999999999999" x14ac:dyDescent="0.3"/>
    <row r="156" ht="10.199999999999999" x14ac:dyDescent="0.3"/>
    <row r="157" ht="10.199999999999999" x14ac:dyDescent="0.3"/>
    <row r="158" ht="10.199999999999999" x14ac:dyDescent="0.3"/>
    <row r="159" ht="10.199999999999999" x14ac:dyDescent="0.3"/>
    <row r="160" ht="10.199999999999999" x14ac:dyDescent="0.3"/>
  </sheetData>
  <mergeCells count="16">
    <mergeCell ref="A3:B3"/>
    <mergeCell ref="A56:B56"/>
    <mergeCell ref="A57:B57"/>
    <mergeCell ref="A35:B35"/>
    <mergeCell ref="G4:H4"/>
    <mergeCell ref="A7:B7"/>
    <mergeCell ref="A24:B24"/>
    <mergeCell ref="A25:B25"/>
    <mergeCell ref="A34:B34"/>
    <mergeCell ref="A116:B116"/>
    <mergeCell ref="A117:B117"/>
    <mergeCell ref="A67:B67"/>
    <mergeCell ref="A84:B84"/>
    <mergeCell ref="A85:B85"/>
    <mergeCell ref="A94:B94"/>
    <mergeCell ref="A95:B9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/>
  </sheetViews>
  <sheetFormatPr defaultRowHeight="12.75" customHeight="1" x14ac:dyDescent="0.3"/>
  <cols>
    <col min="1" max="1" width="7.44140625" style="181" customWidth="1"/>
    <col min="2" max="2" width="34" style="181" customWidth="1"/>
    <col min="3" max="3" width="11.6640625" style="181" bestFit="1" customWidth="1"/>
    <col min="4" max="4" width="7.44140625" style="181" bestFit="1" customWidth="1"/>
    <col min="5" max="5" width="11.6640625" style="181" bestFit="1" customWidth="1"/>
    <col min="6" max="6" width="7.44140625" style="181" bestFit="1" customWidth="1"/>
    <col min="7" max="7" width="12.88671875" style="181" bestFit="1" customWidth="1"/>
    <col min="8" max="8" width="9.109375" style="181" customWidth="1"/>
    <col min="9" max="9" width="33.109375" style="181" customWidth="1"/>
    <col min="10" max="10" width="32.33203125" style="181" customWidth="1"/>
    <col min="11" max="11" width="9.109375" style="181"/>
    <col min="12" max="12" width="12" style="181" customWidth="1"/>
    <col min="13" max="212" width="9.109375" style="181"/>
    <col min="213" max="213" width="7.5546875" style="181" customWidth="1"/>
    <col min="214" max="214" width="30.5546875" style="181" customWidth="1"/>
    <col min="215" max="223" width="13.6640625" style="181" customWidth="1"/>
    <col min="224" max="468" width="9.109375" style="181"/>
    <col min="469" max="469" width="7.5546875" style="181" customWidth="1"/>
    <col min="470" max="470" width="30.5546875" style="181" customWidth="1"/>
    <col min="471" max="479" width="13.6640625" style="181" customWidth="1"/>
    <col min="480" max="724" width="9.109375" style="181"/>
    <col min="725" max="725" width="7.5546875" style="181" customWidth="1"/>
    <col min="726" max="726" width="30.5546875" style="181" customWidth="1"/>
    <col min="727" max="735" width="13.6640625" style="181" customWidth="1"/>
    <col min="736" max="980" width="9.109375" style="181"/>
    <col min="981" max="981" width="7.5546875" style="181" customWidth="1"/>
    <col min="982" max="982" width="30.5546875" style="181" customWidth="1"/>
    <col min="983" max="991" width="13.6640625" style="181" customWidth="1"/>
    <col min="992" max="1236" width="9.109375" style="181"/>
    <col min="1237" max="1237" width="7.5546875" style="181" customWidth="1"/>
    <col min="1238" max="1238" width="30.5546875" style="181" customWidth="1"/>
    <col min="1239" max="1247" width="13.6640625" style="181" customWidth="1"/>
    <col min="1248" max="1492" width="9.109375" style="181"/>
    <col min="1493" max="1493" width="7.5546875" style="181" customWidth="1"/>
    <col min="1494" max="1494" width="30.5546875" style="181" customWidth="1"/>
    <col min="1495" max="1503" width="13.6640625" style="181" customWidth="1"/>
    <col min="1504" max="1748" width="9.109375" style="181"/>
    <col min="1749" max="1749" width="7.5546875" style="181" customWidth="1"/>
    <col min="1750" max="1750" width="30.5546875" style="181" customWidth="1"/>
    <col min="1751" max="1759" width="13.6640625" style="181" customWidth="1"/>
    <col min="1760" max="2004" width="9.109375" style="181"/>
    <col min="2005" max="2005" width="7.5546875" style="181" customWidth="1"/>
    <col min="2006" max="2006" width="30.5546875" style="181" customWidth="1"/>
    <col min="2007" max="2015" width="13.6640625" style="181" customWidth="1"/>
    <col min="2016" max="2260" width="9.109375" style="181"/>
    <col min="2261" max="2261" width="7.5546875" style="181" customWidth="1"/>
    <col min="2262" max="2262" width="30.5546875" style="181" customWidth="1"/>
    <col min="2263" max="2271" width="13.6640625" style="181" customWidth="1"/>
    <col min="2272" max="2516" width="9.109375" style="181"/>
    <col min="2517" max="2517" width="7.5546875" style="181" customWidth="1"/>
    <col min="2518" max="2518" width="30.5546875" style="181" customWidth="1"/>
    <col min="2519" max="2527" width="13.6640625" style="181" customWidth="1"/>
    <col min="2528" max="2772" width="9.109375" style="181"/>
    <col min="2773" max="2773" width="7.5546875" style="181" customWidth="1"/>
    <col min="2774" max="2774" width="30.5546875" style="181" customWidth="1"/>
    <col min="2775" max="2783" width="13.6640625" style="181" customWidth="1"/>
    <col min="2784" max="3028" width="9.109375" style="181"/>
    <col min="3029" max="3029" width="7.5546875" style="181" customWidth="1"/>
    <col min="3030" max="3030" width="30.5546875" style="181" customWidth="1"/>
    <col min="3031" max="3039" width="13.6640625" style="181" customWidth="1"/>
    <col min="3040" max="3284" width="9.109375" style="181"/>
    <col min="3285" max="3285" width="7.5546875" style="181" customWidth="1"/>
    <col min="3286" max="3286" width="30.5546875" style="181" customWidth="1"/>
    <col min="3287" max="3295" width="13.6640625" style="181" customWidth="1"/>
    <col min="3296" max="3540" width="9.109375" style="181"/>
    <col min="3541" max="3541" width="7.5546875" style="181" customWidth="1"/>
    <col min="3542" max="3542" width="30.5546875" style="181" customWidth="1"/>
    <col min="3543" max="3551" width="13.6640625" style="181" customWidth="1"/>
    <col min="3552" max="3796" width="9.109375" style="181"/>
    <col min="3797" max="3797" width="7.5546875" style="181" customWidth="1"/>
    <col min="3798" max="3798" width="30.5546875" style="181" customWidth="1"/>
    <col min="3799" max="3807" width="13.6640625" style="181" customWidth="1"/>
    <col min="3808" max="4052" width="9.109375" style="181"/>
    <col min="4053" max="4053" width="7.5546875" style="181" customWidth="1"/>
    <col min="4054" max="4054" width="30.5546875" style="181" customWidth="1"/>
    <col min="4055" max="4063" width="13.6640625" style="181" customWidth="1"/>
    <col min="4064" max="4308" width="9.109375" style="181"/>
    <col min="4309" max="4309" width="7.5546875" style="181" customWidth="1"/>
    <col min="4310" max="4310" width="30.5546875" style="181" customWidth="1"/>
    <col min="4311" max="4319" width="13.6640625" style="181" customWidth="1"/>
    <col min="4320" max="4564" width="9.109375" style="181"/>
    <col min="4565" max="4565" width="7.5546875" style="181" customWidth="1"/>
    <col min="4566" max="4566" width="30.5546875" style="181" customWidth="1"/>
    <col min="4567" max="4575" width="13.6640625" style="181" customWidth="1"/>
    <col min="4576" max="4820" width="9.109375" style="181"/>
    <col min="4821" max="4821" width="7.5546875" style="181" customWidth="1"/>
    <col min="4822" max="4822" width="30.5546875" style="181" customWidth="1"/>
    <col min="4823" max="4831" width="13.6640625" style="181" customWidth="1"/>
    <col min="4832" max="5076" width="9.109375" style="181"/>
    <col min="5077" max="5077" width="7.5546875" style="181" customWidth="1"/>
    <col min="5078" max="5078" width="30.5546875" style="181" customWidth="1"/>
    <col min="5079" max="5087" width="13.6640625" style="181" customWidth="1"/>
    <col min="5088" max="5332" width="9.109375" style="181"/>
    <col min="5333" max="5333" width="7.5546875" style="181" customWidth="1"/>
    <col min="5334" max="5334" width="30.5546875" style="181" customWidth="1"/>
    <col min="5335" max="5343" width="13.6640625" style="181" customWidth="1"/>
    <col min="5344" max="5588" width="9.109375" style="181"/>
    <col min="5589" max="5589" width="7.5546875" style="181" customWidth="1"/>
    <col min="5590" max="5590" width="30.5546875" style="181" customWidth="1"/>
    <col min="5591" max="5599" width="13.6640625" style="181" customWidth="1"/>
    <col min="5600" max="5844" width="9.109375" style="181"/>
    <col min="5845" max="5845" width="7.5546875" style="181" customWidth="1"/>
    <col min="5846" max="5846" width="30.5546875" style="181" customWidth="1"/>
    <col min="5847" max="5855" width="13.6640625" style="181" customWidth="1"/>
    <col min="5856" max="6100" width="9.109375" style="181"/>
    <col min="6101" max="6101" width="7.5546875" style="181" customWidth="1"/>
    <col min="6102" max="6102" width="30.5546875" style="181" customWidth="1"/>
    <col min="6103" max="6111" width="13.6640625" style="181" customWidth="1"/>
    <col min="6112" max="6356" width="9.109375" style="181"/>
    <col min="6357" max="6357" width="7.5546875" style="181" customWidth="1"/>
    <col min="6358" max="6358" width="30.5546875" style="181" customWidth="1"/>
    <col min="6359" max="6367" width="13.6640625" style="181" customWidth="1"/>
    <col min="6368" max="6612" width="9.109375" style="181"/>
    <col min="6613" max="6613" width="7.5546875" style="181" customWidth="1"/>
    <col min="6614" max="6614" width="30.5546875" style="181" customWidth="1"/>
    <col min="6615" max="6623" width="13.6640625" style="181" customWidth="1"/>
    <col min="6624" max="6868" width="9.109375" style="181"/>
    <col min="6869" max="6869" width="7.5546875" style="181" customWidth="1"/>
    <col min="6870" max="6870" width="30.5546875" style="181" customWidth="1"/>
    <col min="6871" max="6879" width="13.6640625" style="181" customWidth="1"/>
    <col min="6880" max="7124" width="9.109375" style="181"/>
    <col min="7125" max="7125" width="7.5546875" style="181" customWidth="1"/>
    <col min="7126" max="7126" width="30.5546875" style="181" customWidth="1"/>
    <col min="7127" max="7135" width="13.6640625" style="181" customWidth="1"/>
    <col min="7136" max="7380" width="9.109375" style="181"/>
    <col min="7381" max="7381" width="7.5546875" style="181" customWidth="1"/>
    <col min="7382" max="7382" width="30.5546875" style="181" customWidth="1"/>
    <col min="7383" max="7391" width="13.6640625" style="181" customWidth="1"/>
    <col min="7392" max="7636" width="9.109375" style="181"/>
    <col min="7637" max="7637" width="7.5546875" style="181" customWidth="1"/>
    <col min="7638" max="7638" width="30.5546875" style="181" customWidth="1"/>
    <col min="7639" max="7647" width="13.6640625" style="181" customWidth="1"/>
    <col min="7648" max="7892" width="9.109375" style="181"/>
    <col min="7893" max="7893" width="7.5546875" style="181" customWidth="1"/>
    <col min="7894" max="7894" width="30.5546875" style="181" customWidth="1"/>
    <col min="7895" max="7903" width="13.6640625" style="181" customWidth="1"/>
    <col min="7904" max="8148" width="9.109375" style="181"/>
    <col min="8149" max="8149" width="7.5546875" style="181" customWidth="1"/>
    <col min="8150" max="8150" width="30.5546875" style="181" customWidth="1"/>
    <col min="8151" max="8159" width="13.6640625" style="181" customWidth="1"/>
    <col min="8160" max="8404" width="9.109375" style="181"/>
    <col min="8405" max="8405" width="7.5546875" style="181" customWidth="1"/>
    <col min="8406" max="8406" width="30.5546875" style="181" customWidth="1"/>
    <col min="8407" max="8415" width="13.6640625" style="181" customWidth="1"/>
    <col min="8416" max="8660" width="9.109375" style="181"/>
    <col min="8661" max="8661" width="7.5546875" style="181" customWidth="1"/>
    <col min="8662" max="8662" width="30.5546875" style="181" customWidth="1"/>
    <col min="8663" max="8671" width="13.6640625" style="181" customWidth="1"/>
    <col min="8672" max="8916" width="9.109375" style="181"/>
    <col min="8917" max="8917" width="7.5546875" style="181" customWidth="1"/>
    <col min="8918" max="8918" width="30.5546875" style="181" customWidth="1"/>
    <col min="8919" max="8927" width="13.6640625" style="181" customWidth="1"/>
    <col min="8928" max="9172" width="9.109375" style="181"/>
    <col min="9173" max="9173" width="7.5546875" style="181" customWidth="1"/>
    <col min="9174" max="9174" width="30.5546875" style="181" customWidth="1"/>
    <col min="9175" max="9183" width="13.6640625" style="181" customWidth="1"/>
    <col min="9184" max="9428" width="9.109375" style="181"/>
    <col min="9429" max="9429" width="7.5546875" style="181" customWidth="1"/>
    <col min="9430" max="9430" width="30.5546875" style="181" customWidth="1"/>
    <col min="9431" max="9439" width="13.6640625" style="181" customWidth="1"/>
    <col min="9440" max="9684" width="9.109375" style="181"/>
    <col min="9685" max="9685" width="7.5546875" style="181" customWidth="1"/>
    <col min="9686" max="9686" width="30.5546875" style="181" customWidth="1"/>
    <col min="9687" max="9695" width="13.6640625" style="181" customWidth="1"/>
    <col min="9696" max="9940" width="9.109375" style="181"/>
    <col min="9941" max="9941" width="7.5546875" style="181" customWidth="1"/>
    <col min="9942" max="9942" width="30.5546875" style="181" customWidth="1"/>
    <col min="9943" max="9951" width="13.6640625" style="181" customWidth="1"/>
    <col min="9952" max="10196" width="9.109375" style="181"/>
    <col min="10197" max="10197" width="7.5546875" style="181" customWidth="1"/>
    <col min="10198" max="10198" width="30.5546875" style="181" customWidth="1"/>
    <col min="10199" max="10207" width="13.6640625" style="181" customWidth="1"/>
    <col min="10208" max="10452" width="9.109375" style="181"/>
    <col min="10453" max="10453" width="7.5546875" style="181" customWidth="1"/>
    <col min="10454" max="10454" width="30.5546875" style="181" customWidth="1"/>
    <col min="10455" max="10463" width="13.6640625" style="181" customWidth="1"/>
    <col min="10464" max="10708" width="9.109375" style="181"/>
    <col min="10709" max="10709" width="7.5546875" style="181" customWidth="1"/>
    <col min="10710" max="10710" width="30.5546875" style="181" customWidth="1"/>
    <col min="10711" max="10719" width="13.6640625" style="181" customWidth="1"/>
    <col min="10720" max="10964" width="9.109375" style="181"/>
    <col min="10965" max="10965" width="7.5546875" style="181" customWidth="1"/>
    <col min="10966" max="10966" width="30.5546875" style="181" customWidth="1"/>
    <col min="10967" max="10975" width="13.6640625" style="181" customWidth="1"/>
    <col min="10976" max="11220" width="9.109375" style="181"/>
    <col min="11221" max="11221" width="7.5546875" style="181" customWidth="1"/>
    <col min="11222" max="11222" width="30.5546875" style="181" customWidth="1"/>
    <col min="11223" max="11231" width="13.6640625" style="181" customWidth="1"/>
    <col min="11232" max="11476" width="9.109375" style="181"/>
    <col min="11477" max="11477" width="7.5546875" style="181" customWidth="1"/>
    <col min="11478" max="11478" width="30.5546875" style="181" customWidth="1"/>
    <col min="11479" max="11487" width="13.6640625" style="181" customWidth="1"/>
    <col min="11488" max="11732" width="9.109375" style="181"/>
    <col min="11733" max="11733" width="7.5546875" style="181" customWidth="1"/>
    <col min="11734" max="11734" width="30.5546875" style="181" customWidth="1"/>
    <col min="11735" max="11743" width="13.6640625" style="181" customWidth="1"/>
    <col min="11744" max="11988" width="9.109375" style="181"/>
    <col min="11989" max="11989" width="7.5546875" style="181" customWidth="1"/>
    <col min="11990" max="11990" width="30.5546875" style="181" customWidth="1"/>
    <col min="11991" max="11999" width="13.6640625" style="181" customWidth="1"/>
    <col min="12000" max="12244" width="9.109375" style="181"/>
    <col min="12245" max="12245" width="7.5546875" style="181" customWidth="1"/>
    <col min="12246" max="12246" width="30.5546875" style="181" customWidth="1"/>
    <col min="12247" max="12255" width="13.6640625" style="181" customWidth="1"/>
    <col min="12256" max="12500" width="9.109375" style="181"/>
    <col min="12501" max="12501" width="7.5546875" style="181" customWidth="1"/>
    <col min="12502" max="12502" width="30.5546875" style="181" customWidth="1"/>
    <col min="12503" max="12511" width="13.6640625" style="181" customWidth="1"/>
    <col min="12512" max="12756" width="9.109375" style="181"/>
    <col min="12757" max="12757" width="7.5546875" style="181" customWidth="1"/>
    <col min="12758" max="12758" width="30.5546875" style="181" customWidth="1"/>
    <col min="12759" max="12767" width="13.6640625" style="181" customWidth="1"/>
    <col min="12768" max="13012" width="9.109375" style="181"/>
    <col min="13013" max="13013" width="7.5546875" style="181" customWidth="1"/>
    <col min="13014" max="13014" width="30.5546875" style="181" customWidth="1"/>
    <col min="13015" max="13023" width="13.6640625" style="181" customWidth="1"/>
    <col min="13024" max="13268" width="9.109375" style="181"/>
    <col min="13269" max="13269" width="7.5546875" style="181" customWidth="1"/>
    <col min="13270" max="13270" width="30.5546875" style="181" customWidth="1"/>
    <col min="13271" max="13279" width="13.6640625" style="181" customWidth="1"/>
    <col min="13280" max="13524" width="9.109375" style="181"/>
    <col min="13525" max="13525" width="7.5546875" style="181" customWidth="1"/>
    <col min="13526" max="13526" width="30.5546875" style="181" customWidth="1"/>
    <col min="13527" max="13535" width="13.6640625" style="181" customWidth="1"/>
    <col min="13536" max="13780" width="9.109375" style="181"/>
    <col min="13781" max="13781" width="7.5546875" style="181" customWidth="1"/>
    <col min="13782" max="13782" width="30.5546875" style="181" customWidth="1"/>
    <col min="13783" max="13791" width="13.6640625" style="181" customWidth="1"/>
    <col min="13792" max="14036" width="9.109375" style="181"/>
    <col min="14037" max="14037" width="7.5546875" style="181" customWidth="1"/>
    <col min="14038" max="14038" width="30.5546875" style="181" customWidth="1"/>
    <col min="14039" max="14047" width="13.6640625" style="181" customWidth="1"/>
    <col min="14048" max="14292" width="9.109375" style="181"/>
    <col min="14293" max="14293" width="7.5546875" style="181" customWidth="1"/>
    <col min="14294" max="14294" width="30.5546875" style="181" customWidth="1"/>
    <col min="14295" max="14303" width="13.6640625" style="181" customWidth="1"/>
    <col min="14304" max="14548" width="9.109375" style="181"/>
    <col min="14549" max="14549" width="7.5546875" style="181" customWidth="1"/>
    <col min="14550" max="14550" width="30.5546875" style="181" customWidth="1"/>
    <col min="14551" max="14559" width="13.6640625" style="181" customWidth="1"/>
    <col min="14560" max="14804" width="9.109375" style="181"/>
    <col min="14805" max="14805" width="7.5546875" style="181" customWidth="1"/>
    <col min="14806" max="14806" width="30.5546875" style="181" customWidth="1"/>
    <col min="14807" max="14815" width="13.6640625" style="181" customWidth="1"/>
    <col min="14816" max="15060" width="9.109375" style="181"/>
    <col min="15061" max="15061" width="7.5546875" style="181" customWidth="1"/>
    <col min="15062" max="15062" width="30.5546875" style="181" customWidth="1"/>
    <col min="15063" max="15071" width="13.6640625" style="181" customWidth="1"/>
    <col min="15072" max="15316" width="9.109375" style="181"/>
    <col min="15317" max="15317" width="7.5546875" style="181" customWidth="1"/>
    <col min="15318" max="15318" width="30.5546875" style="181" customWidth="1"/>
    <col min="15319" max="15327" width="13.6640625" style="181" customWidth="1"/>
    <col min="15328" max="15572" width="9.109375" style="181"/>
    <col min="15573" max="15573" width="7.5546875" style="181" customWidth="1"/>
    <col min="15574" max="15574" width="30.5546875" style="181" customWidth="1"/>
    <col min="15575" max="15583" width="13.6640625" style="181" customWidth="1"/>
    <col min="15584" max="15828" width="9.109375" style="181"/>
    <col min="15829" max="15829" width="7.5546875" style="181" customWidth="1"/>
    <col min="15830" max="15830" width="30.5546875" style="181" customWidth="1"/>
    <col min="15831" max="15839" width="13.6640625" style="181" customWidth="1"/>
    <col min="15840" max="16084" width="9.109375" style="181"/>
    <col min="16085" max="16085" width="7.5546875" style="181" customWidth="1"/>
    <col min="16086" max="16086" width="30.5546875" style="181" customWidth="1"/>
    <col min="16087" max="16095" width="13.6640625" style="181" customWidth="1"/>
    <col min="16096" max="16340" width="9.109375" style="181"/>
    <col min="16341" max="16375" width="9.109375" style="181" customWidth="1"/>
    <col min="16376" max="16384" width="9.109375" style="181"/>
  </cols>
  <sheetData>
    <row r="1" spans="1:25" ht="12.75" customHeight="1" x14ac:dyDescent="0.3">
      <c r="A1" s="180" t="s">
        <v>6</v>
      </c>
    </row>
    <row r="2" spans="1:25" ht="12.75" customHeight="1" x14ac:dyDescent="0.3">
      <c r="A2" s="182" t="s">
        <v>248</v>
      </c>
    </row>
    <row r="3" spans="1:25" ht="12.75" customHeight="1" x14ac:dyDescent="0.3">
      <c r="A3" s="183" t="s">
        <v>7</v>
      </c>
    </row>
    <row r="4" spans="1:25" ht="12.75" customHeight="1" x14ac:dyDescent="0.3">
      <c r="A4" s="183"/>
      <c r="C4" s="184"/>
      <c r="D4" s="184"/>
      <c r="E4" s="184"/>
      <c r="F4" s="184"/>
      <c r="G4" s="184"/>
    </row>
    <row r="5" spans="1:25" s="93" customFormat="1" ht="30.6" x14ac:dyDescent="0.3">
      <c r="A5" s="120" t="s">
        <v>13</v>
      </c>
      <c r="B5" s="76" t="s">
        <v>21</v>
      </c>
      <c r="C5" s="76" t="s">
        <v>110</v>
      </c>
      <c r="D5" s="76" t="s">
        <v>23</v>
      </c>
      <c r="E5" s="76" t="s">
        <v>24</v>
      </c>
      <c r="F5" s="76" t="s">
        <v>25</v>
      </c>
      <c r="G5" s="76" t="s">
        <v>97</v>
      </c>
      <c r="H5" s="106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 s="186" customFormat="1" ht="12.75" customHeight="1" x14ac:dyDescent="0.3">
      <c r="A6" s="121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  <c r="H6" s="185"/>
    </row>
    <row r="7" spans="1:25" s="183" customFormat="1" ht="12.75" customHeight="1" x14ac:dyDescent="0.3">
      <c r="A7" s="123">
        <v>1</v>
      </c>
      <c r="B7" s="124" t="s">
        <v>161</v>
      </c>
      <c r="C7" s="125">
        <v>2236997513.4200001</v>
      </c>
      <c r="D7" s="126">
        <v>9.0455918594787049E-2</v>
      </c>
      <c r="E7" s="125">
        <v>313167764.18000001</v>
      </c>
      <c r="F7" s="126">
        <v>0.10808315255010889</v>
      </c>
      <c r="G7" s="125">
        <v>8181595.0999999996</v>
      </c>
      <c r="H7" s="187"/>
      <c r="I7" s="188"/>
      <c r="J7" s="188"/>
      <c r="K7" s="188"/>
      <c r="L7" s="188"/>
      <c r="M7" s="188"/>
    </row>
    <row r="8" spans="1:25" s="183" customFormat="1" ht="12.75" customHeight="1" x14ac:dyDescent="0.3">
      <c r="A8" s="127">
        <v>2</v>
      </c>
      <c r="B8" s="128" t="s">
        <v>162</v>
      </c>
      <c r="C8" s="129">
        <v>3999192571.7199998</v>
      </c>
      <c r="D8" s="126">
        <v>0.16171257926850546</v>
      </c>
      <c r="E8" s="129">
        <v>437385245.42000002</v>
      </c>
      <c r="F8" s="126">
        <v>0.15095415815762228</v>
      </c>
      <c r="G8" s="129">
        <v>39945386.789999999</v>
      </c>
      <c r="H8" s="187"/>
      <c r="I8" s="188"/>
      <c r="J8" s="188"/>
      <c r="K8" s="188"/>
      <c r="L8" s="188"/>
      <c r="M8" s="188"/>
    </row>
    <row r="9" spans="1:25" s="183" customFormat="1" ht="12.75" customHeight="1" x14ac:dyDescent="0.3">
      <c r="A9" s="127">
        <v>3</v>
      </c>
      <c r="B9" s="128" t="s">
        <v>163</v>
      </c>
      <c r="C9" s="129">
        <v>3645878982.2399998</v>
      </c>
      <c r="D9" s="126">
        <v>0.14742588243638677</v>
      </c>
      <c r="E9" s="129">
        <v>444014653.60000002</v>
      </c>
      <c r="F9" s="126">
        <v>0.15324215653290857</v>
      </c>
      <c r="G9" s="129">
        <v>8796951.6999999993</v>
      </c>
      <c r="H9" s="187"/>
      <c r="I9" s="188"/>
      <c r="J9" s="188"/>
      <c r="K9" s="188"/>
      <c r="L9" s="188"/>
      <c r="M9" s="188"/>
    </row>
    <row r="10" spans="1:25" s="183" customFormat="1" ht="12.75" customHeight="1" x14ac:dyDescent="0.3">
      <c r="A10" s="127">
        <v>4</v>
      </c>
      <c r="B10" s="128" t="s">
        <v>164</v>
      </c>
      <c r="C10" s="129">
        <v>1922431703</v>
      </c>
      <c r="D10" s="126">
        <v>7.7736038858956344E-2</v>
      </c>
      <c r="E10" s="129">
        <v>257432219.49000001</v>
      </c>
      <c r="F10" s="126">
        <v>8.884722194605664E-2</v>
      </c>
      <c r="G10" s="129">
        <v>-15286172.93</v>
      </c>
      <c r="H10" s="187"/>
      <c r="I10" s="188"/>
      <c r="J10" s="188"/>
      <c r="K10" s="188"/>
      <c r="L10" s="188"/>
      <c r="M10" s="188"/>
    </row>
    <row r="11" spans="1:25" s="183" customFormat="1" ht="12.75" customHeight="1" x14ac:dyDescent="0.3">
      <c r="A11" s="127">
        <v>5</v>
      </c>
      <c r="B11" s="128" t="s">
        <v>165</v>
      </c>
      <c r="C11" s="129">
        <v>3167767733.8699999</v>
      </c>
      <c r="D11" s="126">
        <v>0.12809282913509379</v>
      </c>
      <c r="E11" s="129">
        <v>264715542.69999999</v>
      </c>
      <c r="F11" s="126">
        <v>9.1360905101279838E-2</v>
      </c>
      <c r="G11" s="129">
        <v>12970693.380000001</v>
      </c>
      <c r="H11" s="187"/>
      <c r="I11" s="188"/>
      <c r="J11" s="188"/>
      <c r="K11" s="188"/>
      <c r="L11" s="188"/>
      <c r="M11" s="188"/>
    </row>
    <row r="12" spans="1:25" s="183" customFormat="1" ht="12.75" customHeight="1" x14ac:dyDescent="0.3">
      <c r="A12" s="127">
        <v>6</v>
      </c>
      <c r="B12" s="128" t="s">
        <v>288</v>
      </c>
      <c r="C12" s="129">
        <v>184616602.16</v>
      </c>
      <c r="D12" s="126">
        <v>7.4652136339213512E-3</v>
      </c>
      <c r="E12" s="129">
        <v>40316617.25</v>
      </c>
      <c r="F12" s="126">
        <v>1.3914417736914667E-2</v>
      </c>
      <c r="G12" s="129">
        <v>2552067.92</v>
      </c>
      <c r="H12" s="187"/>
      <c r="I12" s="188"/>
      <c r="J12" s="188"/>
      <c r="K12" s="188"/>
      <c r="L12" s="188"/>
      <c r="M12" s="188"/>
    </row>
    <row r="13" spans="1:25" s="183" customFormat="1" ht="12.75" customHeight="1" x14ac:dyDescent="0.3">
      <c r="A13" s="127">
        <v>7</v>
      </c>
      <c r="B13" s="128" t="s">
        <v>166</v>
      </c>
      <c r="C13" s="129">
        <v>2835843056.3800001</v>
      </c>
      <c r="D13" s="126">
        <v>0.11467102091826936</v>
      </c>
      <c r="E13" s="129">
        <v>211934320.90000001</v>
      </c>
      <c r="F13" s="126">
        <v>7.3144595825234443E-2</v>
      </c>
      <c r="G13" s="129">
        <v>10795015.470000001</v>
      </c>
      <c r="H13" s="187"/>
      <c r="I13" s="188"/>
      <c r="J13" s="188"/>
      <c r="K13" s="188"/>
      <c r="L13" s="188"/>
      <c r="M13" s="188"/>
    </row>
    <row r="14" spans="1:25" s="183" customFormat="1" ht="12.75" customHeight="1" x14ac:dyDescent="0.3">
      <c r="A14" s="127">
        <v>8</v>
      </c>
      <c r="B14" s="128" t="s">
        <v>167</v>
      </c>
      <c r="C14" s="129">
        <v>731769902.15999997</v>
      </c>
      <c r="D14" s="126">
        <v>2.9590072542683424E-2</v>
      </c>
      <c r="E14" s="129">
        <v>61175932.969999999</v>
      </c>
      <c r="F14" s="126">
        <v>2.1113564203853703E-2</v>
      </c>
      <c r="G14" s="129">
        <v>7212646.8099999996</v>
      </c>
      <c r="H14" s="187"/>
      <c r="I14" s="188"/>
      <c r="J14" s="188"/>
      <c r="K14" s="188"/>
      <c r="L14" s="188"/>
      <c r="M14" s="188"/>
      <c r="N14" s="191"/>
    </row>
    <row r="15" spans="1:25" s="183" customFormat="1" ht="12.75" customHeight="1" x14ac:dyDescent="0.3">
      <c r="A15" s="127">
        <v>9</v>
      </c>
      <c r="B15" s="128" t="s">
        <v>168</v>
      </c>
      <c r="C15" s="129">
        <v>2196726612.1500001</v>
      </c>
      <c r="D15" s="126">
        <v>8.8827512060955599E-2</v>
      </c>
      <c r="E15" s="129">
        <v>171278696.96000001</v>
      </c>
      <c r="F15" s="126">
        <v>5.9113177183431884E-2</v>
      </c>
      <c r="G15" s="129">
        <v>13743311.279999999</v>
      </c>
      <c r="H15" s="187"/>
    </row>
    <row r="16" spans="1:25" s="183" customFormat="1" ht="12.75" customHeight="1" x14ac:dyDescent="0.3">
      <c r="A16" s="127">
        <v>10</v>
      </c>
      <c r="B16" s="128" t="s">
        <v>169</v>
      </c>
      <c r="C16" s="129">
        <v>3612985064.1100001</v>
      </c>
      <c r="D16" s="126">
        <v>0.14609577385880418</v>
      </c>
      <c r="E16" s="129">
        <v>640030385.80999994</v>
      </c>
      <c r="F16" s="126">
        <v>0.22089279210246737</v>
      </c>
      <c r="G16" s="129">
        <v>11436221.220000001</v>
      </c>
      <c r="H16" s="187"/>
    </row>
    <row r="17" spans="1:9" s="183" customFormat="1" ht="12.75" customHeight="1" x14ac:dyDescent="0.3">
      <c r="A17" s="326">
        <v>11</v>
      </c>
      <c r="B17" s="327" t="s">
        <v>170</v>
      </c>
      <c r="C17" s="129">
        <v>196040619.09</v>
      </c>
      <c r="D17" s="126">
        <v>7.9271586916365468E-3</v>
      </c>
      <c r="E17" s="129">
        <v>56019288.359999999</v>
      </c>
      <c r="F17" s="126">
        <v>1.9333858660121623E-2</v>
      </c>
      <c r="G17" s="129">
        <v>2972917.97</v>
      </c>
      <c r="H17" s="187"/>
    </row>
    <row r="18" spans="1:9" s="191" customFormat="1" ht="15" customHeight="1" x14ac:dyDescent="0.3">
      <c r="A18" s="216"/>
      <c r="B18" s="217" t="s">
        <v>26</v>
      </c>
      <c r="C18" s="189">
        <v>24730250360.300003</v>
      </c>
      <c r="D18" s="190">
        <v>1</v>
      </c>
      <c r="E18" s="189">
        <v>2897470667.6400003</v>
      </c>
      <c r="F18" s="190">
        <v>1</v>
      </c>
      <c r="G18" s="189">
        <v>103320634.71000001</v>
      </c>
    </row>
    <row r="19" spans="1:9" s="183" customFormat="1" ht="15" customHeight="1" x14ac:dyDescent="0.3">
      <c r="A19" s="192"/>
    </row>
    <row r="20" spans="1:9" s="183" customFormat="1" ht="12.75" customHeight="1" x14ac:dyDescent="0.3">
      <c r="E20" s="193"/>
    </row>
    <row r="21" spans="1:9" s="183" customFormat="1" ht="12.75" customHeight="1" x14ac:dyDescent="0.3">
      <c r="A21" s="560" t="s">
        <v>9</v>
      </c>
      <c r="B21" s="560"/>
      <c r="C21" s="560"/>
      <c r="D21" s="560"/>
      <c r="E21" s="560"/>
      <c r="F21" s="560"/>
      <c r="G21" s="560"/>
    </row>
    <row r="22" spans="1:9" s="183" customFormat="1" ht="12.75" customHeight="1" x14ac:dyDescent="0.3">
      <c r="A22" s="194"/>
      <c r="B22" s="195" t="s">
        <v>121</v>
      </c>
      <c r="C22" s="196"/>
      <c r="D22" s="196"/>
      <c r="E22" s="196"/>
      <c r="F22" s="196"/>
      <c r="G22" s="196"/>
    </row>
    <row r="23" spans="1:9" s="183" customFormat="1" ht="52.8" customHeight="1" x14ac:dyDescent="0.3">
      <c r="A23" s="194"/>
      <c r="B23" s="561" t="s">
        <v>122</v>
      </c>
      <c r="C23" s="561"/>
      <c r="D23" s="561"/>
      <c r="E23" s="561"/>
      <c r="F23" s="561"/>
      <c r="G23" s="561"/>
    </row>
    <row r="24" spans="1:9" s="183" customFormat="1" ht="12.6" customHeight="1" x14ac:dyDescent="0.3">
      <c r="B24" s="197"/>
      <c r="C24" s="197"/>
      <c r="D24" s="197"/>
      <c r="E24" s="197"/>
      <c r="F24" s="197"/>
      <c r="G24" s="197"/>
    </row>
    <row r="25" spans="1:9" ht="14.4" x14ac:dyDescent="0.3">
      <c r="A25" s="253" t="s">
        <v>392</v>
      </c>
      <c r="B25" s="328"/>
      <c r="C25" s="114"/>
      <c r="D25" s="329"/>
      <c r="E25" s="329"/>
      <c r="F25" s="329"/>
      <c r="G25" s="329"/>
      <c r="H25" s="329"/>
      <c r="I25" s="329"/>
    </row>
    <row r="26" spans="1:9" ht="14.4" x14ac:dyDescent="0.3">
      <c r="B26" s="198"/>
      <c r="C26" s="184"/>
    </row>
    <row r="27" spans="1:9" ht="30.6" x14ac:dyDescent="0.3">
      <c r="A27" s="523" t="s">
        <v>13</v>
      </c>
      <c r="B27" s="466" t="s">
        <v>21</v>
      </c>
      <c r="C27" s="466" t="s">
        <v>110</v>
      </c>
      <c r="D27" s="466" t="s">
        <v>23</v>
      </c>
      <c r="E27" s="466" t="s">
        <v>24</v>
      </c>
      <c r="F27" s="466" t="s">
        <v>25</v>
      </c>
      <c r="G27" s="466" t="s">
        <v>97</v>
      </c>
    </row>
    <row r="28" spans="1:9" ht="14.4" x14ac:dyDescent="0.3">
      <c r="A28" s="121">
        <v>1</v>
      </c>
      <c r="B28" s="122">
        <v>2</v>
      </c>
      <c r="C28" s="122">
        <v>3</v>
      </c>
      <c r="D28" s="122">
        <v>4</v>
      </c>
      <c r="E28" s="122">
        <v>5</v>
      </c>
      <c r="F28" s="122">
        <v>6</v>
      </c>
      <c r="G28" s="122">
        <v>7</v>
      </c>
    </row>
    <row r="29" spans="1:9" ht="14.4" x14ac:dyDescent="0.3">
      <c r="A29" s="123">
        <v>1</v>
      </c>
      <c r="B29" s="124" t="s">
        <v>161</v>
      </c>
      <c r="C29" s="125">
        <v>296900592.39763755</v>
      </c>
      <c r="D29" s="126">
        <v>9.0455918594787049E-2</v>
      </c>
      <c r="E29" s="125">
        <v>41564505.166898929</v>
      </c>
      <c r="F29" s="126">
        <v>0.10808315255010889</v>
      </c>
      <c r="G29" s="125">
        <v>1085884.2789833432</v>
      </c>
    </row>
    <row r="30" spans="1:9" ht="14.4" x14ac:dyDescent="0.3">
      <c r="A30" s="127">
        <v>2</v>
      </c>
      <c r="B30" s="128" t="s">
        <v>162</v>
      </c>
      <c r="C30" s="129">
        <v>530784069.5095892</v>
      </c>
      <c r="D30" s="126">
        <v>0.16171257926850546</v>
      </c>
      <c r="E30" s="129">
        <v>58050998.131262854</v>
      </c>
      <c r="F30" s="126">
        <v>0.15095415815762228</v>
      </c>
      <c r="G30" s="129">
        <v>5301663.9179773042</v>
      </c>
    </row>
    <row r="31" spans="1:9" ht="14.4" x14ac:dyDescent="0.3">
      <c r="A31" s="127">
        <v>3</v>
      </c>
      <c r="B31" s="128" t="s">
        <v>163</v>
      </c>
      <c r="C31" s="129">
        <v>483891297.66275126</v>
      </c>
      <c r="D31" s="126">
        <v>0.14742588243638677</v>
      </c>
      <c r="E31" s="129">
        <v>58930871.80303935</v>
      </c>
      <c r="F31" s="126">
        <v>0.15324215653290857</v>
      </c>
      <c r="G31" s="129">
        <v>1167556.1351118188</v>
      </c>
    </row>
    <row r="32" spans="1:9" ht="14.4" x14ac:dyDescent="0.3">
      <c r="A32" s="127">
        <v>4</v>
      </c>
      <c r="B32" s="128" t="s">
        <v>164</v>
      </c>
      <c r="C32" s="129">
        <v>255150534.60747227</v>
      </c>
      <c r="D32" s="126">
        <v>7.7736038858956344E-2</v>
      </c>
      <c r="E32" s="129">
        <v>34167127.147123232</v>
      </c>
      <c r="F32" s="126">
        <v>8.884722194605664E-2</v>
      </c>
      <c r="G32" s="129">
        <v>-2028823.8011812328</v>
      </c>
    </row>
    <row r="33" spans="1:7" ht="14.25" customHeight="1" x14ac:dyDescent="0.3">
      <c r="A33" s="127">
        <v>5</v>
      </c>
      <c r="B33" s="128" t="s">
        <v>165</v>
      </c>
      <c r="C33" s="129">
        <v>420435030.04446208</v>
      </c>
      <c r="D33" s="126">
        <v>0.12809282913509379</v>
      </c>
      <c r="E33" s="129">
        <v>35133790.258145861</v>
      </c>
      <c r="F33" s="126">
        <v>9.1360905101279838E-2</v>
      </c>
      <c r="G33" s="129">
        <v>1721506.8524785985</v>
      </c>
    </row>
    <row r="34" spans="1:7" ht="12.75" customHeight="1" x14ac:dyDescent="0.3">
      <c r="A34" s="127">
        <v>6</v>
      </c>
      <c r="B34" s="128" t="s">
        <v>288</v>
      </c>
      <c r="C34" s="129">
        <v>24502833.918640915</v>
      </c>
      <c r="D34" s="126">
        <v>7.4652136339213512E-3</v>
      </c>
      <c r="E34" s="129">
        <v>5350934.6671975572</v>
      </c>
      <c r="F34" s="126">
        <v>1.3914417736914667E-2</v>
      </c>
      <c r="G34" s="129">
        <v>338717.62160727318</v>
      </c>
    </row>
    <row r="35" spans="1:7" ht="12.75" customHeight="1" x14ac:dyDescent="0.3">
      <c r="A35" s="127">
        <v>7</v>
      </c>
      <c r="B35" s="128" t="s">
        <v>166</v>
      </c>
      <c r="C35" s="129">
        <v>376381054.66587031</v>
      </c>
      <c r="D35" s="126">
        <v>0.11467102091826936</v>
      </c>
      <c r="E35" s="129">
        <v>28128518.269294579</v>
      </c>
      <c r="F35" s="126">
        <v>7.3144595825234443E-2</v>
      </c>
      <c r="G35" s="129">
        <v>1432744.7700577343</v>
      </c>
    </row>
    <row r="36" spans="1:7" ht="12.75" customHeight="1" x14ac:dyDescent="0.3">
      <c r="A36" s="127">
        <v>8</v>
      </c>
      <c r="B36" s="128" t="s">
        <v>167</v>
      </c>
      <c r="C36" s="129">
        <v>97122556.527971327</v>
      </c>
      <c r="D36" s="126">
        <v>2.9590072542683424E-2</v>
      </c>
      <c r="E36" s="129">
        <v>8119441.6311633149</v>
      </c>
      <c r="F36" s="126">
        <v>2.1113564203853703E-2</v>
      </c>
      <c r="G36" s="129">
        <v>957282.74072599364</v>
      </c>
    </row>
    <row r="37" spans="1:7" ht="12.75" customHeight="1" x14ac:dyDescent="0.3">
      <c r="A37" s="127">
        <v>9</v>
      </c>
      <c r="B37" s="128" t="s">
        <v>168</v>
      </c>
      <c r="C37" s="129">
        <v>291555725.28369498</v>
      </c>
      <c r="D37" s="126">
        <v>8.8827512060955599E-2</v>
      </c>
      <c r="E37" s="129">
        <v>22732589.682128873</v>
      </c>
      <c r="F37" s="126">
        <v>5.9113177183431884E-2</v>
      </c>
      <c r="G37" s="129">
        <v>1824050.8699980089</v>
      </c>
    </row>
    <row r="38" spans="1:7" ht="12.75" customHeight="1" x14ac:dyDescent="0.3">
      <c r="A38" s="127">
        <v>10</v>
      </c>
      <c r="B38" s="128" t="s">
        <v>169</v>
      </c>
      <c r="C38" s="129">
        <v>479525524.46877694</v>
      </c>
      <c r="D38" s="126">
        <v>0.14609577385880418</v>
      </c>
      <c r="E38" s="129">
        <v>84946630.275399819</v>
      </c>
      <c r="F38" s="126">
        <v>0.22089279210246737</v>
      </c>
      <c r="G38" s="129">
        <v>1517847.3979693411</v>
      </c>
    </row>
    <row r="39" spans="1:7" ht="12.75" customHeight="1" x14ac:dyDescent="0.3">
      <c r="A39" s="326">
        <v>11</v>
      </c>
      <c r="B39" s="327" t="s">
        <v>170</v>
      </c>
      <c r="C39" s="129">
        <v>26019061.528966751</v>
      </c>
      <c r="D39" s="126">
        <v>7.9271586916365468E-3</v>
      </c>
      <c r="E39" s="129">
        <v>7435037.276527971</v>
      </c>
      <c r="F39" s="126">
        <v>1.9333858660121623E-2</v>
      </c>
      <c r="G39" s="129">
        <v>394574.02216470899</v>
      </c>
    </row>
    <row r="40" spans="1:7" ht="12.75" customHeight="1" x14ac:dyDescent="0.3">
      <c r="A40" s="524"/>
      <c r="B40" s="525" t="s">
        <v>26</v>
      </c>
      <c r="C40" s="526">
        <v>3282268280.6158342</v>
      </c>
      <c r="D40" s="527">
        <v>1</v>
      </c>
      <c r="E40" s="526">
        <v>384560444.30818236</v>
      </c>
      <c r="F40" s="527">
        <v>1</v>
      </c>
      <c r="G40" s="526">
        <v>13713004.805892892</v>
      </c>
    </row>
  </sheetData>
  <mergeCells count="2">
    <mergeCell ref="A21:G21"/>
    <mergeCell ref="B23:G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ySplit="6" topLeftCell="A7" activePane="bottomLeft" state="frozen"/>
      <selection pane="bottomLeft"/>
    </sheetView>
  </sheetViews>
  <sheetFormatPr defaultRowHeight="13.2" x14ac:dyDescent="0.3"/>
  <cols>
    <col min="1" max="1" width="6.88671875" style="204" customWidth="1"/>
    <col min="2" max="2" width="33.109375" style="204" customWidth="1"/>
    <col min="3" max="3" width="11.6640625" style="204" bestFit="1" customWidth="1"/>
    <col min="4" max="4" width="7.5546875" style="204" bestFit="1" customWidth="1"/>
    <col min="5" max="5" width="12.109375" style="204" bestFit="1" customWidth="1"/>
    <col min="6" max="6" width="7.5546875" style="204" bestFit="1" customWidth="1"/>
    <col min="7" max="7" width="12.88671875" style="204" customWidth="1"/>
    <col min="8" max="8" width="9.109375" style="204"/>
    <col min="9" max="9" width="23.109375" style="204" customWidth="1"/>
    <col min="10" max="10" width="22.33203125" style="204" customWidth="1"/>
    <col min="11" max="11" width="16.88671875" style="204" customWidth="1"/>
    <col min="12" max="12" width="12.88671875" style="204" customWidth="1"/>
    <col min="13" max="233" width="9.109375" style="204"/>
    <col min="234" max="234" width="7.5546875" style="204" customWidth="1"/>
    <col min="235" max="235" width="31.88671875" style="204" customWidth="1"/>
    <col min="236" max="236" width="15.44140625" style="204" customWidth="1"/>
    <col min="237" max="244" width="13.6640625" style="204" customWidth="1"/>
    <col min="245" max="245" width="10.109375" style="204" bestFit="1" customWidth="1"/>
    <col min="246" max="489" width="9.109375" style="204"/>
    <col min="490" max="490" width="7.5546875" style="204" customWidth="1"/>
    <col min="491" max="491" width="31.88671875" style="204" customWidth="1"/>
    <col min="492" max="492" width="15.44140625" style="204" customWidth="1"/>
    <col min="493" max="500" width="13.6640625" style="204" customWidth="1"/>
    <col min="501" max="501" width="10.109375" style="204" bestFit="1" customWidth="1"/>
    <col min="502" max="745" width="9.109375" style="204"/>
    <col min="746" max="746" width="7.5546875" style="204" customWidth="1"/>
    <col min="747" max="747" width="31.88671875" style="204" customWidth="1"/>
    <col min="748" max="748" width="15.44140625" style="204" customWidth="1"/>
    <col min="749" max="756" width="13.6640625" style="204" customWidth="1"/>
    <col min="757" max="757" width="10.109375" style="204" bestFit="1" customWidth="1"/>
    <col min="758" max="1001" width="9.109375" style="204"/>
    <col min="1002" max="1002" width="7.5546875" style="204" customWidth="1"/>
    <col min="1003" max="1003" width="31.88671875" style="204" customWidth="1"/>
    <col min="1004" max="1004" width="15.44140625" style="204" customWidth="1"/>
    <col min="1005" max="1012" width="13.6640625" style="204" customWidth="1"/>
    <col min="1013" max="1013" width="10.109375" style="204" bestFit="1" customWidth="1"/>
    <col min="1014" max="1257" width="9.109375" style="204"/>
    <col min="1258" max="1258" width="7.5546875" style="204" customWidth="1"/>
    <col min="1259" max="1259" width="31.88671875" style="204" customWidth="1"/>
    <col min="1260" max="1260" width="15.44140625" style="204" customWidth="1"/>
    <col min="1261" max="1268" width="13.6640625" style="204" customWidth="1"/>
    <col min="1269" max="1269" width="10.109375" style="204" bestFit="1" customWidth="1"/>
    <col min="1270" max="1513" width="9.109375" style="204"/>
    <col min="1514" max="1514" width="7.5546875" style="204" customWidth="1"/>
    <col min="1515" max="1515" width="31.88671875" style="204" customWidth="1"/>
    <col min="1516" max="1516" width="15.44140625" style="204" customWidth="1"/>
    <col min="1517" max="1524" width="13.6640625" style="204" customWidth="1"/>
    <col min="1525" max="1525" width="10.109375" style="204" bestFit="1" customWidth="1"/>
    <col min="1526" max="1769" width="9.109375" style="204"/>
    <col min="1770" max="1770" width="7.5546875" style="204" customWidth="1"/>
    <col min="1771" max="1771" width="31.88671875" style="204" customWidth="1"/>
    <col min="1772" max="1772" width="15.44140625" style="204" customWidth="1"/>
    <col min="1773" max="1780" width="13.6640625" style="204" customWidth="1"/>
    <col min="1781" max="1781" width="10.109375" style="204" bestFit="1" customWidth="1"/>
    <col min="1782" max="2025" width="9.109375" style="204"/>
    <col min="2026" max="2026" width="7.5546875" style="204" customWidth="1"/>
    <col min="2027" max="2027" width="31.88671875" style="204" customWidth="1"/>
    <col min="2028" max="2028" width="15.44140625" style="204" customWidth="1"/>
    <col min="2029" max="2036" width="13.6640625" style="204" customWidth="1"/>
    <col min="2037" max="2037" width="10.109375" style="204" bestFit="1" customWidth="1"/>
    <col min="2038" max="2281" width="9.109375" style="204"/>
    <col min="2282" max="2282" width="7.5546875" style="204" customWidth="1"/>
    <col min="2283" max="2283" width="31.88671875" style="204" customWidth="1"/>
    <col min="2284" max="2284" width="15.44140625" style="204" customWidth="1"/>
    <col min="2285" max="2292" width="13.6640625" style="204" customWidth="1"/>
    <col min="2293" max="2293" width="10.109375" style="204" bestFit="1" customWidth="1"/>
    <col min="2294" max="2537" width="9.109375" style="204"/>
    <col min="2538" max="2538" width="7.5546875" style="204" customWidth="1"/>
    <col min="2539" max="2539" width="31.88671875" style="204" customWidth="1"/>
    <col min="2540" max="2540" width="15.44140625" style="204" customWidth="1"/>
    <col min="2541" max="2548" width="13.6640625" style="204" customWidth="1"/>
    <col min="2549" max="2549" width="10.109375" style="204" bestFit="1" customWidth="1"/>
    <col min="2550" max="2793" width="9.109375" style="204"/>
    <col min="2794" max="2794" width="7.5546875" style="204" customWidth="1"/>
    <col min="2795" max="2795" width="31.88671875" style="204" customWidth="1"/>
    <col min="2796" max="2796" width="15.44140625" style="204" customWidth="1"/>
    <col min="2797" max="2804" width="13.6640625" style="204" customWidth="1"/>
    <col min="2805" max="2805" width="10.109375" style="204" bestFit="1" customWidth="1"/>
    <col min="2806" max="3049" width="9.109375" style="204"/>
    <col min="3050" max="3050" width="7.5546875" style="204" customWidth="1"/>
    <col min="3051" max="3051" width="31.88671875" style="204" customWidth="1"/>
    <col min="3052" max="3052" width="15.44140625" style="204" customWidth="1"/>
    <col min="3053" max="3060" width="13.6640625" style="204" customWidth="1"/>
    <col min="3061" max="3061" width="10.109375" style="204" bestFit="1" customWidth="1"/>
    <col min="3062" max="3305" width="9.109375" style="204"/>
    <col min="3306" max="3306" width="7.5546875" style="204" customWidth="1"/>
    <col min="3307" max="3307" width="31.88671875" style="204" customWidth="1"/>
    <col min="3308" max="3308" width="15.44140625" style="204" customWidth="1"/>
    <col min="3309" max="3316" width="13.6640625" style="204" customWidth="1"/>
    <col min="3317" max="3317" width="10.109375" style="204" bestFit="1" customWidth="1"/>
    <col min="3318" max="3561" width="9.109375" style="204"/>
    <col min="3562" max="3562" width="7.5546875" style="204" customWidth="1"/>
    <col min="3563" max="3563" width="31.88671875" style="204" customWidth="1"/>
    <col min="3564" max="3564" width="15.44140625" style="204" customWidth="1"/>
    <col min="3565" max="3572" width="13.6640625" style="204" customWidth="1"/>
    <col min="3573" max="3573" width="10.109375" style="204" bestFit="1" customWidth="1"/>
    <col min="3574" max="3817" width="9.109375" style="204"/>
    <col min="3818" max="3818" width="7.5546875" style="204" customWidth="1"/>
    <col min="3819" max="3819" width="31.88671875" style="204" customWidth="1"/>
    <col min="3820" max="3820" width="15.44140625" style="204" customWidth="1"/>
    <col min="3821" max="3828" width="13.6640625" style="204" customWidth="1"/>
    <col min="3829" max="3829" width="10.109375" style="204" bestFit="1" customWidth="1"/>
    <col min="3830" max="4073" width="9.109375" style="204"/>
    <col min="4074" max="4074" width="7.5546875" style="204" customWidth="1"/>
    <col min="4075" max="4075" width="31.88671875" style="204" customWidth="1"/>
    <col min="4076" max="4076" width="15.44140625" style="204" customWidth="1"/>
    <col min="4077" max="4084" width="13.6640625" style="204" customWidth="1"/>
    <col min="4085" max="4085" width="10.109375" style="204" bestFit="1" customWidth="1"/>
    <col min="4086" max="4329" width="9.109375" style="204"/>
    <col min="4330" max="4330" width="7.5546875" style="204" customWidth="1"/>
    <col min="4331" max="4331" width="31.88671875" style="204" customWidth="1"/>
    <col min="4332" max="4332" width="15.44140625" style="204" customWidth="1"/>
    <col min="4333" max="4340" width="13.6640625" style="204" customWidth="1"/>
    <col min="4341" max="4341" width="10.109375" style="204" bestFit="1" customWidth="1"/>
    <col min="4342" max="4585" width="9.109375" style="204"/>
    <col min="4586" max="4586" width="7.5546875" style="204" customWidth="1"/>
    <col min="4587" max="4587" width="31.88671875" style="204" customWidth="1"/>
    <col min="4588" max="4588" width="15.44140625" style="204" customWidth="1"/>
    <col min="4589" max="4596" width="13.6640625" style="204" customWidth="1"/>
    <col min="4597" max="4597" width="10.109375" style="204" bestFit="1" customWidth="1"/>
    <col min="4598" max="4841" width="9.109375" style="204"/>
    <col min="4842" max="4842" width="7.5546875" style="204" customWidth="1"/>
    <col min="4843" max="4843" width="31.88671875" style="204" customWidth="1"/>
    <col min="4844" max="4844" width="15.44140625" style="204" customWidth="1"/>
    <col min="4845" max="4852" width="13.6640625" style="204" customWidth="1"/>
    <col min="4853" max="4853" width="10.109375" style="204" bestFit="1" customWidth="1"/>
    <col min="4854" max="5097" width="9.109375" style="204"/>
    <col min="5098" max="5098" width="7.5546875" style="204" customWidth="1"/>
    <col min="5099" max="5099" width="31.88671875" style="204" customWidth="1"/>
    <col min="5100" max="5100" width="15.44140625" style="204" customWidth="1"/>
    <col min="5101" max="5108" width="13.6640625" style="204" customWidth="1"/>
    <col min="5109" max="5109" width="10.109375" style="204" bestFit="1" customWidth="1"/>
    <col min="5110" max="5353" width="9.109375" style="204"/>
    <col min="5354" max="5354" width="7.5546875" style="204" customWidth="1"/>
    <col min="5355" max="5355" width="31.88671875" style="204" customWidth="1"/>
    <col min="5356" max="5356" width="15.44140625" style="204" customWidth="1"/>
    <col min="5357" max="5364" width="13.6640625" style="204" customWidth="1"/>
    <col min="5365" max="5365" width="10.109375" style="204" bestFit="1" customWidth="1"/>
    <col min="5366" max="5609" width="9.109375" style="204"/>
    <col min="5610" max="5610" width="7.5546875" style="204" customWidth="1"/>
    <col min="5611" max="5611" width="31.88671875" style="204" customWidth="1"/>
    <col min="5612" max="5612" width="15.44140625" style="204" customWidth="1"/>
    <col min="5613" max="5620" width="13.6640625" style="204" customWidth="1"/>
    <col min="5621" max="5621" width="10.109375" style="204" bestFit="1" customWidth="1"/>
    <col min="5622" max="5865" width="9.109375" style="204"/>
    <col min="5866" max="5866" width="7.5546875" style="204" customWidth="1"/>
    <col min="5867" max="5867" width="31.88671875" style="204" customWidth="1"/>
    <col min="5868" max="5868" width="15.44140625" style="204" customWidth="1"/>
    <col min="5869" max="5876" width="13.6640625" style="204" customWidth="1"/>
    <col min="5877" max="5877" width="10.109375" style="204" bestFit="1" customWidth="1"/>
    <col min="5878" max="6121" width="9.109375" style="204"/>
    <col min="6122" max="6122" width="7.5546875" style="204" customWidth="1"/>
    <col min="6123" max="6123" width="31.88671875" style="204" customWidth="1"/>
    <col min="6124" max="6124" width="15.44140625" style="204" customWidth="1"/>
    <col min="6125" max="6132" width="13.6640625" style="204" customWidth="1"/>
    <col min="6133" max="6133" width="10.109375" style="204" bestFit="1" customWidth="1"/>
    <col min="6134" max="6377" width="9.109375" style="204"/>
    <col min="6378" max="6378" width="7.5546875" style="204" customWidth="1"/>
    <col min="6379" max="6379" width="31.88671875" style="204" customWidth="1"/>
    <col min="6380" max="6380" width="15.44140625" style="204" customWidth="1"/>
    <col min="6381" max="6388" width="13.6640625" style="204" customWidth="1"/>
    <col min="6389" max="6389" width="10.109375" style="204" bestFit="1" customWidth="1"/>
    <col min="6390" max="6633" width="9.109375" style="204"/>
    <col min="6634" max="6634" width="7.5546875" style="204" customWidth="1"/>
    <col min="6635" max="6635" width="31.88671875" style="204" customWidth="1"/>
    <col min="6636" max="6636" width="15.44140625" style="204" customWidth="1"/>
    <col min="6637" max="6644" width="13.6640625" style="204" customWidth="1"/>
    <col min="6645" max="6645" width="10.109375" style="204" bestFit="1" customWidth="1"/>
    <col min="6646" max="6889" width="9.109375" style="204"/>
    <col min="6890" max="6890" width="7.5546875" style="204" customWidth="1"/>
    <col min="6891" max="6891" width="31.88671875" style="204" customWidth="1"/>
    <col min="6892" max="6892" width="15.44140625" style="204" customWidth="1"/>
    <col min="6893" max="6900" width="13.6640625" style="204" customWidth="1"/>
    <col min="6901" max="6901" width="10.109375" style="204" bestFit="1" customWidth="1"/>
    <col min="6902" max="7145" width="9.109375" style="204"/>
    <col min="7146" max="7146" width="7.5546875" style="204" customWidth="1"/>
    <col min="7147" max="7147" width="31.88671875" style="204" customWidth="1"/>
    <col min="7148" max="7148" width="15.44140625" style="204" customWidth="1"/>
    <col min="7149" max="7156" width="13.6640625" style="204" customWidth="1"/>
    <col min="7157" max="7157" width="10.109375" style="204" bestFit="1" customWidth="1"/>
    <col min="7158" max="7401" width="9.109375" style="204"/>
    <col min="7402" max="7402" width="7.5546875" style="204" customWidth="1"/>
    <col min="7403" max="7403" width="31.88671875" style="204" customWidth="1"/>
    <col min="7404" max="7404" width="15.44140625" style="204" customWidth="1"/>
    <col min="7405" max="7412" width="13.6640625" style="204" customWidth="1"/>
    <col min="7413" max="7413" width="10.109375" style="204" bestFit="1" customWidth="1"/>
    <col min="7414" max="7657" width="9.109375" style="204"/>
    <col min="7658" max="7658" width="7.5546875" style="204" customWidth="1"/>
    <col min="7659" max="7659" width="31.88671875" style="204" customWidth="1"/>
    <col min="7660" max="7660" width="15.44140625" style="204" customWidth="1"/>
    <col min="7661" max="7668" width="13.6640625" style="204" customWidth="1"/>
    <col min="7669" max="7669" width="10.109375" style="204" bestFit="1" customWidth="1"/>
    <col min="7670" max="7913" width="9.109375" style="204"/>
    <col min="7914" max="7914" width="7.5546875" style="204" customWidth="1"/>
    <col min="7915" max="7915" width="31.88671875" style="204" customWidth="1"/>
    <col min="7916" max="7916" width="15.44140625" style="204" customWidth="1"/>
    <col min="7917" max="7924" width="13.6640625" style="204" customWidth="1"/>
    <col min="7925" max="7925" width="10.109375" style="204" bestFit="1" customWidth="1"/>
    <col min="7926" max="8169" width="9.109375" style="204"/>
    <col min="8170" max="8170" width="7.5546875" style="204" customWidth="1"/>
    <col min="8171" max="8171" width="31.88671875" style="204" customWidth="1"/>
    <col min="8172" max="8172" width="15.44140625" style="204" customWidth="1"/>
    <col min="8173" max="8180" width="13.6640625" style="204" customWidth="1"/>
    <col min="8181" max="8181" width="10.109375" style="204" bestFit="1" customWidth="1"/>
    <col min="8182" max="8425" width="9.109375" style="204"/>
    <col min="8426" max="8426" width="7.5546875" style="204" customWidth="1"/>
    <col min="8427" max="8427" width="31.88671875" style="204" customWidth="1"/>
    <col min="8428" max="8428" width="15.44140625" style="204" customWidth="1"/>
    <col min="8429" max="8436" width="13.6640625" style="204" customWidth="1"/>
    <col min="8437" max="8437" width="10.109375" style="204" bestFit="1" customWidth="1"/>
    <col min="8438" max="8681" width="9.109375" style="204"/>
    <col min="8682" max="8682" width="7.5546875" style="204" customWidth="1"/>
    <col min="8683" max="8683" width="31.88671875" style="204" customWidth="1"/>
    <col min="8684" max="8684" width="15.44140625" style="204" customWidth="1"/>
    <col min="8685" max="8692" width="13.6640625" style="204" customWidth="1"/>
    <col min="8693" max="8693" width="10.109375" style="204" bestFit="1" customWidth="1"/>
    <col min="8694" max="8937" width="9.109375" style="204"/>
    <col min="8938" max="8938" width="7.5546875" style="204" customWidth="1"/>
    <col min="8939" max="8939" width="31.88671875" style="204" customWidth="1"/>
    <col min="8940" max="8940" width="15.44140625" style="204" customWidth="1"/>
    <col min="8941" max="8948" width="13.6640625" style="204" customWidth="1"/>
    <col min="8949" max="8949" width="10.109375" style="204" bestFit="1" customWidth="1"/>
    <col min="8950" max="9193" width="9.109375" style="204"/>
    <col min="9194" max="9194" width="7.5546875" style="204" customWidth="1"/>
    <col min="9195" max="9195" width="31.88671875" style="204" customWidth="1"/>
    <col min="9196" max="9196" width="15.44140625" style="204" customWidth="1"/>
    <col min="9197" max="9204" width="13.6640625" style="204" customWidth="1"/>
    <col min="9205" max="9205" width="10.109375" style="204" bestFit="1" customWidth="1"/>
    <col min="9206" max="9449" width="9.109375" style="204"/>
    <col min="9450" max="9450" width="7.5546875" style="204" customWidth="1"/>
    <col min="9451" max="9451" width="31.88671875" style="204" customWidth="1"/>
    <col min="9452" max="9452" width="15.44140625" style="204" customWidth="1"/>
    <col min="9453" max="9460" width="13.6640625" style="204" customWidth="1"/>
    <col min="9461" max="9461" width="10.109375" style="204" bestFit="1" customWidth="1"/>
    <col min="9462" max="9705" width="9.109375" style="204"/>
    <col min="9706" max="9706" width="7.5546875" style="204" customWidth="1"/>
    <col min="9707" max="9707" width="31.88671875" style="204" customWidth="1"/>
    <col min="9708" max="9708" width="15.44140625" style="204" customWidth="1"/>
    <col min="9709" max="9716" width="13.6640625" style="204" customWidth="1"/>
    <col min="9717" max="9717" width="10.109375" style="204" bestFit="1" customWidth="1"/>
    <col min="9718" max="9961" width="9.109375" style="204"/>
    <col min="9962" max="9962" width="7.5546875" style="204" customWidth="1"/>
    <col min="9963" max="9963" width="31.88671875" style="204" customWidth="1"/>
    <col min="9964" max="9964" width="15.44140625" style="204" customWidth="1"/>
    <col min="9965" max="9972" width="13.6640625" style="204" customWidth="1"/>
    <col min="9973" max="9973" width="10.109375" style="204" bestFit="1" customWidth="1"/>
    <col min="9974" max="10217" width="9.109375" style="204"/>
    <col min="10218" max="10218" width="7.5546875" style="204" customWidth="1"/>
    <col min="10219" max="10219" width="31.88671875" style="204" customWidth="1"/>
    <col min="10220" max="10220" width="15.44140625" style="204" customWidth="1"/>
    <col min="10221" max="10228" width="13.6640625" style="204" customWidth="1"/>
    <col min="10229" max="10229" width="10.109375" style="204" bestFit="1" customWidth="1"/>
    <col min="10230" max="10473" width="9.109375" style="204"/>
    <col min="10474" max="10474" width="7.5546875" style="204" customWidth="1"/>
    <col min="10475" max="10475" width="31.88671875" style="204" customWidth="1"/>
    <col min="10476" max="10476" width="15.44140625" style="204" customWidth="1"/>
    <col min="10477" max="10484" width="13.6640625" style="204" customWidth="1"/>
    <col min="10485" max="10485" width="10.109375" style="204" bestFit="1" customWidth="1"/>
    <col min="10486" max="10729" width="9.109375" style="204"/>
    <col min="10730" max="10730" width="7.5546875" style="204" customWidth="1"/>
    <col min="10731" max="10731" width="31.88671875" style="204" customWidth="1"/>
    <col min="10732" max="10732" width="15.44140625" style="204" customWidth="1"/>
    <col min="10733" max="10740" width="13.6640625" style="204" customWidth="1"/>
    <col min="10741" max="10741" width="10.109375" style="204" bestFit="1" customWidth="1"/>
    <col min="10742" max="10985" width="9.109375" style="204"/>
    <col min="10986" max="10986" width="7.5546875" style="204" customWidth="1"/>
    <col min="10987" max="10987" width="31.88671875" style="204" customWidth="1"/>
    <col min="10988" max="10988" width="15.44140625" style="204" customWidth="1"/>
    <col min="10989" max="10996" width="13.6640625" style="204" customWidth="1"/>
    <col min="10997" max="10997" width="10.109375" style="204" bestFit="1" customWidth="1"/>
    <col min="10998" max="11241" width="9.109375" style="204"/>
    <col min="11242" max="11242" width="7.5546875" style="204" customWidth="1"/>
    <col min="11243" max="11243" width="31.88671875" style="204" customWidth="1"/>
    <col min="11244" max="11244" width="15.44140625" style="204" customWidth="1"/>
    <col min="11245" max="11252" width="13.6640625" style="204" customWidth="1"/>
    <col min="11253" max="11253" width="10.109375" style="204" bestFit="1" customWidth="1"/>
    <col min="11254" max="11497" width="9.109375" style="204"/>
    <col min="11498" max="11498" width="7.5546875" style="204" customWidth="1"/>
    <col min="11499" max="11499" width="31.88671875" style="204" customWidth="1"/>
    <col min="11500" max="11500" width="15.44140625" style="204" customWidth="1"/>
    <col min="11501" max="11508" width="13.6640625" style="204" customWidth="1"/>
    <col min="11509" max="11509" width="10.109375" style="204" bestFit="1" customWidth="1"/>
    <col min="11510" max="11753" width="9.109375" style="204"/>
    <col min="11754" max="11754" width="7.5546875" style="204" customWidth="1"/>
    <col min="11755" max="11755" width="31.88671875" style="204" customWidth="1"/>
    <col min="11756" max="11756" width="15.44140625" style="204" customWidth="1"/>
    <col min="11757" max="11764" width="13.6640625" style="204" customWidth="1"/>
    <col min="11765" max="11765" width="10.109375" style="204" bestFit="1" customWidth="1"/>
    <col min="11766" max="12009" width="9.109375" style="204"/>
    <col min="12010" max="12010" width="7.5546875" style="204" customWidth="1"/>
    <col min="12011" max="12011" width="31.88671875" style="204" customWidth="1"/>
    <col min="12012" max="12012" width="15.44140625" style="204" customWidth="1"/>
    <col min="12013" max="12020" width="13.6640625" style="204" customWidth="1"/>
    <col min="12021" max="12021" width="10.109375" style="204" bestFit="1" customWidth="1"/>
    <col min="12022" max="12265" width="9.109375" style="204"/>
    <col min="12266" max="12266" width="7.5546875" style="204" customWidth="1"/>
    <col min="12267" max="12267" width="31.88671875" style="204" customWidth="1"/>
    <col min="12268" max="12268" width="15.44140625" style="204" customWidth="1"/>
    <col min="12269" max="12276" width="13.6640625" style="204" customWidth="1"/>
    <col min="12277" max="12277" width="10.109375" style="204" bestFit="1" customWidth="1"/>
    <col min="12278" max="12521" width="9.109375" style="204"/>
    <col min="12522" max="12522" width="7.5546875" style="204" customWidth="1"/>
    <col min="12523" max="12523" width="31.88671875" style="204" customWidth="1"/>
    <col min="12524" max="12524" width="15.44140625" style="204" customWidth="1"/>
    <col min="12525" max="12532" width="13.6640625" style="204" customWidth="1"/>
    <col min="12533" max="12533" width="10.109375" style="204" bestFit="1" customWidth="1"/>
    <col min="12534" max="12777" width="9.109375" style="204"/>
    <col min="12778" max="12778" width="7.5546875" style="204" customWidth="1"/>
    <col min="12779" max="12779" width="31.88671875" style="204" customWidth="1"/>
    <col min="12780" max="12780" width="15.44140625" style="204" customWidth="1"/>
    <col min="12781" max="12788" width="13.6640625" style="204" customWidth="1"/>
    <col min="12789" max="12789" width="10.109375" style="204" bestFit="1" customWidth="1"/>
    <col min="12790" max="13033" width="9.109375" style="204"/>
    <col min="13034" max="13034" width="7.5546875" style="204" customWidth="1"/>
    <col min="13035" max="13035" width="31.88671875" style="204" customWidth="1"/>
    <col min="13036" max="13036" width="15.44140625" style="204" customWidth="1"/>
    <col min="13037" max="13044" width="13.6640625" style="204" customWidth="1"/>
    <col min="13045" max="13045" width="10.109375" style="204" bestFit="1" customWidth="1"/>
    <col min="13046" max="13289" width="9.109375" style="204"/>
    <col min="13290" max="13290" width="7.5546875" style="204" customWidth="1"/>
    <col min="13291" max="13291" width="31.88671875" style="204" customWidth="1"/>
    <col min="13292" max="13292" width="15.44140625" style="204" customWidth="1"/>
    <col min="13293" max="13300" width="13.6640625" style="204" customWidth="1"/>
    <col min="13301" max="13301" width="10.109375" style="204" bestFit="1" customWidth="1"/>
    <col min="13302" max="13545" width="9.109375" style="204"/>
    <col min="13546" max="13546" width="7.5546875" style="204" customWidth="1"/>
    <col min="13547" max="13547" width="31.88671875" style="204" customWidth="1"/>
    <col min="13548" max="13548" width="15.44140625" style="204" customWidth="1"/>
    <col min="13549" max="13556" width="13.6640625" style="204" customWidth="1"/>
    <col min="13557" max="13557" width="10.109375" style="204" bestFit="1" customWidth="1"/>
    <col min="13558" max="13801" width="9.109375" style="204"/>
    <col min="13802" max="13802" width="7.5546875" style="204" customWidth="1"/>
    <col min="13803" max="13803" width="31.88671875" style="204" customWidth="1"/>
    <col min="13804" max="13804" width="15.44140625" style="204" customWidth="1"/>
    <col min="13805" max="13812" width="13.6640625" style="204" customWidth="1"/>
    <col min="13813" max="13813" width="10.109375" style="204" bestFit="1" customWidth="1"/>
    <col min="13814" max="14057" width="9.109375" style="204"/>
    <col min="14058" max="14058" width="7.5546875" style="204" customWidth="1"/>
    <col min="14059" max="14059" width="31.88671875" style="204" customWidth="1"/>
    <col min="14060" max="14060" width="15.44140625" style="204" customWidth="1"/>
    <col min="14061" max="14068" width="13.6640625" style="204" customWidth="1"/>
    <col min="14069" max="14069" width="10.109375" style="204" bestFit="1" customWidth="1"/>
    <col min="14070" max="14313" width="9.109375" style="204"/>
    <col min="14314" max="14314" width="7.5546875" style="204" customWidth="1"/>
    <col min="14315" max="14315" width="31.88671875" style="204" customWidth="1"/>
    <col min="14316" max="14316" width="15.44140625" style="204" customWidth="1"/>
    <col min="14317" max="14324" width="13.6640625" style="204" customWidth="1"/>
    <col min="14325" max="14325" width="10.109375" style="204" bestFit="1" customWidth="1"/>
    <col min="14326" max="14569" width="9.109375" style="204"/>
    <col min="14570" max="14570" width="7.5546875" style="204" customWidth="1"/>
    <col min="14571" max="14571" width="31.88671875" style="204" customWidth="1"/>
    <col min="14572" max="14572" width="15.44140625" style="204" customWidth="1"/>
    <col min="14573" max="14580" width="13.6640625" style="204" customWidth="1"/>
    <col min="14581" max="14581" width="10.109375" style="204" bestFit="1" customWidth="1"/>
    <col min="14582" max="14825" width="9.109375" style="204"/>
    <col min="14826" max="14826" width="7.5546875" style="204" customWidth="1"/>
    <col min="14827" max="14827" width="31.88671875" style="204" customWidth="1"/>
    <col min="14828" max="14828" width="15.44140625" style="204" customWidth="1"/>
    <col min="14829" max="14836" width="13.6640625" style="204" customWidth="1"/>
    <col min="14837" max="14837" width="10.109375" style="204" bestFit="1" customWidth="1"/>
    <col min="14838" max="15081" width="9.109375" style="204"/>
    <col min="15082" max="15082" width="7.5546875" style="204" customWidth="1"/>
    <col min="15083" max="15083" width="31.88671875" style="204" customWidth="1"/>
    <col min="15084" max="15084" width="15.44140625" style="204" customWidth="1"/>
    <col min="15085" max="15092" width="13.6640625" style="204" customWidth="1"/>
    <col min="15093" max="15093" width="10.109375" style="204" bestFit="1" customWidth="1"/>
    <col min="15094" max="15337" width="9.109375" style="204"/>
    <col min="15338" max="15338" width="7.5546875" style="204" customWidth="1"/>
    <col min="15339" max="15339" width="31.88671875" style="204" customWidth="1"/>
    <col min="15340" max="15340" width="15.44140625" style="204" customWidth="1"/>
    <col min="15341" max="15348" width="13.6640625" style="204" customWidth="1"/>
    <col min="15349" max="15349" width="10.109375" style="204" bestFit="1" customWidth="1"/>
    <col min="15350" max="15593" width="9.109375" style="204"/>
    <col min="15594" max="15594" width="7.5546875" style="204" customWidth="1"/>
    <col min="15595" max="15595" width="31.88671875" style="204" customWidth="1"/>
    <col min="15596" max="15596" width="15.44140625" style="204" customWidth="1"/>
    <col min="15597" max="15604" width="13.6640625" style="204" customWidth="1"/>
    <col min="15605" max="15605" width="10.109375" style="204" bestFit="1" customWidth="1"/>
    <col min="15606" max="15849" width="9.109375" style="204"/>
    <col min="15850" max="15850" width="7.5546875" style="204" customWidth="1"/>
    <col min="15851" max="15851" width="31.88671875" style="204" customWidth="1"/>
    <col min="15852" max="15852" width="15.44140625" style="204" customWidth="1"/>
    <col min="15853" max="15860" width="13.6640625" style="204" customWidth="1"/>
    <col min="15861" max="15861" width="10.109375" style="204" bestFit="1" customWidth="1"/>
    <col min="15862" max="16105" width="9.109375" style="204"/>
    <col min="16106" max="16106" width="7.5546875" style="204" customWidth="1"/>
    <col min="16107" max="16107" width="31.88671875" style="204" customWidth="1"/>
    <col min="16108" max="16108" width="15.44140625" style="204" customWidth="1"/>
    <col min="16109" max="16116" width="13.6640625" style="204" customWidth="1"/>
    <col min="16117" max="16117" width="10.109375" style="204" bestFit="1" customWidth="1"/>
    <col min="16118" max="16361" width="9.109375" style="204"/>
    <col min="16362" max="16372" width="9.109375" style="204" customWidth="1"/>
    <col min="16373" max="16384" width="9.109375" style="204"/>
  </cols>
  <sheetData>
    <row r="1" spans="1:11" s="200" customFormat="1" x14ac:dyDescent="0.3">
      <c r="A1" s="199" t="s">
        <v>10</v>
      </c>
    </row>
    <row r="2" spans="1:11" s="200" customFormat="1" x14ac:dyDescent="0.3">
      <c r="A2" s="201" t="s">
        <v>249</v>
      </c>
      <c r="B2" s="202"/>
      <c r="C2" s="202"/>
      <c r="D2" s="202"/>
      <c r="E2" s="202"/>
      <c r="F2" s="202"/>
      <c r="G2" s="202"/>
    </row>
    <row r="3" spans="1:11" x14ac:dyDescent="0.3">
      <c r="A3" s="202" t="s">
        <v>7</v>
      </c>
      <c r="B3" s="203"/>
      <c r="C3" s="203"/>
      <c r="D3" s="203"/>
      <c r="E3" s="203"/>
      <c r="F3" s="203"/>
      <c r="G3" s="203"/>
    </row>
    <row r="4" spans="1:11" x14ac:dyDescent="0.3">
      <c r="A4" s="203"/>
      <c r="B4" s="203"/>
      <c r="C4" s="203"/>
      <c r="D4" s="203"/>
      <c r="E4" s="203"/>
      <c r="F4" s="203"/>
      <c r="G4" s="203"/>
    </row>
    <row r="5" spans="1:11" ht="30.6" x14ac:dyDescent="0.3">
      <c r="A5" s="130" t="s">
        <v>13</v>
      </c>
      <c r="B5" s="131" t="s">
        <v>21</v>
      </c>
      <c r="C5" s="131" t="s">
        <v>22</v>
      </c>
      <c r="D5" s="131" t="s">
        <v>23</v>
      </c>
      <c r="E5" s="131" t="s">
        <v>24</v>
      </c>
      <c r="F5" s="131" t="s">
        <v>25</v>
      </c>
      <c r="G5" s="76" t="s">
        <v>97</v>
      </c>
    </row>
    <row r="6" spans="1:11" x14ac:dyDescent="0.3">
      <c r="A6" s="132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</row>
    <row r="7" spans="1:11" x14ac:dyDescent="0.3">
      <c r="A7" s="134">
        <v>1</v>
      </c>
      <c r="B7" s="135" t="s">
        <v>171</v>
      </c>
      <c r="C7" s="136">
        <v>2805983536.1599998</v>
      </c>
      <c r="D7" s="126">
        <v>0.11843115781033375</v>
      </c>
      <c r="E7" s="136">
        <v>1223042935.9200001</v>
      </c>
      <c r="F7" s="126">
        <v>0.13825367940209773</v>
      </c>
      <c r="G7" s="137">
        <v>72677911.280000001</v>
      </c>
      <c r="I7" s="193"/>
      <c r="J7" s="193"/>
      <c r="K7" s="193"/>
    </row>
    <row r="8" spans="1:11" x14ac:dyDescent="0.3">
      <c r="A8" s="134">
        <v>2</v>
      </c>
      <c r="B8" s="135" t="s">
        <v>161</v>
      </c>
      <c r="C8" s="136">
        <v>175167636.31</v>
      </c>
      <c r="D8" s="126">
        <v>7.3932386672099989E-3</v>
      </c>
      <c r="E8" s="136">
        <v>87187984.260000005</v>
      </c>
      <c r="F8" s="126">
        <v>9.8557943221591407E-3</v>
      </c>
      <c r="G8" s="137">
        <v>10561443.949999999</v>
      </c>
      <c r="I8" s="193"/>
      <c r="J8" s="193"/>
      <c r="K8" s="193"/>
    </row>
    <row r="9" spans="1:11" x14ac:dyDescent="0.3">
      <c r="A9" s="134">
        <v>3</v>
      </c>
      <c r="B9" s="135" t="s">
        <v>162</v>
      </c>
      <c r="C9" s="136">
        <v>1651999131.79</v>
      </c>
      <c r="D9" s="126">
        <v>6.9725344913213985E-2</v>
      </c>
      <c r="E9" s="136">
        <v>792816008.92999995</v>
      </c>
      <c r="F9" s="126">
        <v>8.9620508899802429E-2</v>
      </c>
      <c r="G9" s="137">
        <v>66604800.049999997</v>
      </c>
      <c r="I9" s="193"/>
      <c r="J9" s="193"/>
      <c r="K9" s="193"/>
    </row>
    <row r="10" spans="1:11" x14ac:dyDescent="0.3">
      <c r="A10" s="134">
        <v>4</v>
      </c>
      <c r="B10" s="128" t="s">
        <v>172</v>
      </c>
      <c r="C10" s="136">
        <v>8519046830.8400002</v>
      </c>
      <c r="D10" s="126">
        <v>0.35956040604484363</v>
      </c>
      <c r="E10" s="136">
        <v>2451749551.54</v>
      </c>
      <c r="F10" s="126">
        <v>0.27714758535265338</v>
      </c>
      <c r="G10" s="137">
        <v>325316329.31</v>
      </c>
      <c r="I10" s="193"/>
      <c r="J10" s="193"/>
      <c r="K10" s="193"/>
    </row>
    <row r="11" spans="1:11" x14ac:dyDescent="0.3">
      <c r="A11" s="134">
        <v>5</v>
      </c>
      <c r="B11" s="135" t="s">
        <v>173</v>
      </c>
      <c r="C11" s="136">
        <v>4038837667.4200001</v>
      </c>
      <c r="D11" s="126">
        <v>0.17046579746334756</v>
      </c>
      <c r="E11" s="136">
        <v>1482141564.78</v>
      </c>
      <c r="F11" s="126">
        <v>0.16754238032655702</v>
      </c>
      <c r="G11" s="137">
        <v>127122770.56999999</v>
      </c>
      <c r="I11" s="193"/>
      <c r="J11" s="193"/>
      <c r="K11" s="193"/>
    </row>
    <row r="12" spans="1:11" x14ac:dyDescent="0.3">
      <c r="A12" s="134">
        <v>6</v>
      </c>
      <c r="B12" s="135" t="s">
        <v>164</v>
      </c>
      <c r="C12" s="136">
        <v>1946435835.75</v>
      </c>
      <c r="D12" s="126">
        <v>8.215253106825525E-2</v>
      </c>
      <c r="E12" s="136">
        <v>724768125.79999995</v>
      </c>
      <c r="F12" s="126">
        <v>8.1928325786729927E-2</v>
      </c>
      <c r="G12" s="137">
        <v>22123868.219999999</v>
      </c>
      <c r="I12" s="193"/>
      <c r="J12" s="193"/>
      <c r="K12" s="193"/>
    </row>
    <row r="13" spans="1:11" x14ac:dyDescent="0.3">
      <c r="A13" s="134">
        <v>7</v>
      </c>
      <c r="B13" s="135" t="s">
        <v>174</v>
      </c>
      <c r="C13" s="136">
        <v>699542186.41999996</v>
      </c>
      <c r="D13" s="126">
        <v>2.9525330425947616E-2</v>
      </c>
      <c r="E13" s="136">
        <v>199455963.90000001</v>
      </c>
      <c r="F13" s="126">
        <v>2.2546649899191036E-2</v>
      </c>
      <c r="G13" s="137">
        <v>15063514.07</v>
      </c>
      <c r="I13" s="193"/>
      <c r="J13" s="193"/>
      <c r="K13" s="193"/>
    </row>
    <row r="14" spans="1:11" x14ac:dyDescent="0.3">
      <c r="A14" s="134">
        <v>8</v>
      </c>
      <c r="B14" s="135" t="s">
        <v>175</v>
      </c>
      <c r="C14" s="136">
        <v>545199789.08000004</v>
      </c>
      <c r="D14" s="126">
        <v>2.3011055277628825E-2</v>
      </c>
      <c r="E14" s="136">
        <v>245061552.44</v>
      </c>
      <c r="F14" s="126">
        <v>2.7701939408475741E-2</v>
      </c>
      <c r="G14" s="137">
        <v>6094694.9199999999</v>
      </c>
      <c r="I14" s="193"/>
      <c r="J14" s="193"/>
      <c r="K14" s="193"/>
    </row>
    <row r="15" spans="1:11" x14ac:dyDescent="0.3">
      <c r="A15" s="134">
        <v>9</v>
      </c>
      <c r="B15" s="135" t="s">
        <v>176</v>
      </c>
      <c r="C15" s="136">
        <v>74184088.780000001</v>
      </c>
      <c r="D15" s="126">
        <v>3.1310616801919181E-3</v>
      </c>
      <c r="E15" s="136">
        <v>17613706.149999999</v>
      </c>
      <c r="F15" s="126">
        <v>1.9910663899244678E-3</v>
      </c>
      <c r="G15" s="137">
        <v>2090299.42</v>
      </c>
      <c r="I15" s="193"/>
      <c r="J15" s="193"/>
      <c r="K15" s="193"/>
    </row>
    <row r="16" spans="1:11" x14ac:dyDescent="0.3">
      <c r="A16" s="134">
        <v>10</v>
      </c>
      <c r="B16" s="135" t="s">
        <v>166</v>
      </c>
      <c r="C16" s="136">
        <v>86357424.280000001</v>
      </c>
      <c r="D16" s="126">
        <v>3.6448573597102712E-3</v>
      </c>
      <c r="E16" s="136">
        <v>33236187.539999999</v>
      </c>
      <c r="F16" s="126">
        <v>3.757043258049379E-3</v>
      </c>
      <c r="G16" s="137">
        <v>1235639.3899999999</v>
      </c>
      <c r="I16" s="193"/>
      <c r="J16" s="193"/>
      <c r="K16" s="193"/>
    </row>
    <row r="17" spans="1:11" x14ac:dyDescent="0.3">
      <c r="A17" s="134">
        <v>11</v>
      </c>
      <c r="B17" s="135" t="s">
        <v>167</v>
      </c>
      <c r="C17" s="136">
        <v>742590374.01999998</v>
      </c>
      <c r="D17" s="126">
        <v>3.1342250102561767E-2</v>
      </c>
      <c r="E17" s="136">
        <v>592880577.88999999</v>
      </c>
      <c r="F17" s="126">
        <v>6.7019659679957516E-2</v>
      </c>
      <c r="G17" s="137">
        <v>6489668.54</v>
      </c>
      <c r="I17" s="193"/>
      <c r="J17" s="193"/>
      <c r="K17" s="193"/>
    </row>
    <row r="18" spans="1:11" x14ac:dyDescent="0.3">
      <c r="A18" s="134">
        <v>12</v>
      </c>
      <c r="B18" s="135" t="s">
        <v>168</v>
      </c>
      <c r="C18" s="136">
        <v>1150412106.8800001</v>
      </c>
      <c r="D18" s="126">
        <v>4.8555038196437597E-2</v>
      </c>
      <c r="E18" s="136">
        <v>431039967.62</v>
      </c>
      <c r="F18" s="126">
        <v>4.8725077217341504E-2</v>
      </c>
      <c r="G18" s="137">
        <v>16537451.57</v>
      </c>
      <c r="I18" s="193"/>
      <c r="J18" s="193"/>
      <c r="K18" s="193"/>
    </row>
    <row r="19" spans="1:11" x14ac:dyDescent="0.3">
      <c r="A19" s="134">
        <v>13</v>
      </c>
      <c r="B19" s="135" t="s">
        <v>169</v>
      </c>
      <c r="C19" s="136">
        <v>1257193693.8599999</v>
      </c>
      <c r="D19" s="126">
        <v>5.3061930990317883E-2</v>
      </c>
      <c r="E19" s="136">
        <v>565373949.72000003</v>
      </c>
      <c r="F19" s="126">
        <v>6.3910290057060934E-2</v>
      </c>
      <c r="G19" s="137">
        <v>36481601.369999997</v>
      </c>
      <c r="I19" s="193"/>
      <c r="J19" s="193"/>
      <c r="K19" s="193"/>
    </row>
    <row r="20" spans="1:11" ht="15" customHeight="1" x14ac:dyDescent="0.3">
      <c r="A20" s="205"/>
      <c r="B20" s="206" t="s">
        <v>26</v>
      </c>
      <c r="C20" s="207">
        <v>23692950301.59</v>
      </c>
      <c r="D20" s="208">
        <v>1</v>
      </c>
      <c r="E20" s="207">
        <v>8846368076.4899979</v>
      </c>
      <c r="F20" s="208">
        <v>1</v>
      </c>
      <c r="G20" s="207">
        <v>708399992.66000009</v>
      </c>
      <c r="I20" s="193"/>
      <c r="J20" s="193"/>
    </row>
    <row r="21" spans="1:11" ht="15" customHeight="1" x14ac:dyDescent="0.3">
      <c r="A21" s="203"/>
      <c r="B21" s="203"/>
      <c r="C21" s="209"/>
      <c r="D21" s="203"/>
      <c r="E21" s="203"/>
      <c r="F21" s="203"/>
      <c r="G21" s="210"/>
    </row>
    <row r="22" spans="1:11" ht="15" customHeight="1" x14ac:dyDescent="0.3">
      <c r="A22" s="203"/>
      <c r="B22" s="203"/>
      <c r="C22" s="203"/>
      <c r="D22" s="203"/>
      <c r="E22" s="209"/>
      <c r="F22" s="203"/>
      <c r="G22" s="210"/>
    </row>
    <row r="23" spans="1:11" s="200" customFormat="1" x14ac:dyDescent="0.3">
      <c r="A23" s="562" t="s">
        <v>9</v>
      </c>
      <c r="B23" s="562"/>
      <c r="C23" s="562"/>
      <c r="D23" s="562"/>
      <c r="E23" s="562"/>
      <c r="F23" s="562"/>
      <c r="G23" s="562"/>
    </row>
    <row r="24" spans="1:11" s="200" customFormat="1" x14ac:dyDescent="0.3">
      <c r="A24" s="211"/>
      <c r="B24" s="212" t="s">
        <v>123</v>
      </c>
      <c r="C24" s="213"/>
      <c r="D24" s="213"/>
      <c r="E24" s="213"/>
      <c r="F24" s="213"/>
      <c r="G24" s="213"/>
    </row>
    <row r="25" spans="1:11" s="183" customFormat="1" ht="47.25" customHeight="1" x14ac:dyDescent="0.3">
      <c r="A25" s="194"/>
      <c r="B25" s="561" t="s">
        <v>122</v>
      </c>
      <c r="C25" s="561"/>
      <c r="D25" s="561"/>
      <c r="E25" s="561"/>
      <c r="F25" s="561"/>
      <c r="G25" s="561"/>
      <c r="H25" s="561"/>
      <c r="I25" s="561"/>
    </row>
    <row r="26" spans="1:11" x14ac:dyDescent="0.3">
      <c r="B26" s="330"/>
    </row>
    <row r="27" spans="1:11" x14ac:dyDescent="0.3">
      <c r="A27" s="253" t="s">
        <v>392</v>
      </c>
      <c r="B27" s="328"/>
      <c r="C27" s="114"/>
      <c r="D27" s="329"/>
      <c r="E27" s="329"/>
      <c r="F27" s="329"/>
      <c r="G27" s="329"/>
      <c r="H27" s="329"/>
      <c r="I27" s="329"/>
    </row>
    <row r="29" spans="1:11" ht="30.6" x14ac:dyDescent="0.3">
      <c r="A29" s="528" t="s">
        <v>13</v>
      </c>
      <c r="B29" s="529" t="s">
        <v>21</v>
      </c>
      <c r="C29" s="529" t="s">
        <v>22</v>
      </c>
      <c r="D29" s="529" t="s">
        <v>23</v>
      </c>
      <c r="E29" s="529" t="s">
        <v>24</v>
      </c>
      <c r="F29" s="529" t="s">
        <v>25</v>
      </c>
      <c r="G29" s="466" t="s">
        <v>97</v>
      </c>
    </row>
    <row r="30" spans="1:11" x14ac:dyDescent="0.3">
      <c r="A30" s="132">
        <v>1</v>
      </c>
      <c r="B30" s="133">
        <v>2</v>
      </c>
      <c r="C30" s="133">
        <v>3</v>
      </c>
      <c r="D30" s="133">
        <v>4</v>
      </c>
      <c r="E30" s="133">
        <v>5</v>
      </c>
      <c r="F30" s="133">
        <v>6</v>
      </c>
      <c r="G30" s="133">
        <v>7</v>
      </c>
    </row>
    <row r="31" spans="1:11" x14ac:dyDescent="0.3">
      <c r="A31" s="134">
        <v>1</v>
      </c>
      <c r="B31" s="135" t="s">
        <v>171</v>
      </c>
      <c r="C31" s="136">
        <v>372418015.28435856</v>
      </c>
      <c r="D31" s="126">
        <v>0.11843115781033375</v>
      </c>
      <c r="E31" s="136">
        <v>162325693.26697192</v>
      </c>
      <c r="F31" s="126">
        <v>0.13825367940209773</v>
      </c>
      <c r="G31" s="137">
        <v>9646016.4947906286</v>
      </c>
    </row>
    <row r="32" spans="1:11" x14ac:dyDescent="0.3">
      <c r="A32" s="134">
        <v>2</v>
      </c>
      <c r="B32" s="135" t="s">
        <v>161</v>
      </c>
      <c r="C32" s="136">
        <v>23248740.634415023</v>
      </c>
      <c r="D32" s="126">
        <v>7.3932386672099989E-3</v>
      </c>
      <c r="E32" s="136">
        <v>11571834.130997412</v>
      </c>
      <c r="F32" s="126">
        <v>9.8557943221591407E-3</v>
      </c>
      <c r="G32" s="137">
        <v>1401744.5019576612</v>
      </c>
    </row>
    <row r="33" spans="1:7" x14ac:dyDescent="0.3">
      <c r="A33" s="134">
        <v>3</v>
      </c>
      <c r="B33" s="135" t="s">
        <v>162</v>
      </c>
      <c r="C33" s="136">
        <v>219257964.26969272</v>
      </c>
      <c r="D33" s="126">
        <v>6.9725344913213985E-2</v>
      </c>
      <c r="E33" s="136">
        <v>105224767.26126483</v>
      </c>
      <c r="F33" s="126">
        <v>8.9620508899802429E-2</v>
      </c>
      <c r="G33" s="137">
        <v>8839976.1165306251</v>
      </c>
    </row>
    <row r="34" spans="1:7" x14ac:dyDescent="0.3">
      <c r="A34" s="134">
        <v>4</v>
      </c>
      <c r="B34" s="128" t="s">
        <v>172</v>
      </c>
      <c r="C34" s="136">
        <v>1130671820.4048045</v>
      </c>
      <c r="D34" s="126">
        <v>0.35956040604484363</v>
      </c>
      <c r="E34" s="136">
        <v>325403086.00968874</v>
      </c>
      <c r="F34" s="126">
        <v>0.27714758535265338</v>
      </c>
      <c r="G34" s="137">
        <v>43176896.84916053</v>
      </c>
    </row>
    <row r="35" spans="1:7" x14ac:dyDescent="0.3">
      <c r="A35" s="134">
        <v>5</v>
      </c>
      <c r="B35" s="135" t="s">
        <v>173</v>
      </c>
      <c r="C35" s="136">
        <v>536045877.95075983</v>
      </c>
      <c r="D35" s="126">
        <v>0.17046579746334756</v>
      </c>
      <c r="E35" s="136">
        <v>196713990.94564998</v>
      </c>
      <c r="F35" s="126">
        <v>0.16754238032655702</v>
      </c>
      <c r="G35" s="137">
        <v>16872091.12349857</v>
      </c>
    </row>
    <row r="36" spans="1:7" x14ac:dyDescent="0.3">
      <c r="A36" s="134">
        <v>6</v>
      </c>
      <c r="B36" s="135" t="s">
        <v>164</v>
      </c>
      <c r="C36" s="136">
        <v>258336430.51960978</v>
      </c>
      <c r="D36" s="126">
        <v>8.215253106825525E-2</v>
      </c>
      <c r="E36" s="136">
        <v>96193261.105580986</v>
      </c>
      <c r="F36" s="126">
        <v>8.1928325786729927E-2</v>
      </c>
      <c r="G36" s="137">
        <v>2936341.9231534936</v>
      </c>
    </row>
    <row r="37" spans="1:7" x14ac:dyDescent="0.3">
      <c r="A37" s="134">
        <v>7</v>
      </c>
      <c r="B37" s="135" t="s">
        <v>174</v>
      </c>
      <c r="C37" s="136">
        <v>92845203.586170271</v>
      </c>
      <c r="D37" s="126">
        <v>2.9525330425947616E-2</v>
      </c>
      <c r="E37" s="136">
        <v>26472355.683854271</v>
      </c>
      <c r="F37" s="126">
        <v>2.2546649899191036E-2</v>
      </c>
      <c r="G37" s="137">
        <v>1999271.8919636339</v>
      </c>
    </row>
    <row r="38" spans="1:7" x14ac:dyDescent="0.3">
      <c r="A38" s="134">
        <v>8</v>
      </c>
      <c r="B38" s="135" t="s">
        <v>175</v>
      </c>
      <c r="C38" s="136">
        <v>72360447.153759375</v>
      </c>
      <c r="D38" s="126">
        <v>2.3011055277628825E-2</v>
      </c>
      <c r="E38" s="136">
        <v>32525257.474284954</v>
      </c>
      <c r="F38" s="126">
        <v>2.7701939408475741E-2</v>
      </c>
      <c r="G38" s="137">
        <v>808905.02621275466</v>
      </c>
    </row>
    <row r="39" spans="1:7" x14ac:dyDescent="0.3">
      <c r="A39" s="134">
        <v>9</v>
      </c>
      <c r="B39" s="135" t="s">
        <v>176</v>
      </c>
      <c r="C39" s="136">
        <v>9845920.6025615502</v>
      </c>
      <c r="D39" s="126">
        <v>3.1310616801919181E-3</v>
      </c>
      <c r="E39" s="136">
        <v>2337740.5468179705</v>
      </c>
      <c r="F39" s="126">
        <v>1.9910663899244678E-3</v>
      </c>
      <c r="G39" s="137">
        <v>277430.40944986395</v>
      </c>
    </row>
    <row r="40" spans="1:7" x14ac:dyDescent="0.3">
      <c r="A40" s="134">
        <v>10</v>
      </c>
      <c r="B40" s="135" t="s">
        <v>166</v>
      </c>
      <c r="C40" s="136">
        <v>11461599.877895016</v>
      </c>
      <c r="D40" s="126">
        <v>3.6448573597102712E-3</v>
      </c>
      <c r="E40" s="136">
        <v>4411200.151304001</v>
      </c>
      <c r="F40" s="126">
        <v>3.757043258049379E-3</v>
      </c>
      <c r="G40" s="137">
        <v>163997.53002853537</v>
      </c>
    </row>
    <row r="41" spans="1:7" x14ac:dyDescent="0.3">
      <c r="A41" s="134">
        <v>11</v>
      </c>
      <c r="B41" s="135" t="s">
        <v>167</v>
      </c>
      <c r="C41" s="136">
        <v>98558679.941601962</v>
      </c>
      <c r="D41" s="126">
        <v>3.1342250102561767E-2</v>
      </c>
      <c r="E41" s="136">
        <v>78688775.35204725</v>
      </c>
      <c r="F41" s="126">
        <v>6.7019659679957516E-2</v>
      </c>
      <c r="G41" s="137">
        <v>861327.03430884588</v>
      </c>
    </row>
    <row r="42" spans="1:7" x14ac:dyDescent="0.3">
      <c r="A42" s="134">
        <v>12</v>
      </c>
      <c r="B42" s="135" t="s">
        <v>168</v>
      </c>
      <c r="C42" s="136">
        <v>152685925.65930057</v>
      </c>
      <c r="D42" s="126">
        <v>4.8555038196437597E-2</v>
      </c>
      <c r="E42" s="136">
        <v>57208835.041475877</v>
      </c>
      <c r="F42" s="126">
        <v>4.8725077217341504E-2</v>
      </c>
      <c r="G42" s="137">
        <v>2194897.0163912666</v>
      </c>
    </row>
    <row r="43" spans="1:7" x14ac:dyDescent="0.3">
      <c r="A43" s="134">
        <v>13</v>
      </c>
      <c r="B43" s="135" t="s">
        <v>169</v>
      </c>
      <c r="C43" s="136">
        <v>166858277.77025679</v>
      </c>
      <c r="D43" s="126">
        <v>5.3061930990317883E-2</v>
      </c>
      <c r="E43" s="136">
        <v>75038018.411307976</v>
      </c>
      <c r="F43" s="126">
        <v>6.3910290057060934E-2</v>
      </c>
      <c r="G43" s="137">
        <v>4841940.5892892685</v>
      </c>
    </row>
    <row r="44" spans="1:7" x14ac:dyDescent="0.3">
      <c r="A44" s="530"/>
      <c r="B44" s="531" t="s">
        <v>26</v>
      </c>
      <c r="C44" s="532">
        <v>3144594903.6551862</v>
      </c>
      <c r="D44" s="533">
        <v>1</v>
      </c>
      <c r="E44" s="532">
        <v>1174114815.3812459</v>
      </c>
      <c r="F44" s="533">
        <v>1</v>
      </c>
      <c r="G44" s="532">
        <v>94020836.506735682</v>
      </c>
    </row>
  </sheetData>
  <mergeCells count="2">
    <mergeCell ref="A23:G23"/>
    <mergeCell ref="B25:I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