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05"/>
  </bookViews>
  <sheets>
    <sheet name="sadrzaj" sheetId="1" r:id="rId1"/>
    <sheet name="inv.drustva" sheetId="2" r:id="rId2"/>
    <sheet name="drustva za upravljanje IF " sheetId="11" r:id="rId3"/>
    <sheet name="UCITS " sheetId="12" r:id="rId4"/>
    <sheet name="AIF " sheetId="13" r:id="rId5"/>
    <sheet name="omd&amp;dmd" sheetId="5" r:id="rId6"/>
    <sheet name="omf&amp;dmf" sheetId="6" r:id="rId7"/>
    <sheet name="osiguranje_zivot" sheetId="7" r:id="rId8"/>
    <sheet name="osiguranje_nezivot" sheetId="8" r:id="rId9"/>
    <sheet name="osiguranje_ukupno" sheetId="9" r:id="rId10"/>
    <sheet name="leasing" sheetId="10" r:id="rId11"/>
    <sheet name="faktoring" sheetId="14" r:id="rId12"/>
  </sheets>
  <definedNames>
    <definedName name="_xlnm.Print_Area" localSheetId="4">'AIF '!$A$1:$H$52</definedName>
    <definedName name="_xlnm.Print_Area" localSheetId="2">'drustva za upravljanje IF '!$A$1:$H$31</definedName>
    <definedName name="_xlnm.Print_Area" localSheetId="3">'UCITS '!#REF!</definedName>
  </definedNames>
  <calcPr calcId="162913"/>
</workbook>
</file>

<file path=xl/calcChain.xml><?xml version="1.0" encoding="utf-8"?>
<calcChain xmlns="http://schemas.openxmlformats.org/spreadsheetml/2006/main">
  <c r="F13" i="2" l="1"/>
  <c r="C13" i="2"/>
</calcChain>
</file>

<file path=xl/sharedStrings.xml><?xml version="1.0" encoding="utf-8"?>
<sst xmlns="http://schemas.openxmlformats.org/spreadsheetml/2006/main" count="568" uniqueCount="403">
  <si>
    <t>Tablica 1.</t>
  </si>
  <si>
    <t>Tablica 2.</t>
  </si>
  <si>
    <t>Tablica 3.</t>
  </si>
  <si>
    <t>Tablica 4.</t>
  </si>
  <si>
    <t>Tablica 5.</t>
  </si>
  <si>
    <t>Tablica 6.</t>
  </si>
  <si>
    <t>Tablica 7.</t>
  </si>
  <si>
    <t>u kunama i postocima</t>
  </si>
  <si>
    <t xml:space="preserve">Napomene: </t>
  </si>
  <si>
    <t>Napomene:</t>
  </si>
  <si>
    <t>Tablica 8.</t>
  </si>
  <si>
    <t>Tablica 9.</t>
  </si>
  <si>
    <t>Tablica 10.</t>
  </si>
  <si>
    <t>Redni broj</t>
  </si>
  <si>
    <t>Naziv  investicijskog društva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</si>
  <si>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</si>
  <si>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</si>
  <si>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</si>
  <si>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</si>
  <si>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</si>
  <si>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Ukupno:</t>
  </si>
  <si>
    <t>Naziv društva</t>
  </si>
  <si>
    <t>Ukupna aktiva</t>
  </si>
  <si>
    <t>Udjel u 
ukupnoj aktivi</t>
  </si>
  <si>
    <t>Zaračunata bruto premija (ZBP)</t>
  </si>
  <si>
    <t>Udjel u 
ukupnoj ZBP</t>
  </si>
  <si>
    <t>UKUPNO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</si>
  <si>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</si>
  <si>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</si>
  <si>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</si>
  <si>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</si>
  <si>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</si>
  <si>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</si>
  <si>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</si>
  <si>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</si>
  <si>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</si>
  <si>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</si>
  <si>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</si>
  <si>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Ukupno</t>
  </si>
  <si>
    <t>Naziv  društva</t>
  </si>
  <si>
    <t>Udio u ukupnoj aktivi</t>
  </si>
  <si>
    <t>Upisani kapital</t>
  </si>
  <si>
    <t>Kapital i rezerve</t>
  </si>
  <si>
    <t>Dobit (gubitak) nakon oporezivanja</t>
  </si>
  <si>
    <t>UCITS fond</t>
  </si>
  <si>
    <t>Udio u ukupnoj neto imovini</t>
  </si>
  <si>
    <t>Dobit ili gubitak</t>
  </si>
  <si>
    <t>Fond</t>
  </si>
  <si>
    <t>Društvo</t>
  </si>
  <si>
    <t>DRUŠTVA ZA UPRAVLJANJE MIROVINSKIM FONDOVIMA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</si>
  <si>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</si>
  <si>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</si>
  <si>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</si>
  <si>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CROATIA osiguranje mirovinsko društvo za upravljanje dobrovoljnim mirovinskim fondom d.o.o.</t>
  </si>
  <si>
    <t>Ukupno društva za upravljanje mirovinskim fondovima</t>
  </si>
  <si>
    <t>Redni 
broj</t>
  </si>
  <si>
    <t>NAZIV FONDA</t>
  </si>
  <si>
    <t>Dobit (gubitak)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</si>
  <si>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</si>
  <si>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</si>
  <si>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</si>
  <si>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</si>
  <si>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</si>
  <si>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</si>
  <si>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</si>
  <si>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</si>
  <si>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</si>
  <si>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</si>
  <si>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</si>
  <si>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</si>
  <si>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</si>
  <si>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</si>
  <si>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</si>
  <si>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</si>
  <si>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</si>
  <si>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AZ Benefit dobrovoljni mirovinski fond</t>
  </si>
  <si>
    <t>AZ Profit dobrovoljni mirovinski fond</t>
  </si>
  <si>
    <t>Erste Plavi Expert - dobrovoljni mirovinski fond</t>
  </si>
  <si>
    <t>Erste Plavi Protect - dobrovoljni mirovinski fond</t>
  </si>
  <si>
    <t>Raiffeisen dobrovoljni mirovinski fond</t>
  </si>
  <si>
    <t>Auto Hrvatska zatvoreni dobrovoljni mirovinski fond</t>
  </si>
  <si>
    <t>AZ DALEKOVOD zatvoreni dobrovoljni mirovinski fond</t>
  </si>
  <si>
    <t>AZ ZABA zatvoreni dobrovoljni mirovinski fond</t>
  </si>
  <si>
    <t>AZ Zagreb zatvoreni dobrovoljni mirovinski fond</t>
  </si>
  <si>
    <t>CROATIA OSIGURANJE zatvoreni dobrovoljni mirovinski fond</t>
  </si>
  <si>
    <t>ERSTE ZATVORENI DOBROVOLJNI MIROVINSKI FOND</t>
  </si>
  <si>
    <t>Raiffeisen zatvoreni dobrovoljni mirovinski fond</t>
  </si>
  <si>
    <t>Zatvoreni dobrovoljni cestarski mirovinski fond</t>
  </si>
  <si>
    <t>Zatvoreni dobrovoljni mirovinski fond Ericsson Nikola Tesla</t>
  </si>
  <si>
    <t>Zatvoreni dobrovoljni mirovinski fond HEP grupe</t>
  </si>
  <si>
    <t>Zatvoreni dobrovoljni mirovinski fond Hrvatskih autocesta</t>
  </si>
  <si>
    <t>Zatvoreni dobrovoljni mirovinski fond Hrvatskog liječničkog sindikata</t>
  </si>
  <si>
    <t>Zatvoreni dobrovoljni mirovinski fond T-HT</t>
  </si>
  <si>
    <t>OTVORENI DOBROVOLJNI MIROVINSKI FONDOVI</t>
  </si>
  <si>
    <t>Ukupno otvoreni dobrovoljni mirovinski fondovi</t>
  </si>
  <si>
    <t>ZATVORENI DOBROVOLJNI MIROVINSKI FONDOVI</t>
  </si>
  <si>
    <t>AZ Treći horizont zatvoreni dobrovoljni mirovinski fond</t>
  </si>
  <si>
    <t>Ukupno zatvoreni dobrovoljni mirovinski fondovi</t>
  </si>
  <si>
    <t>Dobit (gubitak) nakon oporezivanja</t>
  </si>
  <si>
    <t>Kapital leasing društva
(iz Izvještaja o izračunu kapitala leasing društva - IIKLD)</t>
  </si>
  <si>
    <t>Dobit ili gubitak nakon oporezivanja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</si>
  <si>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</si>
  <si>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</si>
  <si>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</si>
  <si>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</si>
  <si>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</si>
  <si>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</si>
  <si>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</si>
  <si>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>Tablica 11.</t>
  </si>
  <si>
    <t>CROATIA OSIGURANJE 1000 A dobrovoljni mirovinski fond</t>
  </si>
  <si>
    <t>CROATIA OSIGURANJE 1000 C dobrovoljni mirovinski fond</t>
  </si>
  <si>
    <t>NESTLÉ ZATVORENI DOBROVOLJNI MIROVINSKI FOND</t>
  </si>
  <si>
    <t>Ukupna
aktiva</t>
  </si>
  <si>
    <t>Dobit
(gubitak)
nakon oporezivanja</t>
  </si>
  <si>
    <t>Promjena aktive</t>
  </si>
  <si>
    <t xml:space="preserve">Dobit (gubitak) </t>
  </si>
  <si>
    <t>Allianz ZB d.o.o. društvo za upravljanje obveznim i dobrovoljnim mirovinskim fondovima</t>
  </si>
  <si>
    <t>POLICIJSKI ZATVORENI DOBROVOLJNI MIROVINSKI FOND</t>
  </si>
  <si>
    <t>POŠTA ZATVORENI DOBROVOLJNI MIROVINSKI FOND</t>
  </si>
  <si>
    <t>CROATIA OSIGURANJE dobrovoljni mirovinski fond</t>
  </si>
  <si>
    <t>AZ A1 zatvoreni dobrovoljni mirovinski fond</t>
  </si>
  <si>
    <t>AZ HKZP  zatvoreni dobrovoljni mirovinski fond</t>
  </si>
  <si>
    <t>Ukupno dobrovoljni mirovinski fondovi</t>
  </si>
  <si>
    <t>- podaci u tablici su 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</si>
  <si>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</si>
  <si>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- podaci u tablici su revidirani, te prikupljeni od društava za osiguranje, odnosno društava za reosiguranje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</si>
  <si>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</si>
  <si>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</si>
  <si>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</si>
  <si>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</si>
  <si>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-Podaci o promjeni aktive izračunati su u odnosu na isto razdoblje prethodne godine</t>
  </si>
  <si>
    <t>-Minimalni iznos regulatornog kapitala - regulatorni kapital investicijskog društva niti u jednom trenutku ne smije biti manji od minimalnog iznosa temeljnog kapitala Zakonom o tržištu kapitala (400.000 kn, 1.000.000 kn ili 6.000.000 kn)</t>
  </si>
  <si>
    <t>-Stopa redovnog osnovnog kapitala je omjer redovnog osnovnog kapitala investicijskog društva i ukupnog iznosa izloženosti riziku (mora biti jednaka ili veća od 4,5%)</t>
  </si>
  <si>
    <t>-Stopa osnovnog kapitala je omjer osnovnog kapitala investicijskog društva i ukupnog iznosa izloženosti riziku (mora biti jednaka ili veća od 6%)</t>
  </si>
  <si>
    <t>-Stopa ukupnog kapitala je omjer redovnog ukupnog kapitala investicijskog društva i ukupnog iznosa izloženosti riziku (mora biti jednaka ili veća od 8%)</t>
  </si>
  <si>
    <t>AP2</t>
  </si>
  <si>
    <t>Erste PB1</t>
  </si>
  <si>
    <t>Erste PB2</t>
  </si>
  <si>
    <t>Generali Absolute</t>
  </si>
  <si>
    <t>Generali Value</t>
  </si>
  <si>
    <t>HMID PLUS</t>
  </si>
  <si>
    <t>Inspire Private</t>
  </si>
  <si>
    <t>ICAM Capital Private 1</t>
  </si>
  <si>
    <t>APRIVATE</t>
  </si>
  <si>
    <t>ZB Private World</t>
  </si>
  <si>
    <t>AP3</t>
  </si>
  <si>
    <t>CGS Alpha</t>
  </si>
  <si>
    <t>CGS Beta</t>
  </si>
  <si>
    <t>CGS Gamma</t>
  </si>
  <si>
    <t>Inspire Alpha</t>
  </si>
  <si>
    <t>ICAM Outfox Macro Income Fund</t>
  </si>
  <si>
    <t>ICAM Total Return</t>
  </si>
  <si>
    <t>MWM 1</t>
  </si>
  <si>
    <t>MWM 2</t>
  </si>
  <si>
    <t>MWM Infinity Alpha</t>
  </si>
  <si>
    <t>Anchor</t>
  </si>
  <si>
    <t>Primus</t>
  </si>
  <si>
    <t>Honestas FGS</t>
  </si>
  <si>
    <t>Inspirio FGS</t>
  </si>
  <si>
    <t>Prosperus FGS II</t>
  </si>
  <si>
    <t>Quaestus Private Equity Kapital II</t>
  </si>
  <si>
    <t>SLAVONSKI ZAIF d.d.</t>
  </si>
  <si>
    <t>ZAIF Breza d.d.</t>
  </si>
  <si>
    <t>Kapitalni fond d.d. ZAIF</t>
  </si>
  <si>
    <t>Pokazatelj ukupnih troškova</t>
  </si>
  <si>
    <t>Aktiva na dan 31.12.2020.</t>
  </si>
  <si>
    <t>REVIDIRANI PODACI ZA INVESTICIJSKA DRUŠTVA, na dan 31. prosinca 2020.</t>
  </si>
  <si>
    <t>Ukupna
aktiva 31.12.2020.</t>
  </si>
  <si>
    <t>Promjena aktive u odnosu na 31.12.2019.</t>
  </si>
  <si>
    <t>REVIDIRANI PODACI ZA DRUŠTVA ZA UPRAVLJANJE INVESTICIJSKIM FONDOVIMA, na dan 31. prosinca 2020.</t>
  </si>
  <si>
    <t>Neto imovina fonda na dan 31.12.2020.</t>
  </si>
  <si>
    <t>Promjena neto imovine u odnosu na 31.12.2019.</t>
  </si>
  <si>
    <t>Cijena udjela na dan 31.12.2020.</t>
  </si>
  <si>
    <t>Promjena cijene udjela u odnosu na 31.12.2019.</t>
  </si>
  <si>
    <t>REVIDIRANI PODACI ZA UCITS FONDOVE, na dan 31. prosinca 2020.</t>
  </si>
  <si>
    <t>REVIDIRANI PODACI ZA ALTERNATIVNE INVESTICIJSKE FONDOVE, na dan 31. prosinca 2020.</t>
  </si>
  <si>
    <t>Ukupna aktiva 31.12.2020.</t>
  </si>
  <si>
    <t>Promjena u odnosu na 31.12.2019.</t>
  </si>
  <si>
    <t>Neto imovina fonda
31.12.2020.</t>
  </si>
  <si>
    <t>Vrijednost obračunske jedinice fonda na dan 31.12.2020.</t>
  </si>
  <si>
    <t>Prinos u razdoblju 31.12.2019.-31.12.2020.</t>
  </si>
  <si>
    <t>REVIDIRANI PODACI ZA TRŽIŠTE OSIGURANJA - ŽIVOTNA osiguranja, na dan 31. prosinca 2020.</t>
  </si>
  <si>
    <t>REVIDIRANI PODACI NA DAN 31. PROSINCA 2020. GODINE</t>
  </si>
  <si>
    <t xml:space="preserve">REVIDIRANI PODACI ZA INVESTICIJSKA DRUŠTVA, na dan 31.prosinca 2020. </t>
  </si>
  <si>
    <t>REVIDIRANI PODACI ZA DRUŠTVA ZA UPRAVLJANJE INVESTICIJSKIM FONDOVIMA, na dan 31.prosinca 2020.</t>
  </si>
  <si>
    <t>REVIDIRANI PODACI ZA UCITS FONDOVE, na dan 31.prosinca 2020.</t>
  </si>
  <si>
    <t>REVIDIRANI PODACI ZA ALTERNATIVNE INVESTICIJSKE FONDOVE, na dan 31.prosinca 2020.</t>
  </si>
  <si>
    <t>REVIDIRANI PODACI ZA DRUŠTVA ZA UPRAVLJANJE MIROVINSKIM FONDOVIMA, na dan 31.prosinca 2020.</t>
  </si>
  <si>
    <t>REVIDIRANI PODACI ZA MIROVINSKE FONDOVE, na dan 31.prosinca 2020.</t>
  </si>
  <si>
    <t xml:space="preserve">REVIDIRANI PODACI ZA TRŽIŠTE OSIGURANJA - ŽIVOTNA osiguranja, na dan 31. prosinca 2020. </t>
  </si>
  <si>
    <t xml:space="preserve">REVIDIRANI PODACI ZA TRŽIŠTE OSIGURANJA - NEŽIVOTNA osiguranja, na dan 31. prosinca 2020. </t>
  </si>
  <si>
    <t xml:space="preserve">REVIDIRANI PODACI ZA TRŽIŠTE OSIGURANJA - ukupno, na dan 31. prosinca 2020. </t>
  </si>
  <si>
    <t xml:space="preserve">REVIDIRANI PODACI ZA LEASING DRUŠTVA, na dan 31.prosinca 2020.  </t>
  </si>
  <si>
    <t xml:space="preserve">REVIDIRANI PODACI ZA FAKTORING DRUŠTVA, na dan 31.prosinca 2020.  </t>
  </si>
  <si>
    <t xml:space="preserve">Agram brokeri d.d. </t>
  </si>
  <si>
    <t xml:space="preserve">Credos d.o.o. </t>
  </si>
  <si>
    <t xml:space="preserve">Fima-vrijednosnice d.o.o. </t>
  </si>
  <si>
    <t>Hita-vrijednosnice d.d.</t>
  </si>
  <si>
    <t>Interkapital vrijednosni papiri d.o.o.</t>
  </si>
  <si>
    <t>N3 capital partners d.o.o.</t>
  </si>
  <si>
    <t>-</t>
  </si>
  <si>
    <t>-Podaci o regulatornom kapitalu odnose se na 31.12.2020. godine</t>
  </si>
  <si>
    <t>-Podaci o dobiti (gubitku) odnose se na razdoblje od siječnja do prosinca 2020. godine</t>
  </si>
  <si>
    <t>REVIDIRANI PODACI ZA DRUŠTVA ZA UPRAVLJANJE MIROVINSKIM FONDOVIMA, na dan 31. prosinca 2020.</t>
  </si>
  <si>
    <t>-Dobit/gubitak nakon oporezivanja odnosi se na razdoblje od 01.01.2019. do 31.12.2020. godine</t>
  </si>
  <si>
    <t>REVIDIRANI PODACI ZA MIROVINSKE FONDOVE, na dan 31. prosinca 2020.</t>
  </si>
  <si>
    <t>OBVEZNI MIROVINSKI FONDOVI</t>
  </si>
  <si>
    <t>Zatvoreni dobrovoljni mirovinski fond FINE</t>
  </si>
  <si>
    <t>-Dobit od poslovanja odnosi se na razdoblje od 01.01. do 31.12.2020. godine</t>
  </si>
  <si>
    <t>AGRAM LIFE osiguranje d.d.</t>
  </si>
  <si>
    <t>ALLIANZ ZAGREB d.d.</t>
  </si>
  <si>
    <t>CROATIA osiguranje d.d.</t>
  </si>
  <si>
    <t>GENERALI OSIGURANJE d.d.</t>
  </si>
  <si>
    <t>GRAWE Hrvatska d.d.</t>
  </si>
  <si>
    <t>MERKUR OSIGURANJE d.d.</t>
  </si>
  <si>
    <t>OTP Osiguranje d.d.</t>
  </si>
  <si>
    <t>TRIGLAV OSIGURANJE d. d.</t>
  </si>
  <si>
    <t>UNIQA osiguranje d.d.</t>
  </si>
  <si>
    <t>Wiener osiguranje Vienna Insurance Group d.d.</t>
  </si>
  <si>
    <t>Wüstenrot životno osiguranje d.d.</t>
  </si>
  <si>
    <t>ADRIATIC OSIGURANJE d.d.</t>
  </si>
  <si>
    <t>Croatia osiguranje d.d.</t>
  </si>
  <si>
    <t>EUROHERC osiguranje d.d.</t>
  </si>
  <si>
    <t>GRAWE HRVATSKA d.d.</t>
  </si>
  <si>
    <t>HOK - OSIGURANJE d.d.</t>
  </si>
  <si>
    <t>HRVATSKO KREDITNO OSIGURANJE d.d.</t>
  </si>
  <si>
    <t>Hrvatsko kreditno osiguranje d.d.</t>
  </si>
  <si>
    <t>UKUPNO društva za osiguranje</t>
  </si>
  <si>
    <t>31.12.2020</t>
  </si>
  <si>
    <t xml:space="preserve">AGRAM LEASING d.o.o. </t>
  </si>
  <si>
    <t xml:space="preserve">ALD Automotive d.o.o. </t>
  </si>
  <si>
    <t xml:space="preserve">BKS - leasing Croatia d.o.o. </t>
  </si>
  <si>
    <t xml:space="preserve">Erste &amp; Steiermärkische S-Leasing d.o.o. </t>
  </si>
  <si>
    <t>HETA Asset Resolution Hrvatska d.o.o.</t>
  </si>
  <si>
    <t xml:space="preserve">i4next leasing Croatia d.o.o. </t>
  </si>
  <si>
    <t xml:space="preserve">IMPULS-LEASING d.o.o. </t>
  </si>
  <si>
    <t>Mercedes-Benz Leasing Hrvatska d.o.o.</t>
  </si>
  <si>
    <t xml:space="preserve">OTP Leasing d.d. </t>
  </si>
  <si>
    <t xml:space="preserve">PBZ-LEASING d.o.o. </t>
  </si>
  <si>
    <t xml:space="preserve">PORSCHE LEASING d.o.o. </t>
  </si>
  <si>
    <t>Raiffeisen Leasing d.o.o.</t>
  </si>
  <si>
    <t xml:space="preserve">SCANIA CREDIT HRVATSKA d.o.o. </t>
  </si>
  <si>
    <t>UniCredit Leasing Croatia d.o.o.</t>
  </si>
  <si>
    <t>Volvo Financial Services leasing d.o.o.</t>
  </si>
  <si>
    <t>REVIDIRANI PODACI ZA LEASING DRUŠTVA, na dan 30. rujna 2016.</t>
  </si>
  <si>
    <t xml:space="preserve">- Nevidirani podaci za leasing društva od 31.3.2015. objavljuju se prema novoj metodologiji sukladno Pravilniku o strukturi i sadržaju te načinu i rokovima dostave financijskih i dodatnih izvještaja leasing društava (Narodne novine, br. 64/2014); </t>
  </si>
  <si>
    <t>Aktiva</t>
  </si>
  <si>
    <t>ADRIATIC ZAGREB FACTORING d.o.o.</t>
  </si>
  <si>
    <t xml:space="preserve">CENTAR FAKTOR d.o.o. </t>
  </si>
  <si>
    <t xml:space="preserve">ESC Factoring d.o.o. </t>
  </si>
  <si>
    <t xml:space="preserve">UXOR GRUPA d.o.o. </t>
  </si>
  <si>
    <t>Allianz Invest d.o.o.</t>
  </si>
  <si>
    <t>ALTERNATIVE INVEST d.o.o.</t>
  </si>
  <si>
    <t xml:space="preserve">AUCTOR INVEST d.o.o. </t>
  </si>
  <si>
    <t>CGS Capital d.o.o.</t>
  </si>
  <si>
    <t>Erste Asset Management društvo d.o.o.</t>
  </si>
  <si>
    <t xml:space="preserve">FEELSGOOD CAPITAL PARTNERS d.o.o. </t>
  </si>
  <si>
    <t>FIMA INVEST d.O.O.</t>
  </si>
  <si>
    <t>Generali Investments d.o.o.</t>
  </si>
  <si>
    <t>Global Invest d.o.o.</t>
  </si>
  <si>
    <t>HPB Invest d.o.o.</t>
  </si>
  <si>
    <t>HRVATSKO MIROVINSKO INVESTICIJSKO DRUŠTVO d.o.o.</t>
  </si>
  <si>
    <t>Inspire Investments d.o.o.</t>
  </si>
  <si>
    <t>INTERCAPITAL ASSET MANAGEMENT d.o.o.</t>
  </si>
  <si>
    <t>INVERA EQUITY PARTNERI d.o.o.</t>
  </si>
  <si>
    <t xml:space="preserve">Maverick Wealth Management d.o.o. </t>
  </si>
  <si>
    <t>OTP INVEST d.o.o.</t>
  </si>
  <si>
    <t>PBZ INVEST d.o.o.</t>
  </si>
  <si>
    <t>PROSPERUS - INVEST d.o.o.</t>
  </si>
  <si>
    <t>QUAESTUS PRIVATE EQUITY d.o.o.</t>
  </si>
  <si>
    <t>Raiffeisen Invest d.o.o.</t>
  </si>
  <si>
    <t>SQ CAPITAL d.o.o.</t>
  </si>
  <si>
    <t>WHITE BRIDGE ASSET MANAGEMENT d.o.o.</t>
  </si>
  <si>
    <t>ZB INVEST d.o.o.</t>
  </si>
  <si>
    <t>A1 - otvoreni investicijski fond s javnom ponudom</t>
  </si>
  <si>
    <t>Allianz Equity - otvoreni investicijski fond s javnom ponudom</t>
  </si>
  <si>
    <t>Allianz Portfolio - otvoreni investicijski fond s javnom ponudom</t>
  </si>
  <si>
    <t xml:space="preserve">Allianz Short Term Bond </t>
  </si>
  <si>
    <t xml:space="preserve">Auctor Plus otvoreni investicijski fond s javnom ponudom  </t>
  </si>
  <si>
    <t xml:space="preserve">CAPITAL BREEDER otvoreni investicijski fond s javnom ponudom  </t>
  </si>
  <si>
    <t xml:space="preserve">Erste Adriatic Bond otvoreni investicijski fond s javnom ponudom </t>
  </si>
  <si>
    <t xml:space="preserve">Erste Adriatic Equity - otvoreni investicijski fond s javnom ponudom </t>
  </si>
  <si>
    <t xml:space="preserve">Erste Adriatic Multi Asset, otvoreni investicijski fond s javnom ponudom </t>
  </si>
  <si>
    <t xml:space="preserve">Erste Conservative otvoreni investicijski fond s javnom ponudom </t>
  </si>
  <si>
    <t xml:space="preserve">Erste E-Conservative otvoreni investicijski fond s javnom ponudom  </t>
  </si>
  <si>
    <t xml:space="preserve">FOND ZA STABILNOST otvoreni investicijski fond s javnom ponudom </t>
  </si>
  <si>
    <t xml:space="preserve">FWR Multi-Asset Strategy I, otvoreni investicijski fond s javnom ponudom </t>
  </si>
  <si>
    <t xml:space="preserve">Generali Balanced, otvoreni investicijski fond s javnom ponudom </t>
  </si>
  <si>
    <t xml:space="preserve">Generali BRIC, otvoreni investicijski fond s javnom ponudom  </t>
  </si>
  <si>
    <t xml:space="preserve">Generali Energija - otvoreni investicijski fond s javnom ponudom  </t>
  </si>
  <si>
    <t xml:space="preserve">Generali Europa otvoreni investicijski fond s javnom ponudom   </t>
  </si>
  <si>
    <t xml:space="preserve">Generali Flow, otvoreni investicijski fond s javnom ponudom </t>
  </si>
  <si>
    <t xml:space="preserve">Generali Nova Europa - otvoreni investicijski fond s javnom ponudom  </t>
  </si>
  <si>
    <t xml:space="preserve">Generali Plus, otvoreni investicijski fond s javnom ponudom  </t>
  </si>
  <si>
    <t xml:space="preserve">Generali Prvi izbor - otvoreni investicijski fond s javnom ponudom  </t>
  </si>
  <si>
    <t xml:space="preserve">Generali Victoria - otvoreni investicijski fond s javnom ponudom  </t>
  </si>
  <si>
    <t xml:space="preserve">HPB Bond Plus fond, otvoreni investicijski fond s javnom ponudom </t>
  </si>
  <si>
    <t>HPB Dionički - otvoreni investicijski fond s javnom ponudom</t>
  </si>
  <si>
    <t>HPB Global - otvoreni investicijski fond s javnom ponudom</t>
  </si>
  <si>
    <t xml:space="preserve">HPB Kratkoročni obveznički eurski fond </t>
  </si>
  <si>
    <t xml:space="preserve">HPB Kratkoročni obveznički kunski fond </t>
  </si>
  <si>
    <t>HPB Obveznički - otvoreni investicijski fond s javnom ponudom</t>
  </si>
  <si>
    <t xml:space="preserve">InterCapital Balanced </t>
  </si>
  <si>
    <t>Klasa A</t>
  </si>
  <si>
    <t>Klasa B</t>
  </si>
  <si>
    <t xml:space="preserve">InterCapital Bond </t>
  </si>
  <si>
    <t xml:space="preserve">InterCapital CROBEX10tr UCITS ETF </t>
  </si>
  <si>
    <t xml:space="preserve">InterCapital Dollar Bond </t>
  </si>
  <si>
    <t xml:space="preserve">InterCapital Euro Area Bond, otvoreni investicijski fond s javnom ponudom </t>
  </si>
  <si>
    <t xml:space="preserve">InterCapital Global Bond </t>
  </si>
  <si>
    <t xml:space="preserve">InterCapital Global Equity  </t>
  </si>
  <si>
    <t>Klasa C</t>
  </si>
  <si>
    <t>Klasa D</t>
  </si>
  <si>
    <t xml:space="preserve">InterCapital Income Plus </t>
  </si>
  <si>
    <t xml:space="preserve">InterCapital SBI TOP UCITS ETF </t>
  </si>
  <si>
    <t xml:space="preserve">InterCapital SEE Equity  </t>
  </si>
  <si>
    <t xml:space="preserve">InterCapital Short Term Bond </t>
  </si>
  <si>
    <t xml:space="preserve">OTP ABSOLUTE otvoreni investicijski fond s javnom ponudom </t>
  </si>
  <si>
    <t xml:space="preserve">OTP e-start fond otvoreni investicijski fond s javnom ponudom </t>
  </si>
  <si>
    <t>OTP INDEKSNI FOND - otvoreni investicijski fond s javnom ponudom</t>
  </si>
  <si>
    <t>OTP MERIDIAN 20 - otvoreni investicijski fond s javnom ponudom</t>
  </si>
  <si>
    <t xml:space="preserve">OTP MULTI 2 otvoreni investicijski fond s javnom ponudom </t>
  </si>
  <si>
    <t xml:space="preserve">OTP MULTI USD otvoreni investicijski fond s javnom ponudom </t>
  </si>
  <si>
    <t xml:space="preserve">OTP SHORT-TERM BOND otvoreni investicijski fond s javnom ponudom </t>
  </si>
  <si>
    <t xml:space="preserve">OTP start fond otvoreni investicijski fond s javnom ponudom </t>
  </si>
  <si>
    <t>OTP uravnoteženi - otvoreni investicijski fond s javnom ponudom</t>
  </si>
  <si>
    <t xml:space="preserve">PBZ Bond fond </t>
  </si>
  <si>
    <t xml:space="preserve">PBZ Conservative 10 fond </t>
  </si>
  <si>
    <t xml:space="preserve">PBZ Dollar Bond fond </t>
  </si>
  <si>
    <t xml:space="preserve">PBZ Dollar Bond fond 2 </t>
  </si>
  <si>
    <t xml:space="preserve">PBZ D-START fond </t>
  </si>
  <si>
    <t xml:space="preserve">PBZ Equity fond </t>
  </si>
  <si>
    <t xml:space="preserve">PBZ Euro Short Term Bond, otvoreni investicijski fond s javnom ponudom </t>
  </si>
  <si>
    <t xml:space="preserve">PBZ Flexible 30 fond </t>
  </si>
  <si>
    <t xml:space="preserve">PBZ Global fond </t>
  </si>
  <si>
    <t xml:space="preserve">PBZ International Multi Asset fond </t>
  </si>
  <si>
    <t xml:space="preserve">PBZ Moderate 30 fond </t>
  </si>
  <si>
    <t xml:space="preserve">PBZ Short term bond fond </t>
  </si>
  <si>
    <t xml:space="preserve">PBZ START fond </t>
  </si>
  <si>
    <t xml:space="preserve">Platinum Blue Chip - otvoreni investicijski fond s javnom ponudom </t>
  </si>
  <si>
    <t xml:space="preserve">Platinum Corporate Bond </t>
  </si>
  <si>
    <t xml:space="preserve">Platinum Global Opportunity - otvoreni investicijski fond s javnom ponudom </t>
  </si>
  <si>
    <t xml:space="preserve">Raiffeisen Classic, otvoreni investicijski fond s javnom ponudom </t>
  </si>
  <si>
    <t xml:space="preserve">Raiffeisen Eurski Val 2025 Bond, otvoreni investicijski fond s javnom ponudom </t>
  </si>
  <si>
    <t xml:space="preserve">Raiffeisen Flexi Euro kratkoročni obveznički, otvoreni investicijski fond s javnom ponudom </t>
  </si>
  <si>
    <t xml:space="preserve">Raiffeisen Flexi Kuna kratkoročni obveznički, otvoreni investicijski fond s javnom ponudom </t>
  </si>
  <si>
    <t xml:space="preserve">Raiffeisen Flexi USD kratkoročni obveznički, otvoreni investicijski fond s javnom ponudom </t>
  </si>
  <si>
    <t xml:space="preserve">Raiffeisen Fund Conservative, napajajući otvoreni investicijski fond s javnom ponudom </t>
  </si>
  <si>
    <t xml:space="preserve">Raiffeisen Global Equities, napajajući otvoreni investicijski fond s javnom ponudom </t>
  </si>
  <si>
    <t xml:space="preserve">Raiffeisen Harmonic, otvoreni investicijski fond s javnom ponudom  </t>
  </si>
  <si>
    <t xml:space="preserve">Raiffeisen Sustainable Mix, napajajući otvoreni fond s javnom ponudom </t>
  </si>
  <si>
    <t xml:space="preserve">Raiffeisen USD 2021 Bond otvoreni investicijski fond s javnom ponudom </t>
  </si>
  <si>
    <t xml:space="preserve">Triglav Emerging Bond </t>
  </si>
  <si>
    <t xml:space="preserve">Triglav Special Opportunity </t>
  </si>
  <si>
    <t xml:space="preserve">USA BLUE CHIP otvoreni investicijski fond s javnom ponudom </t>
  </si>
  <si>
    <t xml:space="preserve">ZB aktiv UCITS fond  </t>
  </si>
  <si>
    <t xml:space="preserve">ZB bond 2024 USD </t>
  </si>
  <si>
    <t xml:space="preserve">ZB bond UCITS fond  </t>
  </si>
  <si>
    <t xml:space="preserve">ZB BRIC+ UCITS fond </t>
  </si>
  <si>
    <t xml:space="preserve">ZB COUL 2023 UCITS fond </t>
  </si>
  <si>
    <t xml:space="preserve">ZB COUL 2024 UCITS fond </t>
  </si>
  <si>
    <t xml:space="preserve">ZB eplus </t>
  </si>
  <si>
    <t xml:space="preserve">ZB euroaktiv UCITS fond  </t>
  </si>
  <si>
    <t xml:space="preserve">ZB Future 2025 UCITS fond  </t>
  </si>
  <si>
    <t xml:space="preserve">ZB Future 2030 UCITS fond  </t>
  </si>
  <si>
    <t xml:space="preserve">ZB Future 2040 UCITS fond  </t>
  </si>
  <si>
    <t xml:space="preserve">ZB Future 2055 UCITS fond  </t>
  </si>
  <si>
    <t xml:space="preserve">ZB global 20 </t>
  </si>
  <si>
    <t xml:space="preserve">ZB global UCITS fond  </t>
  </si>
  <si>
    <t xml:space="preserve">ZB Invest Funds – ZB Alpha </t>
  </si>
  <si>
    <t xml:space="preserve">ZB Invest Funds – ZB Bridge </t>
  </si>
  <si>
    <t xml:space="preserve">ZB plus UCITS fond  </t>
  </si>
  <si>
    <t xml:space="preserve">ZB Protect 2022 UCITS fond </t>
  </si>
  <si>
    <t xml:space="preserve">ZB trend UCITS fond  </t>
  </si>
  <si>
    <t>Javna ponuda</t>
  </si>
  <si>
    <t>Otvoren</t>
  </si>
  <si>
    <t>Dionički</t>
  </si>
  <si>
    <t>FIMA Global Income Builder</t>
  </si>
  <si>
    <t>FIMA SEE Income Builder</t>
  </si>
  <si>
    <t>Mješoviti</t>
  </si>
  <si>
    <t>OTP GLOBAL</t>
  </si>
  <si>
    <t>Zatvoren</t>
  </si>
  <si>
    <t>Nenekretninski</t>
  </si>
  <si>
    <t>Privatna ponuda</t>
  </si>
  <si>
    <t>Osnovni</t>
  </si>
  <si>
    <t>ICAM CONSERVATIVE PRIVATE</t>
  </si>
  <si>
    <t>Posebni</t>
  </si>
  <si>
    <t>Hedge fond</t>
  </si>
  <si>
    <t>CGS Delta</t>
  </si>
  <si>
    <t xml:space="preserve">   Klasa A1</t>
  </si>
  <si>
    <t xml:space="preserve">   Klasa B1</t>
  </si>
  <si>
    <t>Multi Asset</t>
  </si>
  <si>
    <t>PR-AZ-1</t>
  </si>
  <si>
    <t>Rizičnog kapitala</t>
  </si>
  <si>
    <t>Prosperus FGS</t>
  </si>
  <si>
    <t>Specijalizirani AIF</t>
  </si>
  <si>
    <t>Passive Digital Asset</t>
  </si>
  <si>
    <t>Za ulaganje u suvereni dug</t>
  </si>
  <si>
    <t>ICAM DYNAMIC ALLOCATION</t>
  </si>
  <si>
    <t>REVIDIRANI PODACI ZA LEASING DRUŠTVA, na dan 31. prosinca 2020.</t>
  </si>
  <si>
    <t>REVIDIRANI PODACI ZA TRŽIŠTE OSIGURANJA - NEŽIVOTNA osiguranja, na dan 31. prosinca 2020.</t>
  </si>
  <si>
    <t>REVIDIRANI PODACI ZA TRŽIŠTE OSIGURANJA - ukupno, na dan 31. prosinca 2020.</t>
  </si>
  <si>
    <t>REVIDIRANI PODACI ZA FAKTORING DRUŠTVA, na dan 31. prosinca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</si>
</sst>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\ _k_n_-;\-* #,##0.00\ _k_n_-;_-* &quot;-&quot;??\ _k_n_-;_-@_-"/>
    <numFmt numFmtId="164" formatCode="0.0%"/>
    <numFmt numFmtId="165" formatCode="#,###"/>
    <numFmt numFmtId="166" formatCode="0.0%;\-0.0%;;"/>
    <numFmt numFmtId="167" formatCode="#,###;\-#,###"/>
    <numFmt numFmtId="168" formatCode="#,##0;[Red]#,##0"/>
    <numFmt numFmtId="169" formatCode="0.0000"/>
    <numFmt numFmtId="170" formatCode="#,##0.00\ _k_n"/>
    <numFmt numFmtId="171" formatCode="_-* #,##0\ _k_n_-;\-* #,##0\ _k_n_-;_-* &quot;-&quot;??\ _k_n_-;_-@_-"/>
    <numFmt numFmtId="172" formatCode="#,##0_ ;\-#,##0\ "/>
    <numFmt numFmtId="173" formatCode="#,##0.00_ ;\-#,##0.00\ 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u/>
      <sz val="12"/>
      <color indexed="12"/>
      <name val="Arial"/>
      <family val="2"/>
    </font>
    <font>
      <sz val="12"/>
      <name val="Arial CE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</font>
    <font>
      <sz val="8"/>
      <name val="Arial"/>
      <family val="2"/>
      <charset val="238"/>
    </font>
    <font>
      <sz val="10"/>
      <name val="Times New Roman"/>
      <family val="1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7"/>
      <name val="Arial"/>
      <family val="2"/>
      <charset val="238"/>
    </font>
    <font>
      <sz val="8"/>
      <name val="Tahoma"/>
      <family val="2"/>
    </font>
    <font>
      <b/>
      <sz val="8"/>
      <name val="Tahoma"/>
      <family val="2"/>
    </font>
    <font>
      <sz val="8"/>
      <name val="Tahoma"/>
      <family val="2"/>
      <charset val="238"/>
    </font>
    <font>
      <sz val="7"/>
      <name val="Tahoma"/>
      <family val="2"/>
    </font>
    <font>
      <b/>
      <sz val="8"/>
      <color rgb="FFFF0000"/>
      <name val="Tahoma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color indexed="10"/>
      <name val="Arial"/>
      <family val="2"/>
      <charset val="238"/>
    </font>
    <font>
      <sz val="10"/>
      <name val="Tahoma"/>
      <family val="2"/>
    </font>
    <font>
      <sz val="10"/>
      <color indexed="10"/>
      <name val="Arial"/>
      <family val="2"/>
      <charset val="238"/>
    </font>
    <font>
      <sz val="8"/>
      <color theme="1"/>
      <name val="Tahoma"/>
      <family val="2"/>
    </font>
    <font>
      <b/>
      <sz val="8"/>
      <color theme="1"/>
      <name val="Tahoma"/>
      <family val="2"/>
      <charset val="238"/>
    </font>
    <font>
      <sz val="8"/>
      <color rgb="FF00000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9"/>
      <name val="Arial"/>
      <family val="2"/>
    </font>
    <font>
      <b/>
      <sz val="8"/>
      <color rgb="FFFF0000"/>
      <name val="Arial"/>
      <family val="2"/>
      <charset val="238"/>
    </font>
    <font>
      <sz val="10"/>
      <color rgb="FFFF0000"/>
      <name val="Tahoma"/>
      <family val="2"/>
    </font>
    <font>
      <sz val="8"/>
      <color indexed="8"/>
      <name val="Tahoma"/>
      <family val="2"/>
    </font>
    <font>
      <b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BD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/>
    <xf numFmtId="0" fontId="9" fillId="0" borderId="0"/>
    <xf numFmtId="0" fontId="12" fillId="0" borderId="0"/>
    <xf numFmtId="0" fontId="14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24" fillId="0" borderId="0"/>
    <xf numFmtId="0" fontId="7" fillId="0" borderId="0"/>
    <xf numFmtId="0" fontId="14" fillId="0" borderId="0"/>
    <xf numFmtId="0" fontId="24" fillId="0" borderId="0"/>
    <xf numFmtId="0" fontId="24" fillId="0" borderId="0">
      <alignment vertical="top"/>
    </xf>
    <xf numFmtId="0" fontId="7" fillId="0" borderId="0"/>
    <xf numFmtId="0" fontId="6" fillId="0" borderId="0"/>
    <xf numFmtId="0" fontId="7" fillId="0" borderId="0"/>
    <xf numFmtId="0" fontId="28" fillId="0" borderId="0"/>
    <xf numFmtId="43" fontId="2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8" fillId="0" borderId="0"/>
    <xf numFmtId="0" fontId="7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</cellStyleXfs>
  <cellXfs count="47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3" fillId="0" borderId="0" xfId="4" applyFont="1" applyFill="1"/>
    <xf numFmtId="0" fontId="11" fillId="2" borderId="3" xfId="4" applyFont="1" applyFill="1" applyBorder="1" applyAlignment="1">
      <alignment horizontal="center" vertical="center" wrapText="1"/>
    </xf>
    <xf numFmtId="0" fontId="13" fillId="0" borderId="0" xfId="5" applyFont="1" applyFill="1"/>
    <xf numFmtId="0" fontId="11" fillId="0" borderId="0" xfId="4" applyFont="1" applyFill="1"/>
    <xf numFmtId="0" fontId="16" fillId="0" borderId="3" xfId="4" applyFont="1" applyFill="1" applyBorder="1" applyAlignment="1">
      <alignment horizontal="center" vertical="center" wrapText="1"/>
    </xf>
    <xf numFmtId="0" fontId="13" fillId="0" borderId="8" xfId="4" applyFont="1" applyFill="1" applyBorder="1" applyAlignment="1">
      <alignment horizontal="center" vertical="center"/>
    </xf>
    <xf numFmtId="0" fontId="13" fillId="0" borderId="2" xfId="4" applyFont="1" applyFill="1" applyBorder="1" applyAlignment="1">
      <alignment vertical="center" wrapText="1"/>
    </xf>
    <xf numFmtId="0" fontId="10" fillId="0" borderId="0" xfId="2" applyFont="1" applyFill="1" applyAlignment="1"/>
    <xf numFmtId="0" fontId="13" fillId="2" borderId="0" xfId="7" applyFont="1" applyFill="1" applyBorder="1" applyAlignment="1"/>
    <xf numFmtId="0" fontId="13" fillId="0" borderId="0" xfId="7" applyFont="1" applyFill="1"/>
    <xf numFmtId="0" fontId="10" fillId="0" borderId="0" xfId="7" applyFont="1" applyFill="1" applyAlignment="1">
      <alignment horizontal="left" vertical="center"/>
    </xf>
    <xf numFmtId="0" fontId="6" fillId="0" borderId="0" xfId="7" applyFont="1" applyFill="1" applyAlignment="1">
      <alignment vertical="center"/>
    </xf>
    <xf numFmtId="4" fontId="13" fillId="0" borderId="0" xfId="7" applyNumberFormat="1" applyFont="1" applyFill="1" applyAlignment="1">
      <alignment vertical="center"/>
    </xf>
    <xf numFmtId="0" fontId="13" fillId="0" borderId="0" xfId="7" applyFont="1" applyFill="1" applyAlignment="1">
      <alignment vertical="center"/>
    </xf>
    <xf numFmtId="4" fontId="11" fillId="0" borderId="0" xfId="4" applyNumberFormat="1" applyFont="1" applyFill="1"/>
    <xf numFmtId="0" fontId="11" fillId="0" borderId="0" xfId="7" applyFont="1" applyFill="1" applyBorder="1" applyAlignment="1">
      <alignment vertical="center" wrapText="1"/>
    </xf>
    <xf numFmtId="0" fontId="11" fillId="0" borderId="0" xfId="7" applyFont="1" applyFill="1" applyBorder="1" applyAlignment="1">
      <alignment vertical="center"/>
    </xf>
    <xf numFmtId="4" fontId="11" fillId="0" borderId="0" xfId="7" applyNumberFormat="1" applyFont="1" applyFill="1" applyBorder="1" applyAlignment="1">
      <alignment vertical="center"/>
    </xf>
    <xf numFmtId="0" fontId="11" fillId="2" borderId="3" xfId="7" applyFont="1" applyFill="1" applyBorder="1" applyAlignment="1">
      <alignment horizontal="center" vertical="center" wrapText="1"/>
    </xf>
    <xf numFmtId="0" fontId="11" fillId="2" borderId="3" xfId="7" applyFont="1" applyFill="1" applyBorder="1" applyAlignment="1">
      <alignment horizontal="center" vertical="center"/>
    </xf>
    <xf numFmtId="4" fontId="11" fillId="2" borderId="3" xfId="7" applyNumberFormat="1" applyFont="1" applyFill="1" applyBorder="1" applyAlignment="1">
      <alignment horizontal="center" vertical="center" wrapText="1"/>
    </xf>
    <xf numFmtId="0" fontId="11" fillId="2" borderId="3" xfId="7" applyNumberFormat="1" applyFont="1" applyFill="1" applyBorder="1" applyAlignment="1">
      <alignment horizontal="center" vertical="center" wrapText="1"/>
    </xf>
    <xf numFmtId="0" fontId="11" fillId="2" borderId="3" xfId="8" applyNumberFormat="1" applyFont="1" applyFill="1" applyBorder="1" applyAlignment="1">
      <alignment horizontal="center" vertical="center" wrapText="1"/>
    </xf>
    <xf numFmtId="0" fontId="16" fillId="0" borderId="10" xfId="7" applyFont="1" applyFill="1" applyBorder="1" applyAlignment="1">
      <alignment horizontal="center" vertical="center"/>
    </xf>
    <xf numFmtId="3" fontId="16" fillId="0" borderId="10" xfId="7" applyNumberFormat="1" applyFont="1" applyFill="1" applyBorder="1" applyAlignment="1">
      <alignment horizontal="center" vertical="center" wrapText="1"/>
    </xf>
    <xf numFmtId="0" fontId="16" fillId="0" borderId="10" xfId="7" applyNumberFormat="1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vertical="center" wrapText="1"/>
    </xf>
    <xf numFmtId="0" fontId="13" fillId="0" borderId="2" xfId="7" applyFont="1" applyFill="1" applyBorder="1" applyAlignment="1">
      <alignment horizontal="center" vertical="center" wrapText="1"/>
    </xf>
    <xf numFmtId="0" fontId="13" fillId="0" borderId="2" xfId="7" applyFont="1" applyFill="1" applyBorder="1" applyAlignment="1">
      <alignment vertical="center" wrapText="1"/>
    </xf>
    <xf numFmtId="10" fontId="13" fillId="0" borderId="0" xfId="7" applyNumberFormat="1" applyFont="1" applyFill="1" applyAlignment="1">
      <alignment vertical="center"/>
    </xf>
    <xf numFmtId="0" fontId="13" fillId="0" borderId="9" xfId="7" applyFont="1" applyFill="1" applyBorder="1" applyAlignment="1">
      <alignment horizontal="center" vertical="center" wrapText="1"/>
    </xf>
    <xf numFmtId="0" fontId="13" fillId="0" borderId="9" xfId="7" applyFont="1" applyFill="1" applyBorder="1" applyAlignment="1">
      <alignment vertical="center" wrapText="1"/>
    </xf>
    <xf numFmtId="0" fontId="11" fillId="0" borderId="0" xfId="7" applyFont="1" applyFill="1" applyAlignment="1">
      <alignment vertical="center"/>
    </xf>
    <xf numFmtId="0" fontId="13" fillId="2" borderId="0" xfId="7" applyFont="1" applyFill="1" applyBorder="1" applyAlignment="1">
      <alignment horizontal="left"/>
    </xf>
    <xf numFmtId="0" fontId="13" fillId="0" borderId="0" xfId="7" applyFont="1" applyFill="1" applyAlignment="1">
      <alignment horizontal="center" vertical="center"/>
    </xf>
    <xf numFmtId="0" fontId="11" fillId="0" borderId="0" xfId="12" applyFont="1" applyFill="1" applyBorder="1" applyAlignment="1">
      <alignment vertical="center"/>
    </xf>
    <xf numFmtId="3" fontId="11" fillId="0" borderId="0" xfId="12" applyNumberFormat="1" applyFont="1" applyFill="1" applyBorder="1" applyAlignment="1">
      <alignment vertical="center"/>
    </xf>
    <xf numFmtId="164" fontId="11" fillId="0" borderId="0" xfId="9" applyNumberFormat="1" applyFont="1" applyFill="1" applyBorder="1" applyAlignment="1">
      <alignment vertical="center"/>
    </xf>
    <xf numFmtId="3" fontId="11" fillId="0" borderId="0" xfId="12" applyNumberFormat="1" applyFont="1" applyFill="1" applyBorder="1" applyAlignment="1" applyProtection="1">
      <alignment vertical="center" wrapText="1"/>
      <protection hidden="1"/>
    </xf>
    <xf numFmtId="3" fontId="26" fillId="0" borderId="0" xfId="12" applyNumberFormat="1" applyFont="1" applyFill="1" applyBorder="1" applyAlignment="1" applyProtection="1">
      <alignment vertical="center" wrapText="1"/>
      <protection hidden="1"/>
    </xf>
    <xf numFmtId="0" fontId="21" fillId="0" borderId="2" xfId="4" applyFont="1" applyFill="1" applyBorder="1" applyAlignment="1">
      <alignment horizontal="center" vertical="center"/>
    </xf>
    <xf numFmtId="0" fontId="21" fillId="0" borderId="6" xfId="4" applyFont="1" applyFill="1" applyBorder="1" applyAlignment="1">
      <alignment vertical="center"/>
    </xf>
    <xf numFmtId="3" fontId="21" fillId="0" borderId="2" xfId="4" applyNumberFormat="1" applyFont="1" applyFill="1" applyBorder="1" applyAlignment="1">
      <alignment horizontal="right" vertical="center"/>
    </xf>
    <xf numFmtId="0" fontId="20" fillId="0" borderId="0" xfId="4" applyFont="1" applyFill="1" applyBorder="1" applyAlignment="1">
      <alignment horizontal="left" vertical="center"/>
    </xf>
    <xf numFmtId="3" fontId="20" fillId="0" borderId="0" xfId="4" applyNumberFormat="1" applyFont="1" applyFill="1" applyBorder="1" applyAlignment="1">
      <alignment vertical="center"/>
    </xf>
    <xf numFmtId="3" fontId="20" fillId="0" borderId="0" xfId="4" applyNumberFormat="1" applyFont="1" applyFill="1" applyBorder="1" applyAlignment="1">
      <alignment horizontal="center" vertical="center"/>
    </xf>
    <xf numFmtId="0" fontId="11" fillId="0" borderId="0" xfId="12" applyFont="1" applyFill="1"/>
    <xf numFmtId="0" fontId="6" fillId="0" borderId="3" xfId="0" applyFont="1" applyFill="1" applyBorder="1" applyAlignment="1">
      <alignment vertical="center"/>
    </xf>
    <xf numFmtId="0" fontId="6" fillId="0" borderId="3" xfId="2" applyFont="1" applyFill="1" applyBorder="1" applyAlignment="1">
      <alignment vertical="center"/>
    </xf>
    <xf numFmtId="0" fontId="13" fillId="0" borderId="8" xfId="4" applyFont="1" applyFill="1" applyBorder="1" applyAlignment="1">
      <alignment vertical="center" wrapText="1"/>
    </xf>
    <xf numFmtId="0" fontId="13" fillId="0" borderId="10" xfId="4" applyFont="1" applyFill="1" applyBorder="1" applyAlignment="1">
      <alignment vertical="center" wrapText="1"/>
    </xf>
    <xf numFmtId="0" fontId="13" fillId="0" borderId="9" xfId="4" applyFont="1" applyFill="1" applyBorder="1" applyAlignment="1">
      <alignment vertical="center" wrapText="1"/>
    </xf>
    <xf numFmtId="0" fontId="13" fillId="2" borderId="3" xfId="7" applyFont="1" applyFill="1" applyBorder="1" applyAlignment="1"/>
    <xf numFmtId="0" fontId="11" fillId="2" borderId="3" xfId="7" applyFont="1" applyFill="1" applyBorder="1" applyAlignment="1">
      <alignment vertical="center" wrapText="1"/>
    </xf>
    <xf numFmtId="0" fontId="13" fillId="0" borderId="10" xfId="7" applyFont="1" applyFill="1" applyBorder="1" applyAlignment="1">
      <alignment horizontal="center" vertical="center" wrapText="1"/>
    </xf>
    <xf numFmtId="0" fontId="13" fillId="0" borderId="10" xfId="7" applyFont="1" applyFill="1" applyBorder="1" applyAlignment="1">
      <alignment vertical="center" wrapText="1"/>
    </xf>
    <xf numFmtId="0" fontId="13" fillId="0" borderId="0" xfId="12" applyFont="1" applyFill="1" applyAlignment="1">
      <alignment horizontal="left"/>
    </xf>
    <xf numFmtId="0" fontId="21" fillId="0" borderId="1" xfId="12" applyFont="1" applyFill="1" applyBorder="1" applyAlignment="1">
      <alignment horizontal="center" vertical="center"/>
    </xf>
    <xf numFmtId="0" fontId="21" fillId="0" borderId="1" xfId="14" applyNumberFormat="1" applyFont="1" applyBorder="1" applyAlignment="1" applyProtection="1">
      <alignment vertical="center"/>
      <protection hidden="1"/>
    </xf>
    <xf numFmtId="164" fontId="21" fillId="0" borderId="1" xfId="9" applyNumberFormat="1" applyFont="1" applyFill="1" applyBorder="1" applyAlignment="1">
      <alignment vertical="center"/>
    </xf>
    <xf numFmtId="0" fontId="21" fillId="0" borderId="2" xfId="12" applyFont="1" applyFill="1" applyBorder="1" applyAlignment="1">
      <alignment horizontal="center" vertical="center"/>
    </xf>
    <xf numFmtId="0" fontId="21" fillId="0" borderId="2" xfId="14" applyNumberFormat="1" applyFont="1" applyBorder="1" applyAlignment="1" applyProtection="1">
      <alignment vertical="center"/>
      <protection hidden="1"/>
    </xf>
    <xf numFmtId="164" fontId="21" fillId="0" borderId="2" xfId="9" applyNumberFormat="1" applyFont="1" applyFill="1" applyBorder="1" applyAlignment="1">
      <alignment vertical="center"/>
    </xf>
    <xf numFmtId="0" fontId="11" fillId="4" borderId="7" xfId="4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vertical="center"/>
    </xf>
    <xf numFmtId="3" fontId="13" fillId="0" borderId="2" xfId="4" applyNumberFormat="1" applyFont="1" applyFill="1" applyBorder="1" applyAlignment="1">
      <alignment horizontal="right" vertical="center"/>
    </xf>
    <xf numFmtId="10" fontId="13" fillId="5" borderId="8" xfId="4" applyNumberFormat="1" applyFont="1" applyFill="1" applyBorder="1" applyAlignment="1">
      <alignment vertical="center"/>
    </xf>
    <xf numFmtId="10" fontId="13" fillId="0" borderId="8" xfId="4" applyNumberFormat="1" applyFont="1" applyFill="1" applyBorder="1" applyAlignment="1">
      <alignment vertical="center"/>
    </xf>
    <xf numFmtId="0" fontId="13" fillId="5" borderId="2" xfId="4" applyFont="1" applyFill="1" applyBorder="1" applyAlignment="1">
      <alignment vertical="center"/>
    </xf>
    <xf numFmtId="0" fontId="13" fillId="5" borderId="2" xfId="4" applyFont="1" applyFill="1" applyBorder="1" applyAlignment="1">
      <alignment vertical="center" wrapText="1"/>
    </xf>
    <xf numFmtId="0" fontId="13" fillId="0" borderId="9" xfId="4" applyFont="1" applyFill="1" applyBorder="1" applyAlignment="1">
      <alignment vertical="center"/>
    </xf>
    <xf numFmtId="49" fontId="11" fillId="4" borderId="3" xfId="4" applyNumberFormat="1" applyFont="1" applyFill="1" applyBorder="1" applyAlignment="1">
      <alignment horizontal="right" vertical="center"/>
    </xf>
    <xf numFmtId="0" fontId="11" fillId="2" borderId="7" xfId="4" applyFont="1" applyFill="1" applyBorder="1" applyAlignment="1">
      <alignment horizontal="center" vertical="center" wrapText="1"/>
    </xf>
    <xf numFmtId="170" fontId="11" fillId="2" borderId="7" xfId="4" applyNumberFormat="1" applyFont="1" applyFill="1" applyBorder="1" applyAlignment="1">
      <alignment horizontal="center" vertical="center" wrapText="1"/>
    </xf>
    <xf numFmtId="170" fontId="11" fillId="4" borderId="7" xfId="4" applyNumberFormat="1" applyFont="1" applyFill="1" applyBorder="1" applyAlignment="1">
      <alignment horizontal="center" vertical="center" wrapText="1"/>
    </xf>
    <xf numFmtId="0" fontId="30" fillId="0" borderId="3" xfId="4" applyFont="1" applyFill="1" applyBorder="1" applyAlignment="1">
      <alignment horizontal="center" vertical="center" wrapText="1"/>
    </xf>
    <xf numFmtId="0" fontId="13" fillId="0" borderId="6" xfId="4" applyFont="1" applyFill="1" applyBorder="1" applyAlignment="1">
      <alignment horizontal="center" vertical="center"/>
    </xf>
    <xf numFmtId="0" fontId="13" fillId="0" borderId="13" xfId="4" applyFont="1" applyFill="1" applyBorder="1" applyAlignment="1">
      <alignment horizontal="center" vertical="center"/>
    </xf>
    <xf numFmtId="0" fontId="13" fillId="0" borderId="2" xfId="4" applyFont="1" applyFill="1" applyBorder="1" applyAlignment="1">
      <alignment horizontal="center" vertical="center"/>
    </xf>
    <xf numFmtId="0" fontId="21" fillId="0" borderId="14" xfId="4" applyFont="1" applyFill="1" applyBorder="1" applyAlignment="1">
      <alignment vertical="center"/>
    </xf>
    <xf numFmtId="0" fontId="13" fillId="0" borderId="9" xfId="4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vertical="center" wrapText="1"/>
    </xf>
    <xf numFmtId="0" fontId="13" fillId="0" borderId="0" xfId="12" applyFont="1" applyFill="1" applyAlignment="1"/>
    <xf numFmtId="0" fontId="10" fillId="0" borderId="0" xfId="3" applyFont="1" applyFill="1" applyAlignment="1">
      <alignment vertical="center"/>
    </xf>
    <xf numFmtId="0" fontId="13" fillId="0" borderId="0" xfId="3" applyFont="1" applyAlignment="1">
      <alignment vertical="center"/>
    </xf>
    <xf numFmtId="3" fontId="6" fillId="0" borderId="0" xfId="11" applyNumberFormat="1" applyFont="1" applyAlignment="1">
      <alignment vertical="center"/>
    </xf>
    <xf numFmtId="0" fontId="6" fillId="0" borderId="0" xfId="11" applyFont="1" applyAlignment="1">
      <alignment vertical="center"/>
    </xf>
    <xf numFmtId="0" fontId="13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3" fillId="0" borderId="0" xfId="5" applyFont="1" applyFill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4" applyFont="1" applyFill="1" applyBorder="1" applyAlignment="1">
      <alignment vertical="center"/>
    </xf>
    <xf numFmtId="0" fontId="19" fillId="0" borderId="0" xfId="7" quotePrefix="1" applyFont="1" applyFill="1" applyBorder="1" applyAlignment="1">
      <alignment vertical="center"/>
    </xf>
    <xf numFmtId="0" fontId="8" fillId="3" borderId="3" xfId="1" applyFont="1" applyFill="1" applyBorder="1" applyAlignment="1" applyProtection="1">
      <alignment horizontal="left" vertical="center"/>
    </xf>
    <xf numFmtId="0" fontId="8" fillId="4" borderId="3" xfId="1" applyFont="1" applyFill="1" applyBorder="1" applyAlignment="1" applyProtection="1">
      <alignment horizontal="left" vertical="center"/>
    </xf>
    <xf numFmtId="171" fontId="11" fillId="4" borderId="3" xfId="19" applyNumberFormat="1" applyFont="1" applyFill="1" applyBorder="1" applyAlignment="1">
      <alignment horizontal="right" vertical="center" wrapText="1"/>
    </xf>
    <xf numFmtId="10" fontId="11" fillId="4" borderId="3" xfId="4" applyNumberFormat="1" applyFont="1" applyFill="1" applyBorder="1" applyAlignment="1">
      <alignment horizontal="right" vertical="center"/>
    </xf>
    <xf numFmtId="0" fontId="10" fillId="0" borderId="0" xfId="3" applyFont="1" applyAlignment="1">
      <alignment vertical="center"/>
    </xf>
    <xf numFmtId="0" fontId="13" fillId="0" borderId="0" xfId="3" applyFont="1" applyFill="1" applyAlignment="1">
      <alignment vertical="center"/>
    </xf>
    <xf numFmtId="0" fontId="17" fillId="0" borderId="0" xfId="4" applyFont="1" applyFill="1" applyAlignment="1">
      <alignment vertical="center"/>
    </xf>
    <xf numFmtId="0" fontId="10" fillId="0" borderId="0" xfId="2" applyFont="1" applyFill="1" applyAlignment="1">
      <alignment vertical="center"/>
    </xf>
    <xf numFmtId="0" fontId="13" fillId="0" borderId="0" xfId="4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18" fillId="0" borderId="0" xfId="5" applyFont="1" applyFill="1" applyAlignment="1">
      <alignment vertical="center"/>
    </xf>
    <xf numFmtId="3" fontId="13" fillId="0" borderId="2" xfId="2" applyNumberFormat="1" applyFont="1" applyFill="1" applyBorder="1" applyAlignment="1">
      <alignment vertical="center"/>
    </xf>
    <xf numFmtId="3" fontId="13" fillId="5" borderId="2" xfId="2" applyNumberFormat="1" applyFont="1" applyFill="1" applyBorder="1" applyAlignment="1">
      <alignment vertical="center"/>
    </xf>
    <xf numFmtId="3" fontId="13" fillId="0" borderId="0" xfId="5" applyNumberFormat="1" applyFont="1" applyFill="1" applyAlignment="1">
      <alignment vertical="center"/>
    </xf>
    <xf numFmtId="168" fontId="21" fillId="0" borderId="2" xfId="0" applyNumberFormat="1" applyFont="1" applyFill="1" applyBorder="1" applyAlignment="1" applyProtection="1">
      <alignment vertical="center" wrapText="1"/>
      <protection locked="0"/>
    </xf>
    <xf numFmtId="3" fontId="21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11" applyAlignment="1">
      <alignment vertical="center"/>
    </xf>
    <xf numFmtId="0" fontId="7" fillId="0" borderId="0" xfId="11" applyFill="1" applyAlignment="1">
      <alignment vertical="center"/>
    </xf>
    <xf numFmtId="0" fontId="21" fillId="0" borderId="0" xfId="11" quotePrefix="1" applyFont="1" applyFill="1" applyBorder="1" applyAlignment="1">
      <alignment horizontal="left" vertical="center" indent="6"/>
    </xf>
    <xf numFmtId="0" fontId="21" fillId="0" borderId="0" xfId="11" applyFont="1" applyFill="1" applyBorder="1" applyAlignment="1">
      <alignment horizontal="left" vertical="center" indent="6"/>
    </xf>
    <xf numFmtId="0" fontId="7" fillId="0" borderId="0" xfId="11" applyFill="1" applyBorder="1" applyAlignment="1">
      <alignment vertical="center"/>
    </xf>
    <xf numFmtId="0" fontId="13" fillId="0" borderId="0" xfId="5" quotePrefix="1" applyFont="1" applyFill="1" applyAlignment="1">
      <alignment horizontal="left" vertical="center" indent="7"/>
    </xf>
    <xf numFmtId="0" fontId="11" fillId="0" borderId="0" xfId="5" applyFont="1" applyFill="1" applyBorder="1" applyAlignment="1">
      <alignment vertical="center"/>
    </xf>
    <xf numFmtId="0" fontId="13" fillId="2" borderId="0" xfId="7" applyFont="1" applyFill="1" applyBorder="1" applyAlignment="1">
      <alignment vertical="center"/>
    </xf>
    <xf numFmtId="0" fontId="11" fillId="2" borderId="12" xfId="4" applyFont="1" applyFill="1" applyBorder="1" applyAlignment="1">
      <alignment horizontal="center" vertical="center" wrapText="1"/>
    </xf>
    <xf numFmtId="0" fontId="16" fillId="0" borderId="5" xfId="21" applyFont="1" applyFill="1" applyBorder="1" applyAlignment="1">
      <alignment horizontal="center" vertical="center"/>
    </xf>
    <xf numFmtId="0" fontId="16" fillId="0" borderId="3" xfId="21" applyFont="1" applyFill="1" applyBorder="1" applyAlignment="1">
      <alignment horizontal="center" vertical="center"/>
    </xf>
    <xf numFmtId="0" fontId="13" fillId="0" borderId="1" xfId="21" applyFont="1" applyFill="1" applyBorder="1" applyAlignment="1">
      <alignment horizontal="center" vertical="center"/>
    </xf>
    <xf numFmtId="0" fontId="33" fillId="0" borderId="1" xfId="21" applyNumberFormat="1" applyFont="1" applyBorder="1" applyAlignment="1">
      <alignment vertical="center"/>
    </xf>
    <xf numFmtId="3" fontId="33" fillId="0" borderId="1" xfId="21" applyNumberFormat="1" applyFont="1" applyFill="1" applyBorder="1" applyAlignment="1">
      <alignment vertical="center"/>
    </xf>
    <xf numFmtId="164" fontId="33" fillId="0" borderId="2" xfId="21" applyNumberFormat="1" applyFont="1" applyFill="1" applyBorder="1" applyAlignment="1">
      <alignment horizontal="right" vertical="center"/>
    </xf>
    <xf numFmtId="0" fontId="13" fillId="0" borderId="2" xfId="21" applyFont="1" applyFill="1" applyBorder="1" applyAlignment="1">
      <alignment horizontal="center" vertical="center"/>
    </xf>
    <xf numFmtId="0" fontId="33" fillId="0" borderId="2" xfId="21" applyNumberFormat="1" applyFont="1" applyBorder="1" applyAlignment="1">
      <alignment vertical="center"/>
    </xf>
    <xf numFmtId="3" fontId="33" fillId="0" borderId="2" xfId="21" applyNumberFormat="1" applyFont="1" applyFill="1" applyBorder="1" applyAlignment="1">
      <alignment vertical="center"/>
    </xf>
    <xf numFmtId="0" fontId="32" fillId="2" borderId="12" xfId="4" applyFont="1" applyFill="1" applyBorder="1" applyAlignment="1">
      <alignment horizontal="center" vertical="center" wrapText="1"/>
    </xf>
    <xf numFmtId="0" fontId="32" fillId="2" borderId="7" xfId="4" applyFont="1" applyFill="1" applyBorder="1" applyAlignment="1">
      <alignment horizontal="center" vertical="center" wrapText="1"/>
    </xf>
    <xf numFmtId="0" fontId="34" fillId="0" borderId="5" xfId="21" applyFont="1" applyFill="1" applyBorder="1" applyAlignment="1">
      <alignment horizontal="center" vertical="center"/>
    </xf>
    <xf numFmtId="0" fontId="34" fillId="0" borderId="3" xfId="21" applyFont="1" applyFill="1" applyBorder="1" applyAlignment="1">
      <alignment horizontal="center" vertical="center"/>
    </xf>
    <xf numFmtId="0" fontId="31" fillId="0" borderId="2" xfId="21" applyFont="1" applyFill="1" applyBorder="1" applyAlignment="1">
      <alignment horizontal="center" vertical="center"/>
    </xf>
    <xf numFmtId="0" fontId="31" fillId="0" borderId="2" xfId="10" applyFont="1" applyFill="1" applyBorder="1" applyAlignment="1">
      <alignment vertical="center"/>
    </xf>
    <xf numFmtId="165" fontId="31" fillId="0" borderId="2" xfId="10" applyNumberFormat="1" applyFont="1" applyFill="1" applyBorder="1" applyAlignment="1">
      <alignment horizontal="right" vertical="center" wrapText="1"/>
    </xf>
    <xf numFmtId="167" fontId="31" fillId="0" borderId="2" xfId="10" applyNumberFormat="1" applyFont="1" applyFill="1" applyBorder="1" applyAlignment="1">
      <alignment horizontal="right" vertical="center" wrapText="1"/>
    </xf>
    <xf numFmtId="0" fontId="33" fillId="0" borderId="1" xfId="21" applyNumberFormat="1" applyFont="1" applyFill="1" applyBorder="1" applyAlignment="1">
      <alignment vertical="center"/>
    </xf>
    <xf numFmtId="165" fontId="13" fillId="0" borderId="1" xfId="10" applyNumberFormat="1" applyFont="1" applyFill="1" applyBorder="1" applyAlignment="1">
      <alignment horizontal="right" vertical="center" wrapText="1"/>
    </xf>
    <xf numFmtId="167" fontId="13" fillId="0" borderId="1" xfId="10" applyNumberFormat="1" applyFont="1" applyFill="1" applyBorder="1" applyAlignment="1">
      <alignment horizontal="right" vertical="center" wrapText="1"/>
    </xf>
    <xf numFmtId="165" fontId="13" fillId="0" borderId="2" xfId="10" applyNumberFormat="1" applyFont="1" applyFill="1" applyBorder="1" applyAlignment="1">
      <alignment horizontal="right" vertical="center" wrapText="1"/>
    </xf>
    <xf numFmtId="167" fontId="13" fillId="0" borderId="2" xfId="10" applyNumberFormat="1" applyFont="1" applyFill="1" applyBorder="1" applyAlignment="1">
      <alignment horizontal="right" vertical="center" wrapText="1"/>
    </xf>
    <xf numFmtId="0" fontId="13" fillId="0" borderId="2" xfId="10" applyFont="1" applyFill="1" applyBorder="1" applyAlignment="1">
      <alignment vertical="center"/>
    </xf>
    <xf numFmtId="0" fontId="11" fillId="2" borderId="3" xfId="13" applyFont="1" applyFill="1" applyBorder="1" applyAlignment="1">
      <alignment horizontal="center" vertical="center" wrapText="1"/>
    </xf>
    <xf numFmtId="0" fontId="11" fillId="2" borderId="3" xfId="12" applyFont="1" applyFill="1" applyBorder="1" applyAlignment="1">
      <alignment horizontal="center" vertical="center" wrapText="1"/>
    </xf>
    <xf numFmtId="0" fontId="16" fillId="0" borderId="7" xfId="13" applyFont="1" applyFill="1" applyBorder="1" applyAlignment="1">
      <alignment horizontal="center" vertical="center"/>
    </xf>
    <xf numFmtId="3" fontId="29" fillId="0" borderId="1" xfId="22" applyNumberFormat="1" applyFont="1" applyFill="1" applyBorder="1" applyAlignment="1" applyProtection="1">
      <alignment vertical="center" wrapText="1"/>
      <protection locked="0"/>
    </xf>
    <xf numFmtId="3" fontId="21" fillId="0" borderId="1" xfId="14" applyNumberFormat="1" applyFont="1" applyBorder="1" applyAlignment="1" applyProtection="1">
      <alignment vertical="center"/>
      <protection hidden="1"/>
    </xf>
    <xf numFmtId="3" fontId="29" fillId="0" borderId="2" xfId="22" applyNumberFormat="1" applyFont="1" applyFill="1" applyBorder="1" applyAlignment="1" applyProtection="1">
      <alignment vertical="center" wrapText="1"/>
      <protection locked="0"/>
    </xf>
    <xf numFmtId="3" fontId="29" fillId="0" borderId="2" xfId="23" applyNumberFormat="1" applyFont="1" applyFill="1" applyBorder="1" applyAlignment="1" applyProtection="1">
      <alignment vertical="center" wrapText="1"/>
      <protection locked="0"/>
    </xf>
    <xf numFmtId="0" fontId="11" fillId="4" borderId="3" xfId="12" applyFont="1" applyFill="1" applyBorder="1" applyAlignment="1">
      <alignment horizontal="left" vertical="center" wrapText="1"/>
    </xf>
    <xf numFmtId="3" fontId="26" fillId="4" borderId="3" xfId="22" applyNumberFormat="1" applyFont="1" applyFill="1" applyBorder="1" applyAlignment="1" applyProtection="1">
      <alignment vertical="center" wrapText="1"/>
      <protection locked="0"/>
    </xf>
    <xf numFmtId="164" fontId="11" fillId="4" borderId="3" xfId="9" applyNumberFormat="1" applyFont="1" applyFill="1" applyBorder="1" applyAlignment="1">
      <alignment vertical="center"/>
    </xf>
    <xf numFmtId="3" fontId="26" fillId="4" borderId="3" xfId="23" applyNumberFormat="1" applyFont="1" applyFill="1" applyBorder="1" applyAlignment="1" applyProtection="1">
      <alignment vertical="center" wrapText="1"/>
      <protection locked="0"/>
    </xf>
    <xf numFmtId="0" fontId="13" fillId="0" borderId="0" xfId="23" quotePrefix="1" applyFont="1" applyFill="1" applyAlignment="1">
      <alignment vertical="center"/>
    </xf>
    <xf numFmtId="0" fontId="13" fillId="0" borderId="0" xfId="23" applyFont="1" applyFill="1" applyAlignment="1">
      <alignment vertical="center"/>
    </xf>
    <xf numFmtId="0" fontId="6" fillId="0" borderId="0" xfId="23" applyFont="1" applyAlignment="1">
      <alignment vertical="center"/>
    </xf>
    <xf numFmtId="0" fontId="7" fillId="0" borderId="0" xfId="17"/>
    <xf numFmtId="0" fontId="36" fillId="0" borderId="0" xfId="12" applyFont="1" applyAlignment="1">
      <alignment vertical="center"/>
    </xf>
    <xf numFmtId="0" fontId="37" fillId="0" borderId="0" xfId="17" applyFont="1"/>
    <xf numFmtId="0" fontId="13" fillId="0" borderId="0" xfId="12" applyFont="1" applyAlignment="1">
      <alignment vertical="center"/>
    </xf>
    <xf numFmtId="0" fontId="11" fillId="0" borderId="0" xfId="12" applyFont="1" applyAlignment="1">
      <alignment vertical="center"/>
    </xf>
    <xf numFmtId="0" fontId="15" fillId="0" borderId="0" xfId="12" applyFont="1" applyAlignment="1">
      <alignment horizontal="right" vertical="center"/>
    </xf>
    <xf numFmtId="0" fontId="7" fillId="0" borderId="0" xfId="17" applyFill="1"/>
    <xf numFmtId="0" fontId="6" fillId="0" borderId="0" xfId="23" applyFont="1" applyFill="1" applyAlignment="1">
      <alignment vertical="center"/>
    </xf>
    <xf numFmtId="0" fontId="11" fillId="0" borderId="0" xfId="12" applyFont="1" applyFill="1" applyAlignment="1">
      <alignment vertical="center"/>
    </xf>
    <xf numFmtId="0" fontId="13" fillId="0" borderId="0" xfId="12" applyFont="1" applyFill="1" applyAlignment="1">
      <alignment vertical="center"/>
    </xf>
    <xf numFmtId="0" fontId="21" fillId="0" borderId="0" xfId="11" quotePrefix="1" applyFont="1" applyFill="1" applyBorder="1" applyAlignment="1">
      <alignment vertical="center"/>
    </xf>
    <xf numFmtId="0" fontId="21" fillId="0" borderId="0" xfId="11" applyFont="1" applyFill="1" applyBorder="1" applyAlignment="1">
      <alignment vertical="center"/>
    </xf>
    <xf numFmtId="0" fontId="13" fillId="0" borderId="0" xfId="5" quotePrefix="1" applyFont="1" applyFill="1" applyAlignment="1">
      <alignment vertical="center"/>
    </xf>
    <xf numFmtId="0" fontId="21" fillId="0" borderId="0" xfId="11" applyFont="1" applyFill="1" applyAlignment="1">
      <alignment vertical="center"/>
    </xf>
    <xf numFmtId="0" fontId="13" fillId="0" borderId="10" xfId="4" applyFont="1" applyFill="1" applyBorder="1" applyAlignment="1">
      <alignment vertical="center"/>
    </xf>
    <xf numFmtId="0" fontId="21" fillId="0" borderId="8" xfId="4" applyFont="1" applyFill="1" applyBorder="1" applyAlignment="1">
      <alignment horizontal="center" vertical="center"/>
    </xf>
    <xf numFmtId="0" fontId="21" fillId="0" borderId="13" xfId="4" applyFont="1" applyFill="1" applyBorder="1" applyAlignment="1">
      <alignment vertical="center"/>
    </xf>
    <xf numFmtId="10" fontId="21" fillId="0" borderId="1" xfId="0" applyNumberFormat="1" applyFont="1" applyFill="1" applyBorder="1" applyAlignment="1">
      <alignment horizontal="center" vertical="center" wrapText="1"/>
    </xf>
    <xf numFmtId="10" fontId="21" fillId="0" borderId="8" xfId="0" applyNumberFormat="1" applyFont="1" applyFill="1" applyBorder="1" applyAlignment="1">
      <alignment horizontal="center" vertical="center" wrapText="1"/>
    </xf>
    <xf numFmtId="3" fontId="21" fillId="0" borderId="9" xfId="4" applyNumberFormat="1" applyFont="1" applyFill="1" applyBorder="1" applyAlignment="1">
      <alignment horizontal="center" vertical="center"/>
    </xf>
    <xf numFmtId="10" fontId="21" fillId="0" borderId="8" xfId="9" quotePrefix="1" applyNumberFormat="1" applyFont="1" applyFill="1" applyBorder="1" applyAlignment="1">
      <alignment horizontal="right" vertical="center" wrapText="1"/>
    </xf>
    <xf numFmtId="10" fontId="21" fillId="0" borderId="2" xfId="9" quotePrefix="1" applyNumberFormat="1" applyFont="1" applyFill="1" applyBorder="1" applyAlignment="1">
      <alignment horizontal="right" vertical="center" wrapText="1"/>
    </xf>
    <xf numFmtId="3" fontId="21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21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1" applyFont="1" applyAlignment="1">
      <alignment vertical="center"/>
    </xf>
    <xf numFmtId="0" fontId="28" fillId="0" borderId="0" xfId="21" applyAlignment="1">
      <alignment vertical="center"/>
    </xf>
    <xf numFmtId="0" fontId="10" fillId="0" borderId="0" xfId="21" applyFont="1" applyFill="1" applyAlignment="1">
      <alignment vertical="center"/>
    </xf>
    <xf numFmtId="0" fontId="13" fillId="0" borderId="0" xfId="21" applyFont="1" applyFill="1" applyAlignment="1">
      <alignment vertical="center"/>
    </xf>
    <xf numFmtId="3" fontId="28" fillId="0" borderId="0" xfId="21" applyNumberFormat="1" applyAlignment="1">
      <alignment vertical="center"/>
    </xf>
    <xf numFmtId="0" fontId="16" fillId="0" borderId="0" xfId="21" applyFont="1" applyFill="1" applyAlignment="1">
      <alignment horizontal="center" vertical="center"/>
    </xf>
    <xf numFmtId="0" fontId="16" fillId="0" borderId="0" xfId="21" applyFont="1" applyFill="1" applyAlignment="1">
      <alignment vertical="center"/>
    </xf>
    <xf numFmtId="164" fontId="13" fillId="0" borderId="0" xfId="9" applyNumberFormat="1" applyFont="1" applyFill="1" applyAlignment="1">
      <alignment vertical="center"/>
    </xf>
    <xf numFmtId="3" fontId="13" fillId="0" borderId="0" xfId="21" applyNumberFormat="1" applyFont="1" applyFill="1" applyAlignment="1">
      <alignment vertical="center"/>
    </xf>
    <xf numFmtId="165" fontId="11" fillId="2" borderId="3" xfId="21" applyNumberFormat="1" applyFont="1" applyFill="1" applyBorder="1" applyAlignment="1">
      <alignment vertical="center"/>
    </xf>
    <xf numFmtId="166" fontId="11" fillId="2" borderId="3" xfId="9" applyNumberFormat="1" applyFont="1" applyFill="1" applyBorder="1" applyAlignment="1">
      <alignment vertical="center"/>
    </xf>
    <xf numFmtId="0" fontId="27" fillId="0" borderId="0" xfId="21" applyFont="1" applyFill="1" applyAlignment="1">
      <alignment vertical="center"/>
    </xf>
    <xf numFmtId="165" fontId="11" fillId="0" borderId="0" xfId="21" applyNumberFormat="1" applyFont="1" applyFill="1" applyBorder="1" applyAlignment="1">
      <alignment vertical="center"/>
    </xf>
    <xf numFmtId="165" fontId="13" fillId="0" borderId="0" xfId="21" applyNumberFormat="1" applyFont="1" applyFill="1" applyAlignment="1">
      <alignment vertical="center"/>
    </xf>
    <xf numFmtId="0" fontId="13" fillId="0" borderId="0" xfId="21" quotePrefix="1" applyFont="1" applyFill="1" applyBorder="1" applyAlignment="1">
      <alignment horizontal="right" vertical="center"/>
    </xf>
    <xf numFmtId="0" fontId="13" fillId="0" borderId="0" xfId="21" quotePrefix="1" applyFont="1" applyFill="1" applyBorder="1" applyAlignment="1">
      <alignment horizontal="left" vertical="center"/>
    </xf>
    <xf numFmtId="0" fontId="13" fillId="0" borderId="0" xfId="21" applyFont="1" applyFill="1" applyBorder="1" applyAlignment="1">
      <alignment horizontal="left" vertical="center"/>
    </xf>
    <xf numFmtId="0" fontId="13" fillId="0" borderId="0" xfId="21" applyFont="1" applyFill="1" applyBorder="1" applyAlignment="1">
      <alignment horizontal="left" vertical="center" wrapText="1"/>
    </xf>
    <xf numFmtId="3" fontId="38" fillId="0" borderId="0" xfId="21" quotePrefix="1" applyNumberFormat="1" applyFont="1" applyFill="1" applyBorder="1" applyAlignment="1">
      <alignment horizontal="right" vertical="center"/>
    </xf>
    <xf numFmtId="165" fontId="28" fillId="0" borderId="0" xfId="21" applyNumberFormat="1" applyAlignment="1">
      <alignment vertical="center"/>
    </xf>
    <xf numFmtId="0" fontId="23" fillId="0" borderId="0" xfId="21" applyFont="1" applyAlignment="1">
      <alignment vertical="center"/>
    </xf>
    <xf numFmtId="0" fontId="7" fillId="0" borderId="0" xfId="21" applyFont="1" applyAlignment="1">
      <alignment vertical="center"/>
    </xf>
    <xf numFmtId="0" fontId="23" fillId="0" borderId="0" xfId="21" applyFont="1" applyFill="1" applyAlignment="1">
      <alignment vertical="center"/>
    </xf>
    <xf numFmtId="0" fontId="21" fillId="0" borderId="0" xfId="21" applyFont="1" applyFill="1" applyAlignment="1">
      <alignment vertical="center"/>
    </xf>
    <xf numFmtId="0" fontId="31" fillId="0" borderId="0" xfId="21" applyFont="1" applyFill="1" applyAlignment="1">
      <alignment vertical="center"/>
    </xf>
    <xf numFmtId="0" fontId="39" fillId="0" borderId="0" xfId="21" applyFont="1" applyAlignment="1">
      <alignment vertical="center"/>
    </xf>
    <xf numFmtId="0" fontId="35" fillId="2" borderId="5" xfId="21" applyFont="1" applyFill="1" applyBorder="1" applyAlignment="1">
      <alignment vertical="center"/>
    </xf>
    <xf numFmtId="0" fontId="20" fillId="2" borderId="3" xfId="21" applyFont="1" applyFill="1" applyBorder="1" applyAlignment="1">
      <alignment vertical="center"/>
    </xf>
    <xf numFmtId="165" fontId="20" fillId="2" borderId="3" xfId="21" applyNumberFormat="1" applyFont="1" applyFill="1" applyBorder="1" applyAlignment="1">
      <alignment vertical="center"/>
    </xf>
    <xf numFmtId="166" fontId="20" fillId="2" borderId="3" xfId="9" applyNumberFormat="1" applyFont="1" applyFill="1" applyBorder="1" applyAlignment="1">
      <alignment vertical="center"/>
    </xf>
    <xf numFmtId="165" fontId="31" fillId="0" borderId="0" xfId="21" applyNumberFormat="1" applyFont="1" applyFill="1" applyAlignment="1">
      <alignment vertical="center"/>
    </xf>
    <xf numFmtId="167" fontId="31" fillId="0" borderId="0" xfId="21" applyNumberFormat="1" applyFont="1" applyFill="1" applyAlignment="1">
      <alignment vertical="center"/>
    </xf>
    <xf numFmtId="0" fontId="21" fillId="0" borderId="0" xfId="21" quotePrefix="1" applyFont="1" applyFill="1" applyBorder="1" applyAlignment="1">
      <alignment horizontal="right" vertical="center"/>
    </xf>
    <xf numFmtId="0" fontId="21" fillId="0" borderId="0" xfId="21" quotePrefix="1" applyFont="1" applyFill="1" applyBorder="1" applyAlignment="1">
      <alignment horizontal="left" vertical="center"/>
    </xf>
    <xf numFmtId="0" fontId="21" fillId="0" borderId="0" xfId="21" applyFont="1" applyFill="1" applyBorder="1" applyAlignment="1">
      <alignment horizontal="left" vertical="center"/>
    </xf>
    <xf numFmtId="3" fontId="13" fillId="0" borderId="0" xfId="21" quotePrefix="1" applyNumberFormat="1" applyFont="1" applyFill="1" applyBorder="1" applyAlignment="1">
      <alignment horizontal="left" vertical="center"/>
    </xf>
    <xf numFmtId="3" fontId="39" fillId="0" borderId="0" xfId="21" applyNumberFormat="1" applyFont="1" applyAlignment="1">
      <alignment vertical="center"/>
    </xf>
    <xf numFmtId="165" fontId="39" fillId="0" borderId="0" xfId="21" applyNumberFormat="1" applyFont="1" applyAlignment="1">
      <alignment vertical="center"/>
    </xf>
    <xf numFmtId="0" fontId="6" fillId="0" borderId="0" xfId="21" applyFont="1" applyAlignment="1">
      <alignment vertical="center"/>
    </xf>
    <xf numFmtId="164" fontId="6" fillId="0" borderId="0" xfId="9" applyNumberFormat="1" applyFont="1" applyAlignment="1">
      <alignment vertical="center"/>
    </xf>
    <xf numFmtId="0" fontId="11" fillId="2" borderId="5" xfId="21" applyFont="1" applyFill="1" applyBorder="1" applyAlignment="1">
      <alignment vertical="center"/>
    </xf>
    <xf numFmtId="0" fontId="11" fillId="2" borderId="3" xfId="21" applyFont="1" applyFill="1" applyBorder="1" applyAlignment="1">
      <alignment vertical="center"/>
    </xf>
    <xf numFmtId="167" fontId="13" fillId="0" borderId="0" xfId="21" applyNumberFormat="1" applyFont="1" applyFill="1" applyAlignment="1">
      <alignment vertical="center"/>
    </xf>
    <xf numFmtId="0" fontId="38" fillId="0" borderId="0" xfId="21" applyFont="1" applyFill="1" applyAlignment="1">
      <alignment vertical="center"/>
    </xf>
    <xf numFmtId="165" fontId="38" fillId="0" borderId="0" xfId="21" applyNumberFormat="1" applyFont="1" applyFill="1" applyAlignment="1">
      <alignment vertical="center"/>
    </xf>
    <xf numFmtId="167" fontId="38" fillId="0" borderId="0" xfId="21" applyNumberFormat="1" applyFont="1" applyFill="1" applyAlignment="1">
      <alignment vertical="center"/>
    </xf>
    <xf numFmtId="0" fontId="40" fillId="0" borderId="0" xfId="21" applyFont="1" applyAlignment="1">
      <alignment vertical="center"/>
    </xf>
    <xf numFmtId="0" fontId="38" fillId="0" borderId="0" xfId="21" quotePrefix="1" applyFont="1" applyFill="1" applyBorder="1" applyAlignment="1">
      <alignment horizontal="right" vertical="center"/>
    </xf>
    <xf numFmtId="0" fontId="38" fillId="0" borderId="0" xfId="21" applyFont="1" applyFill="1" applyBorder="1" applyAlignment="1">
      <alignment horizontal="left" vertical="center"/>
    </xf>
    <xf numFmtId="3" fontId="13" fillId="0" borderId="0" xfId="21" quotePrefix="1" applyNumberFormat="1" applyFont="1" applyFill="1" applyBorder="1" applyAlignment="1">
      <alignment horizontal="right" vertical="center"/>
    </xf>
    <xf numFmtId="165" fontId="7" fillId="0" borderId="0" xfId="21" quotePrefix="1" applyNumberFormat="1" applyFont="1" applyFill="1" applyBorder="1" applyAlignment="1">
      <alignment vertical="center"/>
    </xf>
    <xf numFmtId="0" fontId="6" fillId="0" borderId="0" xfId="23" applyFont="1" applyFill="1"/>
    <xf numFmtId="0" fontId="13" fillId="0" borderId="0" xfId="23" applyFont="1" applyAlignment="1">
      <alignment vertical="center"/>
    </xf>
    <xf numFmtId="0" fontId="13" fillId="0" borderId="0" xfId="23" quotePrefix="1" applyFont="1" applyAlignment="1">
      <alignment vertical="center"/>
    </xf>
    <xf numFmtId="0" fontId="11" fillId="0" borderId="0" xfId="23" applyFont="1" applyAlignment="1">
      <alignment vertical="center"/>
    </xf>
    <xf numFmtId="0" fontId="11" fillId="0" borderId="0" xfId="23" applyFont="1" applyAlignment="1">
      <alignment horizontal="justify" vertical="center" wrapText="1"/>
    </xf>
    <xf numFmtId="0" fontId="0" fillId="0" borderId="0" xfId="0" applyAlignment="1">
      <alignment vertical="center"/>
    </xf>
    <xf numFmtId="0" fontId="13" fillId="0" borderId="0" xfId="23" applyFont="1" applyAlignment="1">
      <alignment horizontal="justify" vertical="center" wrapText="1"/>
    </xf>
    <xf numFmtId="0" fontId="13" fillId="0" borderId="0" xfId="23" applyFont="1" applyFill="1" applyAlignment="1">
      <alignment horizontal="justify" vertical="center" wrapText="1"/>
    </xf>
    <xf numFmtId="0" fontId="13" fillId="0" borderId="0" xfId="2" quotePrefix="1" applyFont="1" applyFill="1"/>
    <xf numFmtId="3" fontId="7" fillId="0" borderId="0" xfId="11" applyNumberFormat="1" applyAlignment="1">
      <alignment vertical="center"/>
    </xf>
    <xf numFmtId="10" fontId="13" fillId="5" borderId="8" xfId="4" applyNumberFormat="1" applyFont="1" applyFill="1" applyBorder="1" applyAlignment="1">
      <alignment horizontal="right" vertical="center"/>
    </xf>
    <xf numFmtId="0" fontId="13" fillId="0" borderId="3" xfId="4" applyFont="1" applyFill="1" applyBorder="1" applyAlignment="1">
      <alignment horizontal="center" vertical="center" wrapText="1"/>
    </xf>
    <xf numFmtId="3" fontId="41" fillId="0" borderId="10" xfId="4" applyNumberFormat="1" applyFont="1" applyFill="1" applyBorder="1" applyAlignment="1">
      <alignment horizontal="right" vertical="center"/>
    </xf>
    <xf numFmtId="0" fontId="22" fillId="0" borderId="10" xfId="4" applyFont="1" applyFill="1" applyBorder="1" applyAlignment="1">
      <alignment vertical="center"/>
    </xf>
    <xf numFmtId="10" fontId="41" fillId="0" borderId="15" xfId="9" applyNumberFormat="1" applyFont="1" applyFill="1" applyBorder="1" applyAlignment="1">
      <alignment horizontal="right" vertical="center"/>
    </xf>
    <xf numFmtId="10" fontId="41" fillId="0" borderId="8" xfId="9" applyNumberFormat="1" applyFont="1" applyFill="1" applyBorder="1" applyAlignment="1">
      <alignment horizontal="right" vertical="center"/>
    </xf>
    <xf numFmtId="3" fontId="41" fillId="5" borderId="8" xfId="4" applyNumberFormat="1" applyFont="1" applyFill="1" applyBorder="1" applyAlignment="1">
      <alignment horizontal="right" vertical="center"/>
    </xf>
    <xf numFmtId="4" fontId="41" fillId="0" borderId="8" xfId="4" applyNumberFormat="1" applyFont="1" applyFill="1" applyBorder="1" applyAlignment="1">
      <alignment horizontal="right" vertical="center"/>
    </xf>
    <xf numFmtId="10" fontId="41" fillId="5" borderId="2" xfId="9" applyNumberFormat="1" applyFont="1" applyFill="1" applyBorder="1" applyAlignment="1">
      <alignment horizontal="right" vertical="center"/>
    </xf>
    <xf numFmtId="0" fontId="22" fillId="0" borderId="7" xfId="4" applyFont="1" applyFill="1" applyBorder="1" applyAlignment="1">
      <alignment vertical="center"/>
    </xf>
    <xf numFmtId="3" fontId="42" fillId="2" borderId="3" xfId="4" applyNumberFormat="1" applyFont="1" applyFill="1" applyBorder="1" applyAlignment="1">
      <alignment horizontal="right" vertical="center"/>
    </xf>
    <xf numFmtId="10" fontId="42" fillId="2" borderId="3" xfId="9" applyNumberFormat="1" applyFont="1" applyFill="1" applyBorder="1" applyAlignment="1">
      <alignment horizontal="right" vertical="center"/>
    </xf>
    <xf numFmtId="0" fontId="42" fillId="2" borderId="3" xfId="4" applyFont="1" applyFill="1" applyBorder="1" applyAlignment="1">
      <alignment horizontal="left" vertical="center"/>
    </xf>
    <xf numFmtId="0" fontId="42" fillId="2" borderId="3" xfId="4" applyFont="1" applyFill="1" applyBorder="1" applyAlignment="1">
      <alignment horizontal="right" vertical="center"/>
    </xf>
    <xf numFmtId="0" fontId="11" fillId="2" borderId="3" xfId="4" applyFont="1" applyFill="1" applyBorder="1" applyAlignment="1">
      <alignment horizontal="left" vertical="center" wrapText="1"/>
    </xf>
    <xf numFmtId="0" fontId="23" fillId="0" borderId="0" xfId="3" applyFont="1" applyFill="1" applyBorder="1" applyAlignment="1">
      <alignment vertical="center"/>
    </xf>
    <xf numFmtId="0" fontId="13" fillId="0" borderId="0" xfId="5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20" fillId="0" borderId="0" xfId="4" applyFont="1" applyFill="1" applyBorder="1" applyAlignment="1">
      <alignment vertical="center"/>
    </xf>
    <xf numFmtId="0" fontId="21" fillId="0" borderId="0" xfId="5" applyFont="1" applyFill="1" applyBorder="1" applyAlignment="1">
      <alignment vertical="center"/>
    </xf>
    <xf numFmtId="0" fontId="13" fillId="0" borderId="0" xfId="4" applyFont="1" applyFill="1" applyBorder="1" applyAlignment="1">
      <alignment vertical="center"/>
    </xf>
    <xf numFmtId="0" fontId="25" fillId="0" borderId="0" xfId="6" applyFont="1" applyFill="1" applyBorder="1" applyAlignment="1">
      <alignment horizontal="right" vertical="center"/>
    </xf>
    <xf numFmtId="0" fontId="20" fillId="3" borderId="3" xfId="4" applyFont="1" applyFill="1" applyBorder="1" applyAlignment="1">
      <alignment horizontal="center" vertical="center" wrapText="1"/>
    </xf>
    <xf numFmtId="0" fontId="20" fillId="3" borderId="5" xfId="4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vertical="center"/>
    </xf>
    <xf numFmtId="0" fontId="21" fillId="6" borderId="3" xfId="4" applyFont="1" applyFill="1" applyBorder="1" applyAlignment="1">
      <alignment horizontal="center" vertical="center" wrapText="1"/>
    </xf>
    <xf numFmtId="0" fontId="21" fillId="6" borderId="5" xfId="4" applyFont="1" applyFill="1" applyBorder="1" applyAlignment="1">
      <alignment horizontal="center" vertical="center" wrapText="1"/>
    </xf>
    <xf numFmtId="3" fontId="13" fillId="0" borderId="0" xfId="2" applyNumberFormat="1" applyFont="1" applyFill="1" applyBorder="1" applyAlignment="1">
      <alignment vertical="center"/>
    </xf>
    <xf numFmtId="10" fontId="13" fillId="0" borderId="0" xfId="2" applyNumberFormat="1" applyFont="1" applyFill="1" applyBorder="1" applyAlignment="1">
      <alignment vertical="center"/>
    </xf>
    <xf numFmtId="10" fontId="13" fillId="0" borderId="0" xfId="4" applyNumberFormat="1" applyFont="1" applyFill="1" applyBorder="1" applyAlignment="1">
      <alignment vertical="center"/>
    </xf>
    <xf numFmtId="168" fontId="21" fillId="6" borderId="8" xfId="0" applyNumberFormat="1" applyFont="1" applyFill="1" applyBorder="1" applyAlignment="1" applyProtection="1">
      <alignment vertical="center" wrapText="1"/>
      <protection locked="0"/>
    </xf>
    <xf numFmtId="10" fontId="21" fillId="6" borderId="8" xfId="9" applyNumberFormat="1" applyFont="1" applyFill="1" applyBorder="1" applyAlignment="1">
      <alignment horizontal="right" vertical="center"/>
    </xf>
    <xf numFmtId="3" fontId="21" fillId="6" borderId="8" xfId="4" applyNumberFormat="1" applyFont="1" applyFill="1" applyBorder="1" applyAlignment="1">
      <alignment horizontal="center" vertical="center"/>
    </xf>
    <xf numFmtId="3" fontId="21" fillId="6" borderId="2" xfId="4" applyNumberFormat="1" applyFont="1" applyFill="1" applyBorder="1" applyAlignment="1">
      <alignment horizontal="center" vertical="center"/>
    </xf>
    <xf numFmtId="10" fontId="21" fillId="6" borderId="2" xfId="9" applyNumberFormat="1" applyFont="1" applyFill="1" applyBorder="1" applyAlignment="1">
      <alignment horizontal="right" vertical="center"/>
    </xf>
    <xf numFmtId="3" fontId="21" fillId="0" borderId="2" xfId="4" applyNumberFormat="1" applyFont="1" applyFill="1" applyBorder="1" applyAlignment="1">
      <alignment horizontal="center" vertical="center"/>
    </xf>
    <xf numFmtId="3" fontId="13" fillId="0" borderId="2" xfId="16" quotePrefix="1" applyNumberFormat="1" applyFont="1" applyFill="1" applyBorder="1" applyAlignment="1">
      <alignment horizontal="center" vertical="center" wrapText="1"/>
    </xf>
    <xf numFmtId="168" fontId="21" fillId="6" borderId="2" xfId="0" applyNumberFormat="1" applyFont="1" applyFill="1" applyBorder="1" applyAlignment="1" applyProtection="1">
      <alignment vertical="center" wrapText="1"/>
      <protection locked="0"/>
    </xf>
    <xf numFmtId="3" fontId="21" fillId="6" borderId="2" xfId="0" applyNumberFormat="1" applyFont="1" applyFill="1" applyBorder="1" applyAlignment="1" applyProtection="1">
      <alignment horizontal="right" vertical="center" wrapText="1"/>
      <protection locked="0"/>
    </xf>
    <xf numFmtId="10" fontId="43" fillId="0" borderId="2" xfId="0" applyNumberFormat="1" applyFont="1" applyFill="1" applyBorder="1" applyAlignment="1">
      <alignment horizontal="center" vertical="center" wrapText="1"/>
    </xf>
    <xf numFmtId="168" fontId="21" fillId="6" borderId="2" xfId="0" applyNumberFormat="1" applyFont="1" applyFill="1" applyBorder="1" applyAlignment="1" applyProtection="1">
      <alignment horizontal="right" vertical="center" wrapText="1"/>
      <protection locked="0"/>
    </xf>
    <xf numFmtId="10" fontId="21" fillId="6" borderId="9" xfId="4" applyNumberFormat="1" applyFont="1" applyFill="1" applyBorder="1" applyAlignment="1">
      <alignment horizontal="center" vertical="center"/>
    </xf>
    <xf numFmtId="168" fontId="21" fillId="6" borderId="2" xfId="0" applyNumberFormat="1" applyFont="1" applyFill="1" applyBorder="1" applyAlignment="1">
      <alignment horizontal="right" vertical="center"/>
    </xf>
    <xf numFmtId="3" fontId="21" fillId="6" borderId="6" xfId="4" applyNumberFormat="1" applyFont="1" applyFill="1" applyBorder="1" applyAlignment="1">
      <alignment horizontal="center" vertical="center"/>
    </xf>
    <xf numFmtId="10" fontId="43" fillId="0" borderId="2" xfId="9" applyNumberFormat="1" applyFont="1" applyFill="1" applyBorder="1" applyAlignment="1">
      <alignment horizontal="center" vertical="center" wrapText="1"/>
    </xf>
    <xf numFmtId="168" fontId="21" fillId="6" borderId="9" xfId="0" applyNumberFormat="1" applyFont="1" applyFill="1" applyBorder="1" applyAlignment="1">
      <alignment horizontal="right" vertical="center"/>
    </xf>
    <xf numFmtId="0" fontId="20" fillId="3" borderId="5" xfId="4" applyFont="1" applyFill="1" applyBorder="1" applyAlignment="1">
      <alignment vertical="center"/>
    </xf>
    <xf numFmtId="168" fontId="20" fillId="3" borderId="3" xfId="4" applyNumberFormat="1" applyFont="1" applyFill="1" applyBorder="1" applyAlignment="1">
      <alignment horizontal="right" vertical="center"/>
    </xf>
    <xf numFmtId="10" fontId="20" fillId="3" borderId="3" xfId="4" applyNumberFormat="1" applyFont="1" applyFill="1" applyBorder="1" applyAlignment="1">
      <alignment horizontal="right" vertical="center"/>
    </xf>
    <xf numFmtId="3" fontId="20" fillId="3" borderId="3" xfId="4" applyNumberFormat="1" applyFont="1" applyFill="1" applyBorder="1" applyAlignment="1">
      <alignment horizontal="right" vertical="center"/>
    </xf>
    <xf numFmtId="3" fontId="20" fillId="3" borderId="3" xfId="4" applyNumberFormat="1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2" fontId="44" fillId="0" borderId="0" xfId="4" applyNumberFormat="1" applyFont="1" applyFill="1" applyBorder="1" applyAlignment="1">
      <alignment vertical="center"/>
    </xf>
    <xf numFmtId="2" fontId="44" fillId="0" borderId="0" xfId="4" applyNumberFormat="1" applyFont="1" applyFill="1" applyBorder="1" applyAlignment="1">
      <alignment horizontal="center" vertical="center"/>
    </xf>
    <xf numFmtId="3" fontId="44" fillId="0" borderId="0" xfId="4" applyNumberFormat="1" applyFont="1" applyFill="1" applyBorder="1" applyAlignment="1">
      <alignment vertical="center"/>
    </xf>
    <xf numFmtId="3" fontId="44" fillId="0" borderId="0" xfId="4" applyNumberFormat="1" applyFont="1" applyFill="1" applyBorder="1" applyAlignment="1">
      <alignment horizontal="center" vertical="center"/>
    </xf>
    <xf numFmtId="0" fontId="13" fillId="3" borderId="0" xfId="4" applyFont="1" applyFill="1" applyBorder="1" applyAlignment="1">
      <alignment horizontal="left" vertical="center"/>
    </xf>
    <xf numFmtId="0" fontId="15" fillId="3" borderId="0" xfId="4" applyFont="1" applyFill="1" applyBorder="1" applyAlignment="1">
      <alignment vertical="center"/>
    </xf>
    <xf numFmtId="0" fontId="25" fillId="0" borderId="0" xfId="4" applyFont="1" applyFill="1" applyBorder="1" applyAlignment="1">
      <alignment vertical="center"/>
    </xf>
    <xf numFmtId="0" fontId="15" fillId="0" borderId="0" xfId="4" applyFont="1" applyFill="1" applyBorder="1" applyAlignment="1">
      <alignment vertical="center"/>
    </xf>
    <xf numFmtId="0" fontId="21" fillId="0" borderId="0" xfId="4" quotePrefix="1" applyFont="1" applyFill="1" applyBorder="1" applyAlignment="1">
      <alignment horizontal="left" vertical="center"/>
    </xf>
    <xf numFmtId="3" fontId="25" fillId="0" borderId="0" xfId="4" applyNumberFormat="1" applyFont="1" applyFill="1" applyBorder="1" applyAlignment="1">
      <alignment vertical="center"/>
    </xf>
    <xf numFmtId="0" fontId="44" fillId="0" borderId="0" xfId="4" applyFont="1" applyFill="1" applyBorder="1" applyAlignment="1">
      <alignment vertical="center"/>
    </xf>
    <xf numFmtId="0" fontId="21" fillId="0" borderId="0" xfId="5" quotePrefix="1" applyFont="1" applyFill="1" applyBorder="1" applyAlignment="1">
      <alignment horizontal="left" vertical="center"/>
    </xf>
    <xf numFmtId="0" fontId="45" fillId="0" borderId="0" xfId="0" applyFont="1" applyFill="1" applyBorder="1" applyAlignment="1">
      <alignment vertical="center"/>
    </xf>
    <xf numFmtId="0" fontId="46" fillId="0" borderId="0" xfId="5" applyFont="1" applyFill="1" applyBorder="1" applyAlignment="1">
      <alignment vertical="center"/>
    </xf>
    <xf numFmtId="0" fontId="10" fillId="0" borderId="0" xfId="3" applyFont="1" applyFill="1"/>
    <xf numFmtId="0" fontId="6" fillId="0" borderId="0" xfId="3" applyFont="1" applyFill="1"/>
    <xf numFmtId="0" fontId="13" fillId="0" borderId="0" xfId="3" applyFont="1" applyFill="1"/>
    <xf numFmtId="0" fontId="17" fillId="0" borderId="0" xfId="4" applyFont="1" applyFill="1"/>
    <xf numFmtId="0" fontId="6" fillId="0" borderId="0" xfId="2" applyFont="1" applyFill="1"/>
    <xf numFmtId="0" fontId="6" fillId="0" borderId="0" xfId="5" applyFont="1" applyFill="1"/>
    <xf numFmtId="0" fontId="18" fillId="0" borderId="0" xfId="5" applyFont="1" applyFill="1"/>
    <xf numFmtId="0" fontId="13" fillId="0" borderId="0" xfId="2" applyFont="1" applyFill="1"/>
    <xf numFmtId="0" fontId="11" fillId="0" borderId="0" xfId="2" applyFont="1" applyFill="1"/>
    <xf numFmtId="3" fontId="47" fillId="0" borderId="0" xfId="11" applyNumberFormat="1" applyFont="1" applyAlignment="1">
      <alignment vertical="center"/>
    </xf>
    <xf numFmtId="3" fontId="11" fillId="0" borderId="0" xfId="4" applyNumberFormat="1" applyFont="1" applyFill="1"/>
    <xf numFmtId="0" fontId="11" fillId="0" borderId="0" xfId="5" applyFont="1" applyFill="1"/>
    <xf numFmtId="0" fontId="11" fillId="0" borderId="0" xfId="4" applyFont="1" applyFill="1" applyBorder="1" applyAlignment="1">
      <alignment horizontal="left" vertical="center" wrapText="1"/>
    </xf>
    <xf numFmtId="3" fontId="11" fillId="0" borderId="0" xfId="4" applyNumberFormat="1" applyFont="1" applyFill="1" applyBorder="1" applyAlignment="1">
      <alignment horizontal="right" vertical="center"/>
    </xf>
    <xf numFmtId="1" fontId="11" fillId="0" borderId="0" xfId="4" applyNumberFormat="1" applyFont="1" applyFill="1" applyBorder="1" applyAlignment="1">
      <alignment horizontal="center" vertical="center"/>
    </xf>
    <xf numFmtId="164" fontId="11" fillId="0" borderId="0" xfId="4" applyNumberFormat="1" applyFont="1" applyFill="1" applyBorder="1" applyAlignment="1">
      <alignment horizontal="center" vertical="center"/>
    </xf>
    <xf numFmtId="3" fontId="11" fillId="0" borderId="0" xfId="4" applyNumberFormat="1" applyFont="1" applyFill="1" applyBorder="1" applyAlignment="1">
      <alignment vertical="center"/>
    </xf>
    <xf numFmtId="0" fontId="13" fillId="0" borderId="0" xfId="7" applyFont="1" applyFill="1" applyBorder="1" applyAlignment="1"/>
    <xf numFmtId="3" fontId="13" fillId="0" borderId="0" xfId="4" applyNumberFormat="1" applyFont="1" applyFill="1" applyBorder="1" applyAlignment="1">
      <alignment vertical="center"/>
    </xf>
    <xf numFmtId="0" fontId="7" fillId="0" borderId="0" xfId="11" applyFill="1" applyAlignment="1">
      <alignment horizontal="center" vertical="center" wrapText="1"/>
    </xf>
    <xf numFmtId="0" fontId="13" fillId="0" borderId="2" xfId="7" applyFont="1" applyFill="1" applyBorder="1" applyAlignment="1">
      <alignment horizontal="left" vertical="center" wrapText="1"/>
    </xf>
    <xf numFmtId="0" fontId="13" fillId="0" borderId="0" xfId="7" applyFont="1" applyFill="1" applyBorder="1" applyAlignment="1">
      <alignment vertical="center"/>
    </xf>
    <xf numFmtId="0" fontId="13" fillId="0" borderId="0" xfId="7" applyFont="1" applyFill="1" applyBorder="1" applyAlignment="1">
      <alignment horizontal="left"/>
    </xf>
    <xf numFmtId="4" fontId="13" fillId="0" borderId="0" xfId="7" applyNumberFormat="1" applyFont="1" applyFill="1" applyBorder="1" applyAlignment="1"/>
    <xf numFmtId="0" fontId="48" fillId="0" borderId="0" xfId="7" applyFont="1" applyFill="1" applyAlignment="1">
      <alignment vertical="center"/>
    </xf>
    <xf numFmtId="0" fontId="13" fillId="0" borderId="9" xfId="21" applyFont="1" applyFill="1" applyBorder="1" applyAlignment="1">
      <alignment horizontal="center" vertical="center"/>
    </xf>
    <xf numFmtId="0" fontId="33" fillId="0" borderId="9" xfId="21" applyNumberFormat="1" applyFont="1" applyBorder="1" applyAlignment="1">
      <alignment vertical="center"/>
    </xf>
    <xf numFmtId="0" fontId="13" fillId="0" borderId="0" xfId="21" quotePrefix="1" applyFont="1" applyFill="1" applyBorder="1" applyAlignment="1">
      <alignment vertical="top" wrapText="1"/>
    </xf>
    <xf numFmtId="0" fontId="13" fillId="0" borderId="0" xfId="21" applyFont="1" applyFill="1" applyBorder="1" applyAlignment="1">
      <alignment vertical="top" wrapText="1"/>
    </xf>
    <xf numFmtId="165" fontId="7" fillId="0" borderId="0" xfId="21" applyNumberFormat="1" applyFont="1" applyFill="1" applyBorder="1" applyAlignment="1">
      <alignment vertical="center"/>
    </xf>
    <xf numFmtId="0" fontId="49" fillId="0" borderId="0" xfId="21" applyFont="1" applyAlignment="1">
      <alignment vertical="center"/>
    </xf>
    <xf numFmtId="0" fontId="38" fillId="0" borderId="0" xfId="21" quotePrefix="1" applyFont="1" applyFill="1" applyBorder="1" applyAlignment="1">
      <alignment horizontal="left" vertical="center"/>
    </xf>
    <xf numFmtId="0" fontId="36" fillId="0" borderId="0" xfId="23" applyFont="1" applyAlignment="1">
      <alignment horizontal="left" vertical="center"/>
    </xf>
    <xf numFmtId="0" fontId="11" fillId="2" borderId="3" xfId="12" applyFont="1" applyFill="1" applyBorder="1" applyAlignment="1">
      <alignment horizontal="left" vertical="center" wrapText="1"/>
    </xf>
    <xf numFmtId="3" fontId="11" fillId="2" borderId="3" xfId="12" applyNumberFormat="1" applyFont="1" applyFill="1" applyBorder="1" applyAlignment="1">
      <alignment horizontal="right" vertical="center" wrapText="1"/>
    </xf>
    <xf numFmtId="164" fontId="11" fillId="2" borderId="3" xfId="12" applyNumberFormat="1" applyFont="1" applyFill="1" applyBorder="1" applyAlignment="1">
      <alignment horizontal="right" vertical="center" wrapText="1"/>
    </xf>
    <xf numFmtId="0" fontId="7" fillId="0" borderId="0" xfId="23"/>
    <xf numFmtId="0" fontId="13" fillId="0" borderId="0" xfId="12" applyFont="1" applyFill="1" applyAlignment="1">
      <alignment horizontal="left" vertical="center"/>
    </xf>
    <xf numFmtId="0" fontId="7" fillId="0" borderId="0" xfId="17" applyAlignment="1">
      <alignment vertical="center"/>
    </xf>
    <xf numFmtId="0" fontId="13" fillId="0" borderId="0" xfId="12" quotePrefix="1" applyFont="1" applyAlignment="1">
      <alignment vertical="center"/>
    </xf>
    <xf numFmtId="0" fontId="13" fillId="0" borderId="0" xfId="12" quotePrefix="1" applyFont="1" applyAlignment="1">
      <alignment horizontal="justify" vertical="center" wrapText="1"/>
    </xf>
    <xf numFmtId="0" fontId="13" fillId="7" borderId="0" xfId="23" applyFont="1" applyFill="1" applyAlignment="1">
      <alignment vertical="center"/>
    </xf>
    <xf numFmtId="0" fontId="11" fillId="7" borderId="0" xfId="12" applyFont="1" applyFill="1" applyAlignment="1">
      <alignment horizontal="center" vertical="center"/>
    </xf>
    <xf numFmtId="3" fontId="50" fillId="7" borderId="0" xfId="22" applyNumberFormat="1" applyFont="1" applyFill="1" applyBorder="1" applyAlignment="1" applyProtection="1">
      <alignment vertical="center" wrapText="1"/>
      <protection locked="0"/>
    </xf>
    <xf numFmtId="0" fontId="21" fillId="0" borderId="0" xfId="17" applyFont="1"/>
    <xf numFmtId="0" fontId="21" fillId="0" borderId="9" xfId="12" applyFont="1" applyFill="1" applyBorder="1" applyAlignment="1">
      <alignment horizontal="center" vertical="center"/>
    </xf>
    <xf numFmtId="0" fontId="21" fillId="0" borderId="9" xfId="14" applyNumberFormat="1" applyFont="1" applyBorder="1" applyAlignment="1" applyProtection="1">
      <alignment vertical="center"/>
      <protection hidden="1"/>
    </xf>
    <xf numFmtId="3" fontId="29" fillId="0" borderId="9" xfId="22" applyNumberFormat="1" applyFont="1" applyFill="1" applyBorder="1" applyAlignment="1" applyProtection="1">
      <alignment vertical="center" wrapText="1"/>
      <protection locked="0"/>
    </xf>
    <xf numFmtId="164" fontId="21" fillId="0" borderId="9" xfId="9" applyNumberFormat="1" applyFont="1" applyFill="1" applyBorder="1" applyAlignment="1">
      <alignment vertical="center"/>
    </xf>
    <xf numFmtId="3" fontId="29" fillId="0" borderId="9" xfId="23" applyNumberFormat="1" applyFont="1" applyFill="1" applyBorder="1" applyAlignment="1" applyProtection="1">
      <alignment vertical="center" wrapText="1"/>
      <protection locked="0"/>
    </xf>
    <xf numFmtId="0" fontId="11" fillId="4" borderId="3" xfId="12" applyFont="1" applyFill="1" applyBorder="1" applyAlignment="1">
      <alignment horizontal="center" vertical="center" wrapText="1"/>
    </xf>
    <xf numFmtId="10" fontId="41" fillId="0" borderId="8" xfId="9" quotePrefix="1" applyNumberFormat="1" applyFont="1" applyFill="1" applyBorder="1" applyAlignment="1">
      <alignment horizontal="right" vertical="center"/>
    </xf>
    <xf numFmtId="0" fontId="11" fillId="8" borderId="3" xfId="4" applyFont="1" applyFill="1" applyBorder="1" applyAlignment="1">
      <alignment vertical="center"/>
    </xf>
    <xf numFmtId="0" fontId="51" fillId="8" borderId="3" xfId="0" applyFont="1" applyFill="1" applyBorder="1" applyAlignment="1">
      <alignment horizontal="left"/>
    </xf>
    <xf numFmtId="172" fontId="51" fillId="8" borderId="3" xfId="0" applyNumberFormat="1" applyFont="1" applyFill="1" applyBorder="1"/>
    <xf numFmtId="10" fontId="51" fillId="8" borderId="3" xfId="0" applyNumberFormat="1" applyFont="1" applyFill="1" applyBorder="1"/>
    <xf numFmtId="10" fontId="11" fillId="8" borderId="3" xfId="0" applyNumberFormat="1" applyFont="1" applyFill="1" applyBorder="1"/>
    <xf numFmtId="173" fontId="51" fillId="8" borderId="3" xfId="0" quotePrefix="1" applyNumberFormat="1" applyFont="1" applyFill="1" applyBorder="1" applyAlignment="1">
      <alignment horizontal="right"/>
    </xf>
    <xf numFmtId="10" fontId="51" fillId="8" borderId="3" xfId="0" quotePrefix="1" applyNumberFormat="1" applyFont="1" applyFill="1" applyBorder="1" applyAlignment="1">
      <alignment horizontal="right"/>
    </xf>
    <xf numFmtId="0" fontId="51" fillId="8" borderId="7" xfId="0" applyFont="1" applyFill="1" applyBorder="1"/>
    <xf numFmtId="0" fontId="52" fillId="8" borderId="7" xfId="0" applyFont="1" applyFill="1" applyBorder="1" applyAlignment="1">
      <alignment horizontal="left" indent="1"/>
    </xf>
    <xf numFmtId="172" fontId="51" fillId="8" borderId="7" xfId="0" applyNumberFormat="1" applyFont="1" applyFill="1" applyBorder="1"/>
    <xf numFmtId="10" fontId="51" fillId="8" borderId="7" xfId="0" applyNumberFormat="1" applyFont="1" applyFill="1" applyBorder="1"/>
    <xf numFmtId="10" fontId="11" fillId="8" borderId="7" xfId="0" quotePrefix="1" applyNumberFormat="1" applyFont="1" applyFill="1" applyBorder="1" applyAlignment="1">
      <alignment horizontal="right"/>
    </xf>
    <xf numFmtId="173" fontId="51" fillId="8" borderId="7" xfId="0" quotePrefix="1" applyNumberFormat="1" applyFont="1" applyFill="1" applyBorder="1" applyAlignment="1">
      <alignment horizontal="right"/>
    </xf>
    <xf numFmtId="10" fontId="51" fillId="8" borderId="7" xfId="0" quotePrefix="1" applyNumberFormat="1" applyFont="1" applyFill="1" applyBorder="1" applyAlignment="1">
      <alignment horizontal="right"/>
    </xf>
    <xf numFmtId="0" fontId="51" fillId="0" borderId="3" xfId="0" applyFont="1" applyBorder="1"/>
    <xf numFmtId="0" fontId="52" fillId="0" borderId="3" xfId="0" applyFont="1" applyBorder="1" applyAlignment="1">
      <alignment horizontal="left" indent="3"/>
    </xf>
    <xf numFmtId="172" fontId="51" fillId="0" borderId="3" xfId="0" applyNumberFormat="1" applyFont="1" applyBorder="1"/>
    <xf numFmtId="10" fontId="51" fillId="0" borderId="3" xfId="0" applyNumberFormat="1" applyFont="1" applyBorder="1"/>
    <xf numFmtId="10" fontId="11" fillId="0" borderId="3" xfId="0" applyNumberFormat="1" applyFont="1" applyBorder="1" applyAlignment="1">
      <alignment horizontal="right"/>
    </xf>
    <xf numFmtId="10" fontId="51" fillId="0" borderId="3" xfId="0" applyNumberFormat="1" applyFont="1" applyBorder="1" applyAlignment="1">
      <alignment horizontal="right"/>
    </xf>
    <xf numFmtId="0" fontId="22" fillId="0" borderId="8" xfId="0" applyFont="1" applyFill="1" applyBorder="1" applyAlignment="1">
      <alignment horizontal="left" indent="4"/>
    </xf>
    <xf numFmtId="172" fontId="22" fillId="0" borderId="8" xfId="0" applyNumberFormat="1" applyFont="1" applyBorder="1"/>
    <xf numFmtId="10" fontId="22" fillId="0" borderId="8" xfId="0" applyNumberFormat="1" applyFont="1" applyBorder="1"/>
    <xf numFmtId="10" fontId="13" fillId="0" borderId="8" xfId="0" quotePrefix="1" applyNumberFormat="1" applyFont="1" applyBorder="1" applyAlignment="1">
      <alignment horizontal="right"/>
    </xf>
    <xf numFmtId="173" fontId="22" fillId="0" borderId="8" xfId="0" applyNumberFormat="1" applyFont="1" applyBorder="1"/>
    <xf numFmtId="10" fontId="22" fillId="0" borderId="8" xfId="0" quotePrefix="1" applyNumberFormat="1" applyFont="1" applyBorder="1" applyAlignment="1">
      <alignment horizontal="right"/>
    </xf>
    <xf numFmtId="0" fontId="22" fillId="0" borderId="9" xfId="0" applyFont="1" applyFill="1" applyBorder="1" applyAlignment="1">
      <alignment horizontal="left" indent="4"/>
    </xf>
    <xf numFmtId="172" fontId="22" fillId="0" borderId="9" xfId="0" applyNumberFormat="1" applyFont="1" applyBorder="1"/>
    <xf numFmtId="10" fontId="22" fillId="0" borderId="9" xfId="0" applyNumberFormat="1" applyFont="1" applyBorder="1"/>
    <xf numFmtId="10" fontId="13" fillId="0" borderId="9" xfId="0" quotePrefix="1" applyNumberFormat="1" applyFont="1" applyBorder="1" applyAlignment="1">
      <alignment horizontal="right"/>
    </xf>
    <xf numFmtId="173" fontId="22" fillId="0" borderId="9" xfId="0" applyNumberFormat="1" applyFont="1" applyBorder="1"/>
    <xf numFmtId="10" fontId="22" fillId="0" borderId="9" xfId="0" quotePrefix="1" applyNumberFormat="1" applyFont="1" applyBorder="1" applyAlignment="1">
      <alignment horizontal="right"/>
    </xf>
    <xf numFmtId="0" fontId="13" fillId="0" borderId="10" xfId="0" applyFont="1" applyFill="1" applyBorder="1" applyAlignment="1">
      <alignment horizontal="left" indent="4"/>
    </xf>
    <xf numFmtId="172" fontId="22" fillId="0" borderId="10" xfId="0" applyNumberFormat="1" applyFont="1" applyBorder="1"/>
    <xf numFmtId="10" fontId="22" fillId="0" borderId="10" xfId="0" applyNumberFormat="1" applyFont="1" applyBorder="1"/>
    <xf numFmtId="173" fontId="22" fillId="0" borderId="10" xfId="0" applyNumberFormat="1" applyFont="1" applyBorder="1"/>
    <xf numFmtId="10" fontId="11" fillId="8" borderId="7" xfId="0" applyNumberFormat="1" applyFont="1" applyFill="1" applyBorder="1"/>
    <xf numFmtId="10" fontId="11" fillId="0" borderId="3" xfId="0" applyNumberFormat="1" applyFont="1" applyBorder="1"/>
    <xf numFmtId="10" fontId="22" fillId="0" borderId="3" xfId="0" quotePrefix="1" applyNumberFormat="1" applyFont="1" applyBorder="1" applyAlignment="1">
      <alignment horizontal="right"/>
    </xf>
    <xf numFmtId="0" fontId="22" fillId="0" borderId="8" xfId="0" applyFont="1" applyBorder="1" applyAlignment="1">
      <alignment horizontal="left" indent="4"/>
    </xf>
    <xf numFmtId="10" fontId="13" fillId="0" borderId="8" xfId="0" applyNumberFormat="1" applyFont="1" applyBorder="1"/>
    <xf numFmtId="0" fontId="22" fillId="0" borderId="9" xfId="0" applyFont="1" applyBorder="1" applyAlignment="1">
      <alignment horizontal="left" indent="4"/>
    </xf>
    <xf numFmtId="10" fontId="13" fillId="0" borderId="9" xfId="0" applyNumberFormat="1" applyFont="1" applyBorder="1"/>
    <xf numFmtId="0" fontId="51" fillId="8" borderId="3" xfId="0" applyFont="1" applyFill="1" applyBorder="1"/>
    <xf numFmtId="173" fontId="51" fillId="8" borderId="3" xfId="0" applyNumberFormat="1" applyFont="1" applyFill="1" applyBorder="1"/>
    <xf numFmtId="173" fontId="51" fillId="8" borderId="7" xfId="0" applyNumberFormat="1" applyFont="1" applyFill="1" applyBorder="1"/>
    <xf numFmtId="0" fontId="52" fillId="0" borderId="3" xfId="0" applyFont="1" applyBorder="1" applyAlignment="1">
      <alignment horizontal="left" indent="1"/>
    </xf>
    <xf numFmtId="0" fontId="22" fillId="0" borderId="2" xfId="0" applyFont="1" applyFill="1" applyBorder="1" applyAlignment="1">
      <alignment horizontal="left" indent="4"/>
    </xf>
    <xf numFmtId="172" fontId="22" fillId="0" borderId="2" xfId="0" applyNumberFormat="1" applyFont="1" applyBorder="1"/>
    <xf numFmtId="10" fontId="22" fillId="0" borderId="2" xfId="0" applyNumberFormat="1" applyFont="1" applyBorder="1"/>
    <xf numFmtId="10" fontId="13" fillId="0" borderId="2" xfId="0" applyNumberFormat="1" applyFont="1" applyBorder="1"/>
    <xf numFmtId="173" fontId="22" fillId="0" borderId="2" xfId="0" applyNumberFormat="1" applyFont="1" applyBorder="1"/>
    <xf numFmtId="0" fontId="22" fillId="0" borderId="2" xfId="0" applyFont="1" applyBorder="1" applyAlignment="1">
      <alignment horizontal="left" indent="4"/>
    </xf>
    <xf numFmtId="10" fontId="11" fillId="0" borderId="8" xfId="0" applyNumberFormat="1" applyFont="1" applyBorder="1" applyAlignment="1">
      <alignment horizontal="right"/>
    </xf>
    <xf numFmtId="173" fontId="22" fillId="0" borderId="2" xfId="0" applyNumberFormat="1" applyFont="1" applyFill="1" applyBorder="1"/>
    <xf numFmtId="10" fontId="22" fillId="0" borderId="2" xfId="0" applyNumberFormat="1" applyFont="1" applyFill="1" applyBorder="1"/>
    <xf numFmtId="0" fontId="22" fillId="0" borderId="10" xfId="0" applyFont="1" applyBorder="1" applyAlignment="1">
      <alignment horizontal="left" indent="4"/>
    </xf>
    <xf numFmtId="10" fontId="11" fillId="0" borderId="10" xfId="0" applyNumberFormat="1" applyFont="1" applyBorder="1" applyAlignment="1">
      <alignment horizontal="right"/>
    </xf>
    <xf numFmtId="10" fontId="51" fillId="0" borderId="10" xfId="0" applyNumberFormat="1" applyFont="1" applyBorder="1" applyAlignment="1">
      <alignment horizontal="right"/>
    </xf>
    <xf numFmtId="10" fontId="13" fillId="0" borderId="10" xfId="0" applyNumberFormat="1" applyFont="1" applyBorder="1"/>
    <xf numFmtId="173" fontId="51" fillId="0" borderId="3" xfId="0" applyNumberFormat="1" applyFont="1" applyBorder="1"/>
    <xf numFmtId="0" fontId="11" fillId="8" borderId="5" xfId="0" applyFont="1" applyFill="1" applyBorder="1" applyAlignment="1">
      <alignment horizontal="left"/>
    </xf>
    <xf numFmtId="0" fontId="11" fillId="8" borderId="4" xfId="0" applyFont="1" applyFill="1" applyBorder="1" applyAlignment="1">
      <alignment horizontal="left"/>
    </xf>
    <xf numFmtId="0" fontId="6" fillId="0" borderId="0" xfId="7" applyFont="1" applyFill="1" applyBorder="1" applyAlignment="1">
      <alignment horizontal="left" vertical="center"/>
    </xf>
    <xf numFmtId="0" fontId="11" fillId="2" borderId="3" xfId="7" applyFont="1" applyFill="1" applyBorder="1" applyAlignment="1">
      <alignment horizontal="left" vertical="center" wrapText="1"/>
    </xf>
    <xf numFmtId="0" fontId="11" fillId="2" borderId="3" xfId="7" applyFont="1" applyFill="1" applyBorder="1"/>
    <xf numFmtId="0" fontId="11" fillId="2" borderId="5" xfId="7" applyFont="1" applyFill="1" applyBorder="1" applyAlignment="1">
      <alignment horizontal="left" vertical="center" wrapText="1"/>
    </xf>
    <xf numFmtId="0" fontId="11" fillId="2" borderId="4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center" vertical="center"/>
    </xf>
    <xf numFmtId="0" fontId="13" fillId="2" borderId="0" xfId="21" applyFont="1" applyFill="1" applyBorder="1" applyAlignment="1">
      <alignment horizontal="left" vertical="center"/>
    </xf>
    <xf numFmtId="0" fontId="13" fillId="0" borderId="0" xfId="21" quotePrefix="1" applyFont="1" applyFill="1" applyBorder="1" applyAlignment="1">
      <alignment horizontal="left" vertical="center" wrapText="1"/>
    </xf>
    <xf numFmtId="0" fontId="21" fillId="2" borderId="0" xfId="21" applyFont="1" applyFill="1" applyBorder="1" applyAlignment="1">
      <alignment horizontal="left" vertical="center"/>
    </xf>
    <xf numFmtId="3" fontId="13" fillId="0" borderId="0" xfId="5" applyNumberFormat="1" applyFont="1" applyFill="1" applyAlignment="1">
      <alignment horizontal="right" vertical="center"/>
    </xf>
    <xf numFmtId="164" fontId="13" fillId="0" borderId="8" xfId="4" applyNumberFormat="1" applyFont="1" applyFill="1" applyBorder="1" applyAlignment="1">
      <alignment horizontal="right" vertical="center"/>
    </xf>
    <xf numFmtId="3" fontId="13" fillId="0" borderId="8" xfId="4" applyNumberFormat="1" applyFont="1" applyFill="1" applyBorder="1" applyAlignment="1">
      <alignment horizontal="right" vertical="center"/>
    </xf>
    <xf numFmtId="3" fontId="13" fillId="0" borderId="10" xfId="4" applyNumberFormat="1" applyFont="1" applyFill="1" applyBorder="1" applyAlignment="1">
      <alignment horizontal="right" vertical="center"/>
    </xf>
    <xf numFmtId="3" fontId="11" fillId="2" borderId="3" xfId="4" applyNumberFormat="1" applyFont="1" applyFill="1" applyBorder="1" applyAlignment="1">
      <alignment horizontal="right" vertical="center" wrapText="1"/>
    </xf>
    <xf numFmtId="164" fontId="11" fillId="2" borderId="3" xfId="4" applyNumberFormat="1" applyFont="1" applyFill="1" applyBorder="1" applyAlignment="1">
      <alignment horizontal="right" vertical="center"/>
    </xf>
    <xf numFmtId="3" fontId="13" fillId="0" borderId="8" xfId="7" applyNumberFormat="1" applyFont="1" applyFill="1" applyBorder="1" applyAlignment="1">
      <alignment horizontal="right" vertical="center"/>
    </xf>
    <xf numFmtId="10" fontId="13" fillId="0" borderId="8" xfId="9" applyNumberFormat="1" applyFont="1" applyFill="1" applyBorder="1" applyAlignment="1">
      <alignment horizontal="right"/>
    </xf>
    <xf numFmtId="10" fontId="13" fillId="0" borderId="8" xfId="7" applyNumberFormat="1" applyFont="1" applyFill="1" applyBorder="1" applyAlignment="1">
      <alignment horizontal="right"/>
    </xf>
    <xf numFmtId="3" fontId="13" fillId="0" borderId="2" xfId="7" applyNumberFormat="1" applyFont="1" applyFill="1" applyBorder="1" applyAlignment="1">
      <alignment horizontal="right"/>
    </xf>
    <xf numFmtId="169" fontId="13" fillId="0" borderId="8" xfId="7" applyNumberFormat="1" applyFont="1" applyFill="1" applyBorder="1" applyAlignment="1">
      <alignment horizontal="right"/>
    </xf>
    <xf numFmtId="10" fontId="13" fillId="0" borderId="1" xfId="25" applyNumberFormat="1" applyFont="1" applyFill="1" applyBorder="1" applyAlignment="1">
      <alignment horizontal="right" vertical="center"/>
    </xf>
    <xf numFmtId="10" fontId="13" fillId="0" borderId="2" xfId="25" applyNumberFormat="1" applyFont="1" applyFill="1" applyBorder="1" applyAlignment="1">
      <alignment horizontal="right" vertical="center"/>
    </xf>
    <xf numFmtId="10" fontId="13" fillId="0" borderId="11" xfId="25" applyNumberFormat="1" applyFont="1" applyFill="1" applyBorder="1" applyAlignment="1">
      <alignment horizontal="right" vertical="center"/>
    </xf>
    <xf numFmtId="3" fontId="11" fillId="2" borderId="3" xfId="7" applyNumberFormat="1" applyFont="1" applyFill="1" applyBorder="1" applyAlignment="1">
      <alignment horizontal="right" vertical="center" wrapText="1"/>
    </xf>
    <xf numFmtId="10" fontId="11" fillId="2" borderId="3" xfId="7" applyNumberFormat="1" applyFont="1" applyFill="1" applyBorder="1" applyAlignment="1">
      <alignment horizontal="right" vertical="center" wrapText="1"/>
    </xf>
    <xf numFmtId="10" fontId="11" fillId="2" borderId="3" xfId="9" applyNumberFormat="1" applyFont="1" applyFill="1" applyBorder="1" applyAlignment="1">
      <alignment horizontal="right" vertical="center"/>
    </xf>
    <xf numFmtId="3" fontId="11" fillId="2" borderId="3" xfId="7" applyNumberFormat="1" applyFont="1" applyFill="1" applyBorder="1" applyAlignment="1">
      <alignment horizontal="right" vertical="center"/>
    </xf>
    <xf numFmtId="0" fontId="13" fillId="2" borderId="3" xfId="7" applyFont="1" applyFill="1" applyBorder="1" applyAlignment="1">
      <alignment horizontal="right" vertical="center"/>
    </xf>
    <xf numFmtId="10" fontId="13" fillId="0" borderId="8" xfId="9" applyNumberFormat="1" applyFont="1" applyFill="1" applyBorder="1" applyAlignment="1">
      <alignment horizontal="right" vertical="center"/>
    </xf>
    <xf numFmtId="10" fontId="13" fillId="0" borderId="8" xfId="7" applyNumberFormat="1" applyFont="1" applyFill="1" applyBorder="1" applyAlignment="1">
      <alignment horizontal="right" vertical="center"/>
    </xf>
    <xf numFmtId="3" fontId="13" fillId="0" borderId="2" xfId="7" applyNumberFormat="1" applyFont="1" applyFill="1" applyBorder="1" applyAlignment="1">
      <alignment horizontal="right" vertical="center"/>
    </xf>
    <xf numFmtId="169" fontId="13" fillId="0" borderId="2" xfId="7" applyNumberFormat="1" applyFont="1" applyFill="1" applyBorder="1" applyAlignment="1">
      <alignment horizontal="right" vertical="center"/>
    </xf>
    <xf numFmtId="169" fontId="13" fillId="0" borderId="1" xfId="7" applyNumberFormat="1" applyFont="1" applyFill="1" applyBorder="1" applyAlignment="1">
      <alignment horizontal="right" vertical="center"/>
    </xf>
    <xf numFmtId="3" fontId="13" fillId="0" borderId="9" xfId="7" applyNumberFormat="1" applyFont="1" applyFill="1" applyBorder="1" applyAlignment="1">
      <alignment horizontal="right" vertical="center"/>
    </xf>
    <xf numFmtId="169" fontId="13" fillId="0" borderId="9" xfId="7" applyNumberFormat="1" applyFont="1" applyFill="1" applyBorder="1" applyAlignment="1">
      <alignment horizontal="right" vertical="center"/>
    </xf>
    <xf numFmtId="3" fontId="13" fillId="0" borderId="10" xfId="7" applyNumberFormat="1" applyFont="1" applyFill="1" applyBorder="1" applyAlignment="1">
      <alignment horizontal="right" vertical="center"/>
    </xf>
    <xf numFmtId="169" fontId="13" fillId="0" borderId="11" xfId="7" applyNumberFormat="1" applyFont="1" applyFill="1" applyBorder="1" applyAlignment="1">
      <alignment horizontal="right" vertical="center"/>
    </xf>
    <xf numFmtId="0" fontId="13" fillId="2" borderId="11" xfId="7" applyFont="1" applyFill="1" applyBorder="1" applyAlignment="1">
      <alignment horizontal="right" vertical="center"/>
    </xf>
    <xf numFmtId="10" fontId="20" fillId="2" borderId="3" xfId="9" applyNumberFormat="1" applyFont="1" applyFill="1" applyBorder="1" applyAlignment="1">
      <alignment horizontal="right" vertical="center"/>
    </xf>
    <xf numFmtId="10" fontId="11" fillId="2" borderId="3" xfId="7" applyNumberFormat="1" applyFont="1" applyFill="1" applyBorder="1" applyAlignment="1">
      <alignment horizontal="right" vertical="center"/>
    </xf>
    <xf numFmtId="164" fontId="13" fillId="2" borderId="3" xfId="7" applyNumberFormat="1" applyFont="1" applyFill="1" applyBorder="1" applyAlignment="1">
      <alignment horizontal="right" vertical="center"/>
    </xf>
    <xf numFmtId="0" fontId="13" fillId="2" borderId="3" xfId="7" applyFont="1" applyFill="1" applyBorder="1" applyAlignment="1">
      <alignment horizontal="right"/>
    </xf>
    <xf numFmtId="169" fontId="13" fillId="0" borderId="8" xfId="7" applyNumberFormat="1" applyFont="1" applyFill="1" applyBorder="1" applyAlignment="1">
      <alignment horizontal="right" vertical="center"/>
    </xf>
    <xf numFmtId="10" fontId="13" fillId="0" borderId="8" xfId="25" applyNumberFormat="1" applyFont="1" applyFill="1" applyBorder="1" applyAlignment="1">
      <alignment horizontal="right" vertical="center"/>
    </xf>
    <xf numFmtId="3" fontId="13" fillId="0" borderId="2" xfId="7" applyNumberFormat="1" applyFont="1" applyFill="1" applyBorder="1" applyAlignment="1">
      <alignment horizontal="right" vertical="center" wrapText="1"/>
    </xf>
    <xf numFmtId="10" fontId="13" fillId="0" borderId="9" xfId="25" applyNumberFormat="1" applyFont="1" applyFill="1" applyBorder="1" applyAlignment="1">
      <alignment horizontal="right" vertical="center"/>
    </xf>
    <xf numFmtId="10" fontId="11" fillId="2" borderId="3" xfId="7" applyNumberFormat="1" applyFont="1" applyFill="1" applyBorder="1" applyAlignment="1">
      <alignment horizontal="right"/>
    </xf>
    <xf numFmtId="10" fontId="11" fillId="2" borderId="3" xfId="9" applyNumberFormat="1" applyFont="1" applyFill="1" applyBorder="1" applyAlignment="1">
      <alignment horizontal="right"/>
    </xf>
    <xf numFmtId="0" fontId="11" fillId="2" borderId="3" xfId="7" applyFont="1" applyFill="1" applyBorder="1" applyAlignment="1">
      <alignment horizontal="right"/>
    </xf>
    <xf numFmtId="10" fontId="20" fillId="2" borderId="3" xfId="9" applyNumberFormat="1" applyFont="1" applyFill="1" applyBorder="1" applyAlignment="1">
      <alignment horizontal="right"/>
    </xf>
  </cellXfs>
  <cellStyles count="26">
    <cellStyle name="Comma" xfId="19" builtinId="3"/>
    <cellStyle name="Hyperlink" xfId="1" builtinId="8"/>
    <cellStyle name="Normal" xfId="0" builtinId="0"/>
    <cellStyle name="Normal 2" xfId="24"/>
    <cellStyle name="Normal 2 2" xfId="11"/>
    <cellStyle name="Normal 2 2 3" xfId="23"/>
    <cellStyle name="Normal 3" xfId="21"/>
    <cellStyle name="Normal 3 2" xfId="15"/>
    <cellStyle name="Normal 3 2 2" xfId="22"/>
    <cellStyle name="Normal 4" xfId="17"/>
    <cellStyle name="Normal 4 2" xfId="18"/>
    <cellStyle name="Normal_Mirovinci" xfId="7"/>
    <cellStyle name="Normal_Mirovinci 2" xfId="8"/>
    <cellStyle name="Normal_Obrazac_kapitala" xfId="16"/>
    <cellStyle name="Normal_Pokazatelji banke 30.09.2001" xfId="4"/>
    <cellStyle name="Normal_PP 3q2002" xfId="2"/>
    <cellStyle name="Normal_Sheet1" xfId="10"/>
    <cellStyle name="Normal_Sheet2 2" xfId="13"/>
    <cellStyle name="Normal_Statistika_NOVO_30062009 ver 3108" xfId="6"/>
    <cellStyle name="Normal_Statistika_NOVO_30062009 ver 3108 2" xfId="12"/>
    <cellStyle name="Obično_List1" xfId="3"/>
    <cellStyle name="Obično_POKAZATELJI POSLOVANJA NR 31.12.2007. NOVO" xfId="5"/>
    <cellStyle name="Percent 2" xfId="25"/>
    <cellStyle name="Percent 2 2 2" xfId="9"/>
    <cellStyle name="Percent 3" xfId="20"/>
    <cellStyle name="Style 1 2 2" xfId="1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00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tabSelected="1" zoomScaleNormal="100" workbookViewId="0"/>
  </sheetViews>
  <sheetFormatPr defaultRowHeight="12.75" customHeight="1" x14ac:dyDescent="0.25"/>
  <cols>
    <col min="1" max="1" width="3.7109375" style="1" customWidth="1"/>
    <col min="2" max="2" width="12.85546875" style="1" bestFit="1" customWidth="1"/>
    <col min="3" max="3" width="98.85546875" style="1" bestFit="1" customWidth="1"/>
    <col min="4" max="16384" width="9.140625" style="1"/>
  </cols>
  <sheetData>
    <row r="2" spans="2:3" ht="27" customHeight="1" x14ac:dyDescent="0.25">
      <c r="C2" s="2" t="s">
        <v>182</v>
      </c>
    </row>
    <row r="4" spans="2:3" ht="24" customHeight="1" x14ac:dyDescent="0.25">
      <c r="B4" s="97" t="s">
        <v>0</v>
      </c>
      <c r="C4" s="51" t="s">
        <v>183</v>
      </c>
    </row>
    <row r="5" spans="2:3" ht="24" customHeight="1" x14ac:dyDescent="0.25">
      <c r="B5" s="97" t="s">
        <v>1</v>
      </c>
      <c r="C5" s="51" t="s">
        <v>184</v>
      </c>
    </row>
    <row r="6" spans="2:3" ht="24" customHeight="1" x14ac:dyDescent="0.25">
      <c r="B6" s="97" t="s">
        <v>2</v>
      </c>
      <c r="C6" s="51" t="s">
        <v>185</v>
      </c>
    </row>
    <row r="7" spans="2:3" ht="24" customHeight="1" x14ac:dyDescent="0.25">
      <c r="B7" s="97" t="s">
        <v>3</v>
      </c>
      <c r="C7" s="51" t="s">
        <v>186</v>
      </c>
    </row>
    <row r="8" spans="2:3" ht="24" customHeight="1" x14ac:dyDescent="0.25">
      <c r="B8" s="97" t="s">
        <v>4</v>
      </c>
      <c r="C8" s="52" t="s">
        <v>187</v>
      </c>
    </row>
    <row r="9" spans="2:3" ht="24" customHeight="1" x14ac:dyDescent="0.25">
      <c r="B9" s="97" t="s">
        <v>5</v>
      </c>
      <c r="C9" s="52" t="s">
        <v>188</v>
      </c>
    </row>
    <row r="10" spans="2:3" ht="24" customHeight="1" x14ac:dyDescent="0.25">
      <c r="B10" s="97" t="s">
        <v>6</v>
      </c>
      <c r="C10" s="52" t="s">
        <v>189</v>
      </c>
    </row>
    <row r="11" spans="2:3" ht="24" customHeight="1" x14ac:dyDescent="0.25">
      <c r="B11" s="97" t="s">
        <v>10</v>
      </c>
      <c r="C11" s="52" t="s">
        <v>190</v>
      </c>
    </row>
    <row r="12" spans="2:3" ht="24" customHeight="1" x14ac:dyDescent="0.25">
      <c r="B12" s="97" t="s">
        <v>11</v>
      </c>
      <c r="C12" s="52" t="s">
        <v>191</v>
      </c>
    </row>
    <row r="13" spans="2:3" ht="24" customHeight="1" x14ac:dyDescent="0.25">
      <c r="B13" s="98" t="s">
        <v>12</v>
      </c>
      <c r="C13" s="52" t="s">
        <v>192</v>
      </c>
    </row>
    <row r="14" spans="2:3" ht="24" customHeight="1" x14ac:dyDescent="0.25">
      <c r="B14" s="98" t="s">
        <v>108</v>
      </c>
      <c r="C14" s="52" t="s">
        <v>193</v>
      </c>
    </row>
  </sheetData>
  <hyperlinks>
    <hyperlink ref="B4" location="inv.drustva!A1" display="Tablica 1."/>
    <hyperlink ref="B8" location="'omd&amp;dmd'!A1" display="Tablica 5."/>
    <hyperlink ref="B9" location="'omf&amp;dmf'!A1" display="Tablica 6."/>
    <hyperlink ref="B10" location="osiguranje_zivot!A1" display="Tablica 7."/>
    <hyperlink ref="B11" location="osiguranje_nezivot!A1" display="Tablica 8."/>
    <hyperlink ref="B12" location="osiguranje_ukupno!A1" display="Tablica 9."/>
    <hyperlink ref="B13" location="leasing!A1" display="Tablica 10."/>
    <hyperlink ref="B5" location="'drustva za upravljanje IF '!A1" display="Tablica 2."/>
    <hyperlink ref="B6" location="'UCITS '!A1" display="Tablica 3."/>
    <hyperlink ref="B7" location="'AIF '!A1" display="Tablica 4."/>
    <hyperlink ref="B14" location="faktoring!A1" display="Tablica 11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6.7109375" style="230" customWidth="1"/>
    <col min="2" max="2" width="33.5703125" style="230" customWidth="1"/>
    <col min="3" max="3" width="12.140625" style="230" bestFit="1" customWidth="1"/>
    <col min="4" max="4" width="7.42578125" style="230" bestFit="1" customWidth="1"/>
    <col min="5" max="5" width="11.7109375" style="222" bestFit="1" customWidth="1"/>
    <col min="6" max="6" width="7.42578125" style="222" bestFit="1" customWidth="1"/>
    <col min="7" max="7" width="12.42578125" style="230" customWidth="1"/>
    <col min="8" max="8" width="11" style="230" bestFit="1" customWidth="1"/>
    <col min="9" max="11" width="9.140625" style="230"/>
    <col min="12" max="12" width="9.140625" style="230" customWidth="1"/>
    <col min="13" max="251" width="9.140625" style="230"/>
    <col min="252" max="252" width="7.5703125" style="230" customWidth="1"/>
    <col min="253" max="253" width="32.28515625" style="230" customWidth="1"/>
    <col min="254" max="254" width="15.42578125" style="230" customWidth="1"/>
    <col min="255" max="258" width="13.7109375" style="230" customWidth="1"/>
    <col min="259" max="259" width="11" style="230" bestFit="1" customWidth="1"/>
    <col min="260" max="260" width="12.7109375" style="230" bestFit="1" customWidth="1"/>
    <col min="261" max="261" width="11" style="230" bestFit="1" customWidth="1"/>
    <col min="262" max="507" width="9.140625" style="230"/>
    <col min="508" max="508" width="7.5703125" style="230" customWidth="1"/>
    <col min="509" max="509" width="32.28515625" style="230" customWidth="1"/>
    <col min="510" max="510" width="15.42578125" style="230" customWidth="1"/>
    <col min="511" max="514" width="13.7109375" style="230" customWidth="1"/>
    <col min="515" max="515" width="11" style="230" bestFit="1" customWidth="1"/>
    <col min="516" max="516" width="12.7109375" style="230" bestFit="1" customWidth="1"/>
    <col min="517" max="517" width="11" style="230" bestFit="1" customWidth="1"/>
    <col min="518" max="763" width="9.140625" style="230"/>
    <col min="764" max="764" width="7.5703125" style="230" customWidth="1"/>
    <col min="765" max="765" width="32.28515625" style="230" customWidth="1"/>
    <col min="766" max="766" width="15.42578125" style="230" customWidth="1"/>
    <col min="767" max="770" width="13.7109375" style="230" customWidth="1"/>
    <col min="771" max="771" width="11" style="230" bestFit="1" customWidth="1"/>
    <col min="772" max="772" width="12.7109375" style="230" bestFit="1" customWidth="1"/>
    <col min="773" max="773" width="11" style="230" bestFit="1" customWidth="1"/>
    <col min="774" max="1019" width="9.140625" style="230"/>
    <col min="1020" max="1020" width="7.5703125" style="230" customWidth="1"/>
    <col min="1021" max="1021" width="32.28515625" style="230" customWidth="1"/>
    <col min="1022" max="1022" width="15.42578125" style="230" customWidth="1"/>
    <col min="1023" max="1026" width="13.7109375" style="230" customWidth="1"/>
    <col min="1027" max="1027" width="11" style="230" bestFit="1" customWidth="1"/>
    <col min="1028" max="1028" width="12.7109375" style="230" bestFit="1" customWidth="1"/>
    <col min="1029" max="1029" width="11" style="230" bestFit="1" customWidth="1"/>
    <col min="1030" max="1275" width="9.140625" style="230"/>
    <col min="1276" max="1276" width="7.5703125" style="230" customWidth="1"/>
    <col min="1277" max="1277" width="32.28515625" style="230" customWidth="1"/>
    <col min="1278" max="1278" width="15.42578125" style="230" customWidth="1"/>
    <col min="1279" max="1282" width="13.7109375" style="230" customWidth="1"/>
    <col min="1283" max="1283" width="11" style="230" bestFit="1" customWidth="1"/>
    <col min="1284" max="1284" width="12.7109375" style="230" bestFit="1" customWidth="1"/>
    <col min="1285" max="1285" width="11" style="230" bestFit="1" customWidth="1"/>
    <col min="1286" max="1531" width="9.140625" style="230"/>
    <col min="1532" max="1532" width="7.5703125" style="230" customWidth="1"/>
    <col min="1533" max="1533" width="32.28515625" style="230" customWidth="1"/>
    <col min="1534" max="1534" width="15.42578125" style="230" customWidth="1"/>
    <col min="1535" max="1538" width="13.7109375" style="230" customWidth="1"/>
    <col min="1539" max="1539" width="11" style="230" bestFit="1" customWidth="1"/>
    <col min="1540" max="1540" width="12.7109375" style="230" bestFit="1" customWidth="1"/>
    <col min="1541" max="1541" width="11" style="230" bestFit="1" customWidth="1"/>
    <col min="1542" max="1787" width="9.140625" style="230"/>
    <col min="1788" max="1788" width="7.5703125" style="230" customWidth="1"/>
    <col min="1789" max="1789" width="32.28515625" style="230" customWidth="1"/>
    <col min="1790" max="1790" width="15.42578125" style="230" customWidth="1"/>
    <col min="1791" max="1794" width="13.7109375" style="230" customWidth="1"/>
    <col min="1795" max="1795" width="11" style="230" bestFit="1" customWidth="1"/>
    <col min="1796" max="1796" width="12.7109375" style="230" bestFit="1" customWidth="1"/>
    <col min="1797" max="1797" width="11" style="230" bestFit="1" customWidth="1"/>
    <col min="1798" max="2043" width="9.140625" style="230"/>
    <col min="2044" max="2044" width="7.5703125" style="230" customWidth="1"/>
    <col min="2045" max="2045" width="32.28515625" style="230" customWidth="1"/>
    <col min="2046" max="2046" width="15.42578125" style="230" customWidth="1"/>
    <col min="2047" max="2050" width="13.7109375" style="230" customWidth="1"/>
    <col min="2051" max="2051" width="11" style="230" bestFit="1" customWidth="1"/>
    <col min="2052" max="2052" width="12.7109375" style="230" bestFit="1" customWidth="1"/>
    <col min="2053" max="2053" width="11" style="230" bestFit="1" customWidth="1"/>
    <col min="2054" max="2299" width="9.140625" style="230"/>
    <col min="2300" max="2300" width="7.5703125" style="230" customWidth="1"/>
    <col min="2301" max="2301" width="32.28515625" style="230" customWidth="1"/>
    <col min="2302" max="2302" width="15.42578125" style="230" customWidth="1"/>
    <col min="2303" max="2306" width="13.7109375" style="230" customWidth="1"/>
    <col min="2307" max="2307" width="11" style="230" bestFit="1" customWidth="1"/>
    <col min="2308" max="2308" width="12.7109375" style="230" bestFit="1" customWidth="1"/>
    <col min="2309" max="2309" width="11" style="230" bestFit="1" customWidth="1"/>
    <col min="2310" max="2555" width="9.140625" style="230"/>
    <col min="2556" max="2556" width="7.5703125" style="230" customWidth="1"/>
    <col min="2557" max="2557" width="32.28515625" style="230" customWidth="1"/>
    <col min="2558" max="2558" width="15.42578125" style="230" customWidth="1"/>
    <col min="2559" max="2562" width="13.7109375" style="230" customWidth="1"/>
    <col min="2563" max="2563" width="11" style="230" bestFit="1" customWidth="1"/>
    <col min="2564" max="2564" width="12.7109375" style="230" bestFit="1" customWidth="1"/>
    <col min="2565" max="2565" width="11" style="230" bestFit="1" customWidth="1"/>
    <col min="2566" max="2811" width="9.140625" style="230"/>
    <col min="2812" max="2812" width="7.5703125" style="230" customWidth="1"/>
    <col min="2813" max="2813" width="32.28515625" style="230" customWidth="1"/>
    <col min="2814" max="2814" width="15.42578125" style="230" customWidth="1"/>
    <col min="2815" max="2818" width="13.7109375" style="230" customWidth="1"/>
    <col min="2819" max="2819" width="11" style="230" bestFit="1" customWidth="1"/>
    <col min="2820" max="2820" width="12.7109375" style="230" bestFit="1" customWidth="1"/>
    <col min="2821" max="2821" width="11" style="230" bestFit="1" customWidth="1"/>
    <col min="2822" max="3067" width="9.140625" style="230"/>
    <col min="3068" max="3068" width="7.5703125" style="230" customWidth="1"/>
    <col min="3069" max="3069" width="32.28515625" style="230" customWidth="1"/>
    <col min="3070" max="3070" width="15.42578125" style="230" customWidth="1"/>
    <col min="3071" max="3074" width="13.7109375" style="230" customWidth="1"/>
    <col min="3075" max="3075" width="11" style="230" bestFit="1" customWidth="1"/>
    <col min="3076" max="3076" width="12.7109375" style="230" bestFit="1" customWidth="1"/>
    <col min="3077" max="3077" width="11" style="230" bestFit="1" customWidth="1"/>
    <col min="3078" max="3323" width="9.140625" style="230"/>
    <col min="3324" max="3324" width="7.5703125" style="230" customWidth="1"/>
    <col min="3325" max="3325" width="32.28515625" style="230" customWidth="1"/>
    <col min="3326" max="3326" width="15.42578125" style="230" customWidth="1"/>
    <col min="3327" max="3330" width="13.7109375" style="230" customWidth="1"/>
    <col min="3331" max="3331" width="11" style="230" bestFit="1" customWidth="1"/>
    <col min="3332" max="3332" width="12.7109375" style="230" bestFit="1" customWidth="1"/>
    <col min="3333" max="3333" width="11" style="230" bestFit="1" customWidth="1"/>
    <col min="3334" max="3579" width="9.140625" style="230"/>
    <col min="3580" max="3580" width="7.5703125" style="230" customWidth="1"/>
    <col min="3581" max="3581" width="32.28515625" style="230" customWidth="1"/>
    <col min="3582" max="3582" width="15.42578125" style="230" customWidth="1"/>
    <col min="3583" max="3586" width="13.7109375" style="230" customWidth="1"/>
    <col min="3587" max="3587" width="11" style="230" bestFit="1" customWidth="1"/>
    <col min="3588" max="3588" width="12.7109375" style="230" bestFit="1" customWidth="1"/>
    <col min="3589" max="3589" width="11" style="230" bestFit="1" customWidth="1"/>
    <col min="3590" max="3835" width="9.140625" style="230"/>
    <col min="3836" max="3836" width="7.5703125" style="230" customWidth="1"/>
    <col min="3837" max="3837" width="32.28515625" style="230" customWidth="1"/>
    <col min="3838" max="3838" width="15.42578125" style="230" customWidth="1"/>
    <col min="3839" max="3842" width="13.7109375" style="230" customWidth="1"/>
    <col min="3843" max="3843" width="11" style="230" bestFit="1" customWidth="1"/>
    <col min="3844" max="3844" width="12.7109375" style="230" bestFit="1" customWidth="1"/>
    <col min="3845" max="3845" width="11" style="230" bestFit="1" customWidth="1"/>
    <col min="3846" max="4091" width="9.140625" style="230"/>
    <col min="4092" max="4092" width="7.5703125" style="230" customWidth="1"/>
    <col min="4093" max="4093" width="32.28515625" style="230" customWidth="1"/>
    <col min="4094" max="4094" width="15.42578125" style="230" customWidth="1"/>
    <col min="4095" max="4098" width="13.7109375" style="230" customWidth="1"/>
    <col min="4099" max="4099" width="11" style="230" bestFit="1" customWidth="1"/>
    <col min="4100" max="4100" width="12.7109375" style="230" bestFit="1" customWidth="1"/>
    <col min="4101" max="4101" width="11" style="230" bestFit="1" customWidth="1"/>
    <col min="4102" max="4347" width="9.140625" style="230"/>
    <col min="4348" max="4348" width="7.5703125" style="230" customWidth="1"/>
    <col min="4349" max="4349" width="32.28515625" style="230" customWidth="1"/>
    <col min="4350" max="4350" width="15.42578125" style="230" customWidth="1"/>
    <col min="4351" max="4354" width="13.7109375" style="230" customWidth="1"/>
    <col min="4355" max="4355" width="11" style="230" bestFit="1" customWidth="1"/>
    <col min="4356" max="4356" width="12.7109375" style="230" bestFit="1" customWidth="1"/>
    <col min="4357" max="4357" width="11" style="230" bestFit="1" customWidth="1"/>
    <col min="4358" max="4603" width="9.140625" style="230"/>
    <col min="4604" max="4604" width="7.5703125" style="230" customWidth="1"/>
    <col min="4605" max="4605" width="32.28515625" style="230" customWidth="1"/>
    <col min="4606" max="4606" width="15.42578125" style="230" customWidth="1"/>
    <col min="4607" max="4610" width="13.7109375" style="230" customWidth="1"/>
    <col min="4611" max="4611" width="11" style="230" bestFit="1" customWidth="1"/>
    <col min="4612" max="4612" width="12.7109375" style="230" bestFit="1" customWidth="1"/>
    <col min="4613" max="4613" width="11" style="230" bestFit="1" customWidth="1"/>
    <col min="4614" max="4859" width="9.140625" style="230"/>
    <col min="4860" max="4860" width="7.5703125" style="230" customWidth="1"/>
    <col min="4861" max="4861" width="32.28515625" style="230" customWidth="1"/>
    <col min="4862" max="4862" width="15.42578125" style="230" customWidth="1"/>
    <col min="4863" max="4866" width="13.7109375" style="230" customWidth="1"/>
    <col min="4867" max="4867" width="11" style="230" bestFit="1" customWidth="1"/>
    <col min="4868" max="4868" width="12.7109375" style="230" bestFit="1" customWidth="1"/>
    <col min="4869" max="4869" width="11" style="230" bestFit="1" customWidth="1"/>
    <col min="4870" max="5115" width="9.140625" style="230"/>
    <col min="5116" max="5116" width="7.5703125" style="230" customWidth="1"/>
    <col min="5117" max="5117" width="32.28515625" style="230" customWidth="1"/>
    <col min="5118" max="5118" width="15.42578125" style="230" customWidth="1"/>
    <col min="5119" max="5122" width="13.7109375" style="230" customWidth="1"/>
    <col min="5123" max="5123" width="11" style="230" bestFit="1" customWidth="1"/>
    <col min="5124" max="5124" width="12.7109375" style="230" bestFit="1" customWidth="1"/>
    <col min="5125" max="5125" width="11" style="230" bestFit="1" customWidth="1"/>
    <col min="5126" max="5371" width="9.140625" style="230"/>
    <col min="5372" max="5372" width="7.5703125" style="230" customWidth="1"/>
    <col min="5373" max="5373" width="32.28515625" style="230" customWidth="1"/>
    <col min="5374" max="5374" width="15.42578125" style="230" customWidth="1"/>
    <col min="5375" max="5378" width="13.7109375" style="230" customWidth="1"/>
    <col min="5379" max="5379" width="11" style="230" bestFit="1" customWidth="1"/>
    <col min="5380" max="5380" width="12.7109375" style="230" bestFit="1" customWidth="1"/>
    <col min="5381" max="5381" width="11" style="230" bestFit="1" customWidth="1"/>
    <col min="5382" max="5627" width="9.140625" style="230"/>
    <col min="5628" max="5628" width="7.5703125" style="230" customWidth="1"/>
    <col min="5629" max="5629" width="32.28515625" style="230" customWidth="1"/>
    <col min="5630" max="5630" width="15.42578125" style="230" customWidth="1"/>
    <col min="5631" max="5634" width="13.7109375" style="230" customWidth="1"/>
    <col min="5635" max="5635" width="11" style="230" bestFit="1" customWidth="1"/>
    <col min="5636" max="5636" width="12.7109375" style="230" bestFit="1" customWidth="1"/>
    <col min="5637" max="5637" width="11" style="230" bestFit="1" customWidth="1"/>
    <col min="5638" max="5883" width="9.140625" style="230"/>
    <col min="5884" max="5884" width="7.5703125" style="230" customWidth="1"/>
    <col min="5885" max="5885" width="32.28515625" style="230" customWidth="1"/>
    <col min="5886" max="5886" width="15.42578125" style="230" customWidth="1"/>
    <col min="5887" max="5890" width="13.7109375" style="230" customWidth="1"/>
    <col min="5891" max="5891" width="11" style="230" bestFit="1" customWidth="1"/>
    <col min="5892" max="5892" width="12.7109375" style="230" bestFit="1" customWidth="1"/>
    <col min="5893" max="5893" width="11" style="230" bestFit="1" customWidth="1"/>
    <col min="5894" max="6139" width="9.140625" style="230"/>
    <col min="6140" max="6140" width="7.5703125" style="230" customWidth="1"/>
    <col min="6141" max="6141" width="32.28515625" style="230" customWidth="1"/>
    <col min="6142" max="6142" width="15.42578125" style="230" customWidth="1"/>
    <col min="6143" max="6146" width="13.7109375" style="230" customWidth="1"/>
    <col min="6147" max="6147" width="11" style="230" bestFit="1" customWidth="1"/>
    <col min="6148" max="6148" width="12.7109375" style="230" bestFit="1" customWidth="1"/>
    <col min="6149" max="6149" width="11" style="230" bestFit="1" customWidth="1"/>
    <col min="6150" max="6395" width="9.140625" style="230"/>
    <col min="6396" max="6396" width="7.5703125" style="230" customWidth="1"/>
    <col min="6397" max="6397" width="32.28515625" style="230" customWidth="1"/>
    <col min="6398" max="6398" width="15.42578125" style="230" customWidth="1"/>
    <col min="6399" max="6402" width="13.7109375" style="230" customWidth="1"/>
    <col min="6403" max="6403" width="11" style="230" bestFit="1" customWidth="1"/>
    <col min="6404" max="6404" width="12.7109375" style="230" bestFit="1" customWidth="1"/>
    <col min="6405" max="6405" width="11" style="230" bestFit="1" customWidth="1"/>
    <col min="6406" max="6651" width="9.140625" style="230"/>
    <col min="6652" max="6652" width="7.5703125" style="230" customWidth="1"/>
    <col min="6653" max="6653" width="32.28515625" style="230" customWidth="1"/>
    <col min="6654" max="6654" width="15.42578125" style="230" customWidth="1"/>
    <col min="6655" max="6658" width="13.7109375" style="230" customWidth="1"/>
    <col min="6659" max="6659" width="11" style="230" bestFit="1" customWidth="1"/>
    <col min="6660" max="6660" width="12.7109375" style="230" bestFit="1" customWidth="1"/>
    <col min="6661" max="6661" width="11" style="230" bestFit="1" customWidth="1"/>
    <col min="6662" max="6907" width="9.140625" style="230"/>
    <col min="6908" max="6908" width="7.5703125" style="230" customWidth="1"/>
    <col min="6909" max="6909" width="32.28515625" style="230" customWidth="1"/>
    <col min="6910" max="6910" width="15.42578125" style="230" customWidth="1"/>
    <col min="6911" max="6914" width="13.7109375" style="230" customWidth="1"/>
    <col min="6915" max="6915" width="11" style="230" bestFit="1" customWidth="1"/>
    <col min="6916" max="6916" width="12.7109375" style="230" bestFit="1" customWidth="1"/>
    <col min="6917" max="6917" width="11" style="230" bestFit="1" customWidth="1"/>
    <col min="6918" max="7163" width="9.140625" style="230"/>
    <col min="7164" max="7164" width="7.5703125" style="230" customWidth="1"/>
    <col min="7165" max="7165" width="32.28515625" style="230" customWidth="1"/>
    <col min="7166" max="7166" width="15.42578125" style="230" customWidth="1"/>
    <col min="7167" max="7170" width="13.7109375" style="230" customWidth="1"/>
    <col min="7171" max="7171" width="11" style="230" bestFit="1" customWidth="1"/>
    <col min="7172" max="7172" width="12.7109375" style="230" bestFit="1" customWidth="1"/>
    <col min="7173" max="7173" width="11" style="230" bestFit="1" customWidth="1"/>
    <col min="7174" max="7419" width="9.140625" style="230"/>
    <col min="7420" max="7420" width="7.5703125" style="230" customWidth="1"/>
    <col min="7421" max="7421" width="32.28515625" style="230" customWidth="1"/>
    <col min="7422" max="7422" width="15.42578125" style="230" customWidth="1"/>
    <col min="7423" max="7426" width="13.7109375" style="230" customWidth="1"/>
    <col min="7427" max="7427" width="11" style="230" bestFit="1" customWidth="1"/>
    <col min="7428" max="7428" width="12.7109375" style="230" bestFit="1" customWidth="1"/>
    <col min="7429" max="7429" width="11" style="230" bestFit="1" customWidth="1"/>
    <col min="7430" max="7675" width="9.140625" style="230"/>
    <col min="7676" max="7676" width="7.5703125" style="230" customWidth="1"/>
    <col min="7677" max="7677" width="32.28515625" style="230" customWidth="1"/>
    <col min="7678" max="7678" width="15.42578125" style="230" customWidth="1"/>
    <col min="7679" max="7682" width="13.7109375" style="230" customWidth="1"/>
    <col min="7683" max="7683" width="11" style="230" bestFit="1" customWidth="1"/>
    <col min="7684" max="7684" width="12.7109375" style="230" bestFit="1" customWidth="1"/>
    <col min="7685" max="7685" width="11" style="230" bestFit="1" customWidth="1"/>
    <col min="7686" max="7931" width="9.140625" style="230"/>
    <col min="7932" max="7932" width="7.5703125" style="230" customWidth="1"/>
    <col min="7933" max="7933" width="32.28515625" style="230" customWidth="1"/>
    <col min="7934" max="7934" width="15.42578125" style="230" customWidth="1"/>
    <col min="7935" max="7938" width="13.7109375" style="230" customWidth="1"/>
    <col min="7939" max="7939" width="11" style="230" bestFit="1" customWidth="1"/>
    <col min="7940" max="7940" width="12.7109375" style="230" bestFit="1" customWidth="1"/>
    <col min="7941" max="7941" width="11" style="230" bestFit="1" customWidth="1"/>
    <col min="7942" max="8187" width="9.140625" style="230"/>
    <col min="8188" max="8188" width="7.5703125" style="230" customWidth="1"/>
    <col min="8189" max="8189" width="32.28515625" style="230" customWidth="1"/>
    <col min="8190" max="8190" width="15.42578125" style="230" customWidth="1"/>
    <col min="8191" max="8194" width="13.7109375" style="230" customWidth="1"/>
    <col min="8195" max="8195" width="11" style="230" bestFit="1" customWidth="1"/>
    <col min="8196" max="8196" width="12.7109375" style="230" bestFit="1" customWidth="1"/>
    <col min="8197" max="8197" width="11" style="230" bestFit="1" customWidth="1"/>
    <col min="8198" max="8443" width="9.140625" style="230"/>
    <col min="8444" max="8444" width="7.5703125" style="230" customWidth="1"/>
    <col min="8445" max="8445" width="32.28515625" style="230" customWidth="1"/>
    <col min="8446" max="8446" width="15.42578125" style="230" customWidth="1"/>
    <col min="8447" max="8450" width="13.7109375" style="230" customWidth="1"/>
    <col min="8451" max="8451" width="11" style="230" bestFit="1" customWidth="1"/>
    <col min="8452" max="8452" width="12.7109375" style="230" bestFit="1" customWidth="1"/>
    <col min="8453" max="8453" width="11" style="230" bestFit="1" customWidth="1"/>
    <col min="8454" max="8699" width="9.140625" style="230"/>
    <col min="8700" max="8700" width="7.5703125" style="230" customWidth="1"/>
    <col min="8701" max="8701" width="32.28515625" style="230" customWidth="1"/>
    <col min="8702" max="8702" width="15.42578125" style="230" customWidth="1"/>
    <col min="8703" max="8706" width="13.7109375" style="230" customWidth="1"/>
    <col min="8707" max="8707" width="11" style="230" bestFit="1" customWidth="1"/>
    <col min="8708" max="8708" width="12.7109375" style="230" bestFit="1" customWidth="1"/>
    <col min="8709" max="8709" width="11" style="230" bestFit="1" customWidth="1"/>
    <col min="8710" max="8955" width="9.140625" style="230"/>
    <col min="8956" max="8956" width="7.5703125" style="230" customWidth="1"/>
    <col min="8957" max="8957" width="32.28515625" style="230" customWidth="1"/>
    <col min="8958" max="8958" width="15.42578125" style="230" customWidth="1"/>
    <col min="8959" max="8962" width="13.7109375" style="230" customWidth="1"/>
    <col min="8963" max="8963" width="11" style="230" bestFit="1" customWidth="1"/>
    <col min="8964" max="8964" width="12.7109375" style="230" bestFit="1" customWidth="1"/>
    <col min="8965" max="8965" width="11" style="230" bestFit="1" customWidth="1"/>
    <col min="8966" max="9211" width="9.140625" style="230"/>
    <col min="9212" max="9212" width="7.5703125" style="230" customWidth="1"/>
    <col min="9213" max="9213" width="32.28515625" style="230" customWidth="1"/>
    <col min="9214" max="9214" width="15.42578125" style="230" customWidth="1"/>
    <col min="9215" max="9218" width="13.7109375" style="230" customWidth="1"/>
    <col min="9219" max="9219" width="11" style="230" bestFit="1" customWidth="1"/>
    <col min="9220" max="9220" width="12.7109375" style="230" bestFit="1" customWidth="1"/>
    <col min="9221" max="9221" width="11" style="230" bestFit="1" customWidth="1"/>
    <col min="9222" max="9467" width="9.140625" style="230"/>
    <col min="9468" max="9468" width="7.5703125" style="230" customWidth="1"/>
    <col min="9469" max="9469" width="32.28515625" style="230" customWidth="1"/>
    <col min="9470" max="9470" width="15.42578125" style="230" customWidth="1"/>
    <col min="9471" max="9474" width="13.7109375" style="230" customWidth="1"/>
    <col min="9475" max="9475" width="11" style="230" bestFit="1" customWidth="1"/>
    <col min="9476" max="9476" width="12.7109375" style="230" bestFit="1" customWidth="1"/>
    <col min="9477" max="9477" width="11" style="230" bestFit="1" customWidth="1"/>
    <col min="9478" max="9723" width="9.140625" style="230"/>
    <col min="9724" max="9724" width="7.5703125" style="230" customWidth="1"/>
    <col min="9725" max="9725" width="32.28515625" style="230" customWidth="1"/>
    <col min="9726" max="9726" width="15.42578125" style="230" customWidth="1"/>
    <col min="9727" max="9730" width="13.7109375" style="230" customWidth="1"/>
    <col min="9731" max="9731" width="11" style="230" bestFit="1" customWidth="1"/>
    <col min="9732" max="9732" width="12.7109375" style="230" bestFit="1" customWidth="1"/>
    <col min="9733" max="9733" width="11" style="230" bestFit="1" customWidth="1"/>
    <col min="9734" max="9979" width="9.140625" style="230"/>
    <col min="9980" max="9980" width="7.5703125" style="230" customWidth="1"/>
    <col min="9981" max="9981" width="32.28515625" style="230" customWidth="1"/>
    <col min="9982" max="9982" width="15.42578125" style="230" customWidth="1"/>
    <col min="9983" max="9986" width="13.7109375" style="230" customWidth="1"/>
    <col min="9987" max="9987" width="11" style="230" bestFit="1" customWidth="1"/>
    <col min="9988" max="9988" width="12.7109375" style="230" bestFit="1" customWidth="1"/>
    <col min="9989" max="9989" width="11" style="230" bestFit="1" customWidth="1"/>
    <col min="9990" max="10235" width="9.140625" style="230"/>
    <col min="10236" max="10236" width="7.5703125" style="230" customWidth="1"/>
    <col min="10237" max="10237" width="32.28515625" style="230" customWidth="1"/>
    <col min="10238" max="10238" width="15.42578125" style="230" customWidth="1"/>
    <col min="10239" max="10242" width="13.7109375" style="230" customWidth="1"/>
    <col min="10243" max="10243" width="11" style="230" bestFit="1" customWidth="1"/>
    <col min="10244" max="10244" width="12.7109375" style="230" bestFit="1" customWidth="1"/>
    <col min="10245" max="10245" width="11" style="230" bestFit="1" customWidth="1"/>
    <col min="10246" max="10491" width="9.140625" style="230"/>
    <col min="10492" max="10492" width="7.5703125" style="230" customWidth="1"/>
    <col min="10493" max="10493" width="32.28515625" style="230" customWidth="1"/>
    <col min="10494" max="10494" width="15.42578125" style="230" customWidth="1"/>
    <col min="10495" max="10498" width="13.7109375" style="230" customWidth="1"/>
    <col min="10499" max="10499" width="11" style="230" bestFit="1" customWidth="1"/>
    <col min="10500" max="10500" width="12.7109375" style="230" bestFit="1" customWidth="1"/>
    <col min="10501" max="10501" width="11" style="230" bestFit="1" customWidth="1"/>
    <col min="10502" max="10747" width="9.140625" style="230"/>
    <col min="10748" max="10748" width="7.5703125" style="230" customWidth="1"/>
    <col min="10749" max="10749" width="32.28515625" style="230" customWidth="1"/>
    <col min="10750" max="10750" width="15.42578125" style="230" customWidth="1"/>
    <col min="10751" max="10754" width="13.7109375" style="230" customWidth="1"/>
    <col min="10755" max="10755" width="11" style="230" bestFit="1" customWidth="1"/>
    <col min="10756" max="10756" width="12.7109375" style="230" bestFit="1" customWidth="1"/>
    <col min="10757" max="10757" width="11" style="230" bestFit="1" customWidth="1"/>
    <col min="10758" max="11003" width="9.140625" style="230"/>
    <col min="11004" max="11004" width="7.5703125" style="230" customWidth="1"/>
    <col min="11005" max="11005" width="32.28515625" style="230" customWidth="1"/>
    <col min="11006" max="11006" width="15.42578125" style="230" customWidth="1"/>
    <col min="11007" max="11010" width="13.7109375" style="230" customWidth="1"/>
    <col min="11011" max="11011" width="11" style="230" bestFit="1" customWidth="1"/>
    <col min="11012" max="11012" width="12.7109375" style="230" bestFit="1" customWidth="1"/>
    <col min="11013" max="11013" width="11" style="230" bestFit="1" customWidth="1"/>
    <col min="11014" max="11259" width="9.140625" style="230"/>
    <col min="11260" max="11260" width="7.5703125" style="230" customWidth="1"/>
    <col min="11261" max="11261" width="32.28515625" style="230" customWidth="1"/>
    <col min="11262" max="11262" width="15.42578125" style="230" customWidth="1"/>
    <col min="11263" max="11266" width="13.7109375" style="230" customWidth="1"/>
    <col min="11267" max="11267" width="11" style="230" bestFit="1" customWidth="1"/>
    <col min="11268" max="11268" width="12.7109375" style="230" bestFit="1" customWidth="1"/>
    <col min="11269" max="11269" width="11" style="230" bestFit="1" customWidth="1"/>
    <col min="11270" max="11515" width="9.140625" style="230"/>
    <col min="11516" max="11516" width="7.5703125" style="230" customWidth="1"/>
    <col min="11517" max="11517" width="32.28515625" style="230" customWidth="1"/>
    <col min="11518" max="11518" width="15.42578125" style="230" customWidth="1"/>
    <col min="11519" max="11522" width="13.7109375" style="230" customWidth="1"/>
    <col min="11523" max="11523" width="11" style="230" bestFit="1" customWidth="1"/>
    <col min="11524" max="11524" width="12.7109375" style="230" bestFit="1" customWidth="1"/>
    <col min="11525" max="11525" width="11" style="230" bestFit="1" customWidth="1"/>
    <col min="11526" max="11771" width="9.140625" style="230"/>
    <col min="11772" max="11772" width="7.5703125" style="230" customWidth="1"/>
    <col min="11773" max="11773" width="32.28515625" style="230" customWidth="1"/>
    <col min="11774" max="11774" width="15.42578125" style="230" customWidth="1"/>
    <col min="11775" max="11778" width="13.7109375" style="230" customWidth="1"/>
    <col min="11779" max="11779" width="11" style="230" bestFit="1" customWidth="1"/>
    <col min="11780" max="11780" width="12.7109375" style="230" bestFit="1" customWidth="1"/>
    <col min="11781" max="11781" width="11" style="230" bestFit="1" customWidth="1"/>
    <col min="11782" max="12027" width="9.140625" style="230"/>
    <col min="12028" max="12028" width="7.5703125" style="230" customWidth="1"/>
    <col min="12029" max="12029" width="32.28515625" style="230" customWidth="1"/>
    <col min="12030" max="12030" width="15.42578125" style="230" customWidth="1"/>
    <col min="12031" max="12034" width="13.7109375" style="230" customWidth="1"/>
    <col min="12035" max="12035" width="11" style="230" bestFit="1" customWidth="1"/>
    <col min="12036" max="12036" width="12.7109375" style="230" bestFit="1" customWidth="1"/>
    <col min="12037" max="12037" width="11" style="230" bestFit="1" customWidth="1"/>
    <col min="12038" max="12283" width="9.140625" style="230"/>
    <col min="12284" max="12284" width="7.5703125" style="230" customWidth="1"/>
    <col min="12285" max="12285" width="32.28515625" style="230" customWidth="1"/>
    <col min="12286" max="12286" width="15.42578125" style="230" customWidth="1"/>
    <col min="12287" max="12290" width="13.7109375" style="230" customWidth="1"/>
    <col min="12291" max="12291" width="11" style="230" bestFit="1" customWidth="1"/>
    <col min="12292" max="12292" width="12.7109375" style="230" bestFit="1" customWidth="1"/>
    <col min="12293" max="12293" width="11" style="230" bestFit="1" customWidth="1"/>
    <col min="12294" max="12539" width="9.140625" style="230"/>
    <col min="12540" max="12540" width="7.5703125" style="230" customWidth="1"/>
    <col min="12541" max="12541" width="32.28515625" style="230" customWidth="1"/>
    <col min="12542" max="12542" width="15.42578125" style="230" customWidth="1"/>
    <col min="12543" max="12546" width="13.7109375" style="230" customWidth="1"/>
    <col min="12547" max="12547" width="11" style="230" bestFit="1" customWidth="1"/>
    <col min="12548" max="12548" width="12.7109375" style="230" bestFit="1" customWidth="1"/>
    <col min="12549" max="12549" width="11" style="230" bestFit="1" customWidth="1"/>
    <col min="12550" max="12795" width="9.140625" style="230"/>
    <col min="12796" max="12796" width="7.5703125" style="230" customWidth="1"/>
    <col min="12797" max="12797" width="32.28515625" style="230" customWidth="1"/>
    <col min="12798" max="12798" width="15.42578125" style="230" customWidth="1"/>
    <col min="12799" max="12802" width="13.7109375" style="230" customWidth="1"/>
    <col min="12803" max="12803" width="11" style="230" bestFit="1" customWidth="1"/>
    <col min="12804" max="12804" width="12.7109375" style="230" bestFit="1" customWidth="1"/>
    <col min="12805" max="12805" width="11" style="230" bestFit="1" customWidth="1"/>
    <col min="12806" max="13051" width="9.140625" style="230"/>
    <col min="13052" max="13052" width="7.5703125" style="230" customWidth="1"/>
    <col min="13053" max="13053" width="32.28515625" style="230" customWidth="1"/>
    <col min="13054" max="13054" width="15.42578125" style="230" customWidth="1"/>
    <col min="13055" max="13058" width="13.7109375" style="230" customWidth="1"/>
    <col min="13059" max="13059" width="11" style="230" bestFit="1" customWidth="1"/>
    <col min="13060" max="13060" width="12.7109375" style="230" bestFit="1" customWidth="1"/>
    <col min="13061" max="13061" width="11" style="230" bestFit="1" customWidth="1"/>
    <col min="13062" max="13307" width="9.140625" style="230"/>
    <col min="13308" max="13308" width="7.5703125" style="230" customWidth="1"/>
    <col min="13309" max="13309" width="32.28515625" style="230" customWidth="1"/>
    <col min="13310" max="13310" width="15.42578125" style="230" customWidth="1"/>
    <col min="13311" max="13314" width="13.7109375" style="230" customWidth="1"/>
    <col min="13315" max="13315" width="11" style="230" bestFit="1" customWidth="1"/>
    <col min="13316" max="13316" width="12.7109375" style="230" bestFit="1" customWidth="1"/>
    <col min="13317" max="13317" width="11" style="230" bestFit="1" customWidth="1"/>
    <col min="13318" max="13563" width="9.140625" style="230"/>
    <col min="13564" max="13564" width="7.5703125" style="230" customWidth="1"/>
    <col min="13565" max="13565" width="32.28515625" style="230" customWidth="1"/>
    <col min="13566" max="13566" width="15.42578125" style="230" customWidth="1"/>
    <col min="13567" max="13570" width="13.7109375" style="230" customWidth="1"/>
    <col min="13571" max="13571" width="11" style="230" bestFit="1" customWidth="1"/>
    <col min="13572" max="13572" width="12.7109375" style="230" bestFit="1" customWidth="1"/>
    <col min="13573" max="13573" width="11" style="230" bestFit="1" customWidth="1"/>
    <col min="13574" max="13819" width="9.140625" style="230"/>
    <col min="13820" max="13820" width="7.5703125" style="230" customWidth="1"/>
    <col min="13821" max="13821" width="32.28515625" style="230" customWidth="1"/>
    <col min="13822" max="13822" width="15.42578125" style="230" customWidth="1"/>
    <col min="13823" max="13826" width="13.7109375" style="230" customWidth="1"/>
    <col min="13827" max="13827" width="11" style="230" bestFit="1" customWidth="1"/>
    <col min="13828" max="13828" width="12.7109375" style="230" bestFit="1" customWidth="1"/>
    <col min="13829" max="13829" width="11" style="230" bestFit="1" customWidth="1"/>
    <col min="13830" max="14075" width="9.140625" style="230"/>
    <col min="14076" max="14076" width="7.5703125" style="230" customWidth="1"/>
    <col min="14077" max="14077" width="32.28515625" style="230" customWidth="1"/>
    <col min="14078" max="14078" width="15.42578125" style="230" customWidth="1"/>
    <col min="14079" max="14082" width="13.7109375" style="230" customWidth="1"/>
    <col min="14083" max="14083" width="11" style="230" bestFit="1" customWidth="1"/>
    <col min="14084" max="14084" width="12.7109375" style="230" bestFit="1" customWidth="1"/>
    <col min="14085" max="14085" width="11" style="230" bestFit="1" customWidth="1"/>
    <col min="14086" max="14331" width="9.140625" style="230"/>
    <col min="14332" max="14332" width="7.5703125" style="230" customWidth="1"/>
    <col min="14333" max="14333" width="32.28515625" style="230" customWidth="1"/>
    <col min="14334" max="14334" width="15.42578125" style="230" customWidth="1"/>
    <col min="14335" max="14338" width="13.7109375" style="230" customWidth="1"/>
    <col min="14339" max="14339" width="11" style="230" bestFit="1" customWidth="1"/>
    <col min="14340" max="14340" width="12.7109375" style="230" bestFit="1" customWidth="1"/>
    <col min="14341" max="14341" width="11" style="230" bestFit="1" customWidth="1"/>
    <col min="14342" max="14587" width="9.140625" style="230"/>
    <col min="14588" max="14588" width="7.5703125" style="230" customWidth="1"/>
    <col min="14589" max="14589" width="32.28515625" style="230" customWidth="1"/>
    <col min="14590" max="14590" width="15.42578125" style="230" customWidth="1"/>
    <col min="14591" max="14594" width="13.7109375" style="230" customWidth="1"/>
    <col min="14595" max="14595" width="11" style="230" bestFit="1" customWidth="1"/>
    <col min="14596" max="14596" width="12.7109375" style="230" bestFit="1" customWidth="1"/>
    <col min="14597" max="14597" width="11" style="230" bestFit="1" customWidth="1"/>
    <col min="14598" max="14843" width="9.140625" style="230"/>
    <col min="14844" max="14844" width="7.5703125" style="230" customWidth="1"/>
    <col min="14845" max="14845" width="32.28515625" style="230" customWidth="1"/>
    <col min="14846" max="14846" width="15.42578125" style="230" customWidth="1"/>
    <col min="14847" max="14850" width="13.7109375" style="230" customWidth="1"/>
    <col min="14851" max="14851" width="11" style="230" bestFit="1" customWidth="1"/>
    <col min="14852" max="14852" width="12.7109375" style="230" bestFit="1" customWidth="1"/>
    <col min="14853" max="14853" width="11" style="230" bestFit="1" customWidth="1"/>
    <col min="14854" max="15099" width="9.140625" style="230"/>
    <col min="15100" max="15100" width="7.5703125" style="230" customWidth="1"/>
    <col min="15101" max="15101" width="32.28515625" style="230" customWidth="1"/>
    <col min="15102" max="15102" width="15.42578125" style="230" customWidth="1"/>
    <col min="15103" max="15106" width="13.7109375" style="230" customWidth="1"/>
    <col min="15107" max="15107" width="11" style="230" bestFit="1" customWidth="1"/>
    <col min="15108" max="15108" width="12.7109375" style="230" bestFit="1" customWidth="1"/>
    <col min="15109" max="15109" width="11" style="230" bestFit="1" customWidth="1"/>
    <col min="15110" max="15355" width="9.140625" style="230"/>
    <col min="15356" max="15356" width="7.5703125" style="230" customWidth="1"/>
    <col min="15357" max="15357" width="32.28515625" style="230" customWidth="1"/>
    <col min="15358" max="15358" width="15.42578125" style="230" customWidth="1"/>
    <col min="15359" max="15362" width="13.7109375" style="230" customWidth="1"/>
    <col min="15363" max="15363" width="11" style="230" bestFit="1" customWidth="1"/>
    <col min="15364" max="15364" width="12.7109375" style="230" bestFit="1" customWidth="1"/>
    <col min="15365" max="15365" width="11" style="230" bestFit="1" customWidth="1"/>
    <col min="15366" max="15611" width="9.140625" style="230"/>
    <col min="15612" max="15612" width="7.5703125" style="230" customWidth="1"/>
    <col min="15613" max="15613" width="32.28515625" style="230" customWidth="1"/>
    <col min="15614" max="15614" width="15.42578125" style="230" customWidth="1"/>
    <col min="15615" max="15618" width="13.7109375" style="230" customWidth="1"/>
    <col min="15619" max="15619" width="11" style="230" bestFit="1" customWidth="1"/>
    <col min="15620" max="15620" width="12.7109375" style="230" bestFit="1" customWidth="1"/>
    <col min="15621" max="15621" width="11" style="230" bestFit="1" customWidth="1"/>
    <col min="15622" max="15867" width="9.140625" style="230"/>
    <col min="15868" max="15868" width="7.5703125" style="230" customWidth="1"/>
    <col min="15869" max="15869" width="32.28515625" style="230" customWidth="1"/>
    <col min="15870" max="15870" width="15.42578125" style="230" customWidth="1"/>
    <col min="15871" max="15874" width="13.7109375" style="230" customWidth="1"/>
    <col min="15875" max="15875" width="11" style="230" bestFit="1" customWidth="1"/>
    <col min="15876" max="15876" width="12.7109375" style="230" bestFit="1" customWidth="1"/>
    <col min="15877" max="15877" width="11" style="230" bestFit="1" customWidth="1"/>
    <col min="15878" max="16123" width="9.140625" style="230"/>
    <col min="16124" max="16124" width="7.5703125" style="230" customWidth="1"/>
    <col min="16125" max="16125" width="32.28515625" style="230" customWidth="1"/>
    <col min="16126" max="16126" width="15.42578125" style="230" customWidth="1"/>
    <col min="16127" max="16130" width="13.7109375" style="230" customWidth="1"/>
    <col min="16131" max="16131" width="11" style="230" bestFit="1" customWidth="1"/>
    <col min="16132" max="16132" width="12.7109375" style="230" bestFit="1" customWidth="1"/>
    <col min="16133" max="16133" width="11" style="230" bestFit="1" customWidth="1"/>
    <col min="16134" max="16384" width="9.140625" style="230"/>
  </cols>
  <sheetData>
    <row r="1" spans="1:8" s="222" customFormat="1" x14ac:dyDescent="0.25">
      <c r="A1" s="184" t="s">
        <v>11</v>
      </c>
    </row>
    <row r="2" spans="1:8" s="222" customFormat="1" x14ac:dyDescent="0.25">
      <c r="A2" s="186" t="s">
        <v>401</v>
      </c>
      <c r="B2" s="187"/>
      <c r="C2" s="187"/>
      <c r="D2" s="187"/>
      <c r="E2" s="187"/>
      <c r="F2" s="187"/>
      <c r="G2" s="187"/>
    </row>
    <row r="3" spans="1:8" s="222" customFormat="1" x14ac:dyDescent="0.25">
      <c r="A3" s="187" t="s">
        <v>7</v>
      </c>
      <c r="B3" s="187"/>
      <c r="C3" s="187"/>
      <c r="D3" s="187"/>
      <c r="E3" s="187"/>
      <c r="F3" s="187"/>
      <c r="G3" s="187"/>
    </row>
    <row r="4" spans="1:8" s="222" customFormat="1" x14ac:dyDescent="0.25">
      <c r="A4" s="187"/>
      <c r="B4" s="187"/>
      <c r="C4" s="187"/>
      <c r="D4" s="187"/>
      <c r="E4" s="187"/>
      <c r="F4" s="187"/>
      <c r="G4" s="187"/>
    </row>
    <row r="5" spans="1:8" s="222" customFormat="1" ht="33.75" x14ac:dyDescent="0.25">
      <c r="A5" s="122" t="s">
        <v>13</v>
      </c>
      <c r="B5" s="76" t="s">
        <v>21</v>
      </c>
      <c r="C5" s="76" t="s">
        <v>112</v>
      </c>
      <c r="D5" s="76" t="s">
        <v>23</v>
      </c>
      <c r="E5" s="76" t="s">
        <v>24</v>
      </c>
      <c r="F5" s="76" t="s">
        <v>25</v>
      </c>
      <c r="G5" s="76" t="s">
        <v>98</v>
      </c>
    </row>
    <row r="6" spans="1:8" s="222" customFormat="1" x14ac:dyDescent="0.25">
      <c r="A6" s="123">
        <v>1</v>
      </c>
      <c r="B6" s="124">
        <v>2</v>
      </c>
      <c r="C6" s="124">
        <v>3</v>
      </c>
      <c r="D6" s="124">
        <v>4</v>
      </c>
      <c r="E6" s="124">
        <v>5</v>
      </c>
      <c r="F6" s="124">
        <v>6</v>
      </c>
      <c r="G6" s="124">
        <v>7</v>
      </c>
    </row>
    <row r="7" spans="1:8" s="222" customFormat="1" x14ac:dyDescent="0.25">
      <c r="A7" s="125">
        <v>1</v>
      </c>
      <c r="B7" s="140" t="s">
        <v>220</v>
      </c>
      <c r="C7" s="127">
        <v>2544324691.73</v>
      </c>
      <c r="D7" s="128">
        <v>5.3549157079216606E-2</v>
      </c>
      <c r="E7" s="141">
        <v>1001811351.21</v>
      </c>
      <c r="F7" s="128">
        <v>9.5542231216896631E-2</v>
      </c>
      <c r="G7" s="142">
        <v>68214933.939999998</v>
      </c>
      <c r="H7" s="223"/>
    </row>
    <row r="8" spans="1:8" s="222" customFormat="1" x14ac:dyDescent="0.25">
      <c r="A8" s="129">
        <v>2</v>
      </c>
      <c r="B8" s="130" t="s">
        <v>209</v>
      </c>
      <c r="C8" s="131">
        <v>2466452930.0599999</v>
      </c>
      <c r="D8" s="128">
        <v>5.1910228206948024E-2</v>
      </c>
      <c r="E8" s="143">
        <v>388161919.25999999</v>
      </c>
      <c r="F8" s="128">
        <v>3.7018801788121614E-2</v>
      </c>
      <c r="G8" s="144">
        <v>30089554.539999999</v>
      </c>
      <c r="H8" s="223"/>
    </row>
    <row r="9" spans="1:8" s="222" customFormat="1" x14ac:dyDescent="0.25">
      <c r="A9" s="129">
        <v>3</v>
      </c>
      <c r="B9" s="137" t="s">
        <v>210</v>
      </c>
      <c r="C9" s="131">
        <v>5886665377.3199997</v>
      </c>
      <c r="D9" s="128">
        <v>0.12389376638425749</v>
      </c>
      <c r="E9" s="143">
        <v>1146156448.6199999</v>
      </c>
      <c r="F9" s="128">
        <v>0.10930834861526177</v>
      </c>
      <c r="G9" s="144">
        <v>54316547.630000003</v>
      </c>
      <c r="H9" s="223"/>
    </row>
    <row r="10" spans="1:8" s="222" customFormat="1" x14ac:dyDescent="0.25">
      <c r="A10" s="129">
        <v>4</v>
      </c>
      <c r="B10" s="130" t="s">
        <v>211</v>
      </c>
      <c r="C10" s="131">
        <v>11600237352.530001</v>
      </c>
      <c r="D10" s="128">
        <v>0.24414452061322989</v>
      </c>
      <c r="E10" s="143">
        <v>2741818424.0300002</v>
      </c>
      <c r="F10" s="128">
        <v>0.26148580719016967</v>
      </c>
      <c r="G10" s="144">
        <v>229589271.50999999</v>
      </c>
      <c r="H10" s="223"/>
    </row>
    <row r="11" spans="1:8" s="222" customFormat="1" x14ac:dyDescent="0.25">
      <c r="A11" s="129">
        <v>5</v>
      </c>
      <c r="B11" s="130" t="s">
        <v>222</v>
      </c>
      <c r="C11" s="131">
        <v>3960776187.6399999</v>
      </c>
      <c r="D11" s="128">
        <v>8.3360518772209596E-2</v>
      </c>
      <c r="E11" s="143">
        <v>1341591231.4200001</v>
      </c>
      <c r="F11" s="128">
        <v>0.12794686292591417</v>
      </c>
      <c r="G11" s="144">
        <v>123942260.38</v>
      </c>
      <c r="H11" s="223"/>
    </row>
    <row r="12" spans="1:8" s="222" customFormat="1" x14ac:dyDescent="0.25">
      <c r="A12" s="129">
        <v>6</v>
      </c>
      <c r="B12" s="130" t="s">
        <v>212</v>
      </c>
      <c r="C12" s="131">
        <v>3402525652.29</v>
      </c>
      <c r="D12" s="128">
        <v>7.1611292856122707E-2</v>
      </c>
      <c r="E12" s="143">
        <v>754196644.02999997</v>
      </c>
      <c r="F12" s="128">
        <v>7.1927344464493892E-2</v>
      </c>
      <c r="G12" s="144">
        <v>-18447766.210000001</v>
      </c>
      <c r="H12" s="223"/>
    </row>
    <row r="13" spans="1:8" s="222" customFormat="1" x14ac:dyDescent="0.25">
      <c r="A13" s="129">
        <v>7</v>
      </c>
      <c r="B13" s="130" t="s">
        <v>213</v>
      </c>
      <c r="C13" s="131">
        <v>3925795446.4699998</v>
      </c>
      <c r="D13" s="128">
        <v>8.2624296225712948E-2</v>
      </c>
      <c r="E13" s="143">
        <v>434032693.75999999</v>
      </c>
      <c r="F13" s="128">
        <v>4.1393473863940849E-2</v>
      </c>
      <c r="G13" s="144">
        <v>12944021.300000001</v>
      </c>
      <c r="H13" s="223"/>
    </row>
    <row r="14" spans="1:8" s="222" customFormat="1" x14ac:dyDescent="0.25">
      <c r="A14" s="129">
        <v>8</v>
      </c>
      <c r="B14" s="130" t="s">
        <v>224</v>
      </c>
      <c r="C14" s="131">
        <v>507436331.69999999</v>
      </c>
      <c r="D14" s="128">
        <v>1.0679764230652799E-2</v>
      </c>
      <c r="E14" s="143">
        <v>233443488.75</v>
      </c>
      <c r="F14" s="128">
        <v>2.226338496892934E-2</v>
      </c>
      <c r="G14" s="144">
        <v>7744035.5800000001</v>
      </c>
      <c r="H14" s="223"/>
    </row>
    <row r="15" spans="1:8" s="222" customFormat="1" x14ac:dyDescent="0.25">
      <c r="A15" s="129">
        <v>9</v>
      </c>
      <c r="B15" s="145" t="s">
        <v>226</v>
      </c>
      <c r="C15" s="143">
        <v>70221988.989999995</v>
      </c>
      <c r="D15" s="128">
        <v>1.4779278490135289E-3</v>
      </c>
      <c r="E15" s="143">
        <v>13079303.619999999</v>
      </c>
      <c r="F15" s="128">
        <v>1.2473664319222573E-3</v>
      </c>
      <c r="G15" s="144">
        <v>1426815.16</v>
      </c>
      <c r="H15" s="223"/>
    </row>
    <row r="16" spans="1:8" s="222" customFormat="1" x14ac:dyDescent="0.25">
      <c r="A16" s="129">
        <v>10</v>
      </c>
      <c r="B16" s="130" t="s">
        <v>214</v>
      </c>
      <c r="C16" s="131">
        <v>3010076322.48</v>
      </c>
      <c r="D16" s="128">
        <v>6.3351603801523423E-2</v>
      </c>
      <c r="E16" s="143">
        <v>247843878.72</v>
      </c>
      <c r="F16" s="128">
        <v>2.3636742723825467E-2</v>
      </c>
      <c r="G16" s="144">
        <v>12026682.43</v>
      </c>
      <c r="H16" s="223"/>
    </row>
    <row r="17" spans="1:9" s="222" customFormat="1" x14ac:dyDescent="0.25">
      <c r="A17" s="129">
        <v>11</v>
      </c>
      <c r="B17" s="130" t="s">
        <v>215</v>
      </c>
      <c r="C17" s="131">
        <v>178198825.78999999</v>
      </c>
      <c r="D17" s="128">
        <v>3.750463509856662E-3</v>
      </c>
      <c r="E17" s="143">
        <v>33219725.859999999</v>
      </c>
      <c r="F17" s="128">
        <v>3.1681481001833139E-3</v>
      </c>
      <c r="G17" s="144">
        <v>1509984.17</v>
      </c>
      <c r="H17" s="223"/>
    </row>
    <row r="18" spans="1:9" s="222" customFormat="1" x14ac:dyDescent="0.25">
      <c r="A18" s="129">
        <v>12</v>
      </c>
      <c r="B18" s="145" t="s">
        <v>216</v>
      </c>
      <c r="C18" s="131">
        <v>1404022218.0699999</v>
      </c>
      <c r="D18" s="128">
        <v>2.9549768762814402E-2</v>
      </c>
      <c r="E18" s="143">
        <v>549581962.66999996</v>
      </c>
      <c r="F18" s="128">
        <v>5.2413347968789568E-2</v>
      </c>
      <c r="G18" s="144">
        <v>-19468372.460000001</v>
      </c>
      <c r="H18" s="223"/>
    </row>
    <row r="19" spans="1:9" s="222" customFormat="1" x14ac:dyDescent="0.25">
      <c r="A19" s="129">
        <v>13</v>
      </c>
      <c r="B19" s="130" t="s">
        <v>217</v>
      </c>
      <c r="C19" s="131">
        <v>3557992960.0700002</v>
      </c>
      <c r="D19" s="128">
        <v>7.4883337226895802E-2</v>
      </c>
      <c r="E19" s="143">
        <v>575305122.88999999</v>
      </c>
      <c r="F19" s="128">
        <v>5.4866552475207012E-2</v>
      </c>
      <c r="G19" s="144">
        <v>24352003.800000001</v>
      </c>
      <c r="H19" s="223"/>
    </row>
    <row r="20" spans="1:9" s="222" customFormat="1" x14ac:dyDescent="0.25">
      <c r="A20" s="129">
        <v>14</v>
      </c>
      <c r="B20" s="130" t="s">
        <v>218</v>
      </c>
      <c r="C20" s="131">
        <v>4809126774.29</v>
      </c>
      <c r="D20" s="128">
        <v>0.1012153385483277</v>
      </c>
      <c r="E20" s="143">
        <v>980380230.75999999</v>
      </c>
      <c r="F20" s="128">
        <v>9.349835632688068E-2</v>
      </c>
      <c r="G20" s="144">
        <v>40022592.799999997</v>
      </c>
      <c r="H20" s="223"/>
    </row>
    <row r="21" spans="1:9" s="222" customFormat="1" x14ac:dyDescent="0.25">
      <c r="A21" s="129">
        <v>15</v>
      </c>
      <c r="B21" s="130" t="s">
        <v>219</v>
      </c>
      <c r="C21" s="131">
        <v>189960985.59999999</v>
      </c>
      <c r="D21" s="128">
        <v>3.9980159332182706E-3</v>
      </c>
      <c r="E21" s="143">
        <v>44911965.32</v>
      </c>
      <c r="F21" s="128">
        <v>4.2832309394637757E-3</v>
      </c>
      <c r="G21" s="144">
        <v>503150.01</v>
      </c>
      <c r="H21" s="223"/>
    </row>
    <row r="22" spans="1:9" s="222" customFormat="1" x14ac:dyDescent="0.25">
      <c r="A22" s="224"/>
      <c r="B22" s="225" t="s">
        <v>227</v>
      </c>
      <c r="C22" s="193">
        <v>47513814045.030006</v>
      </c>
      <c r="D22" s="194">
        <v>1</v>
      </c>
      <c r="E22" s="193">
        <v>10485534390.92</v>
      </c>
      <c r="F22" s="194">
        <v>1</v>
      </c>
      <c r="G22" s="193">
        <v>568765714.58000004</v>
      </c>
    </row>
    <row r="23" spans="1:9" s="222" customFormat="1" ht="15" customHeight="1" x14ac:dyDescent="0.25">
      <c r="A23" s="187"/>
      <c r="B23" s="187"/>
      <c r="C23" s="187"/>
      <c r="D23" s="187"/>
      <c r="E23" s="197"/>
      <c r="F23" s="187"/>
      <c r="G23" s="226"/>
    </row>
    <row r="24" spans="1:9" x14ac:dyDescent="0.25">
      <c r="A24" s="227"/>
      <c r="B24" s="227"/>
      <c r="C24" s="228"/>
      <c r="D24" s="227"/>
      <c r="E24" s="197"/>
      <c r="F24" s="187"/>
      <c r="G24" s="229"/>
    </row>
    <row r="25" spans="1:9" s="222" customFormat="1" x14ac:dyDescent="0.25">
      <c r="A25" s="434" t="s">
        <v>9</v>
      </c>
      <c r="B25" s="434"/>
      <c r="C25" s="434"/>
      <c r="D25" s="434"/>
      <c r="E25" s="434"/>
      <c r="F25" s="434"/>
      <c r="G25" s="434"/>
    </row>
    <row r="26" spans="1:9" s="222" customFormat="1" x14ac:dyDescent="0.25">
      <c r="A26" s="198"/>
      <c r="B26" s="199" t="s">
        <v>123</v>
      </c>
      <c r="C26" s="200"/>
      <c r="D26" s="200"/>
      <c r="E26" s="200"/>
      <c r="F26" s="200"/>
      <c r="G26" s="200"/>
    </row>
    <row r="27" spans="1:9" x14ac:dyDescent="0.25">
      <c r="A27" s="231"/>
      <c r="B27" s="344"/>
      <c r="C27" s="232"/>
      <c r="D27" s="232"/>
      <c r="E27" s="200"/>
      <c r="F27" s="200"/>
      <c r="G27" s="232"/>
    </row>
    <row r="28" spans="1:9" x14ac:dyDescent="0.25">
      <c r="A28" s="231"/>
      <c r="B28" s="340"/>
      <c r="C28" s="341"/>
      <c r="D28" s="341"/>
      <c r="E28" s="341"/>
      <c r="F28" s="341"/>
      <c r="G28" s="341"/>
      <c r="H28" s="341"/>
      <c r="I28" s="341"/>
    </row>
    <row r="29" spans="1:9" s="231" customFormat="1" ht="11.25" x14ac:dyDescent="0.25">
      <c r="C29" s="198"/>
      <c r="D29" s="202"/>
      <c r="E29" s="233"/>
      <c r="F29" s="198"/>
    </row>
    <row r="30" spans="1:9" s="231" customFormat="1" x14ac:dyDescent="0.25">
      <c r="B30" s="234"/>
      <c r="C30" s="198"/>
      <c r="D30" s="202"/>
      <c r="E30" s="233"/>
      <c r="F30" s="198"/>
    </row>
    <row r="31" spans="1:9" s="231" customFormat="1" x14ac:dyDescent="0.25">
      <c r="C31" s="198"/>
      <c r="D31" s="202"/>
      <c r="E31" s="233"/>
      <c r="F31" s="198"/>
      <c r="H31" s="209"/>
    </row>
    <row r="32" spans="1:9" s="231" customFormat="1" ht="11.25" x14ac:dyDescent="0.25">
      <c r="C32" s="198"/>
      <c r="D32" s="202"/>
      <c r="E32" s="233"/>
      <c r="F32" s="198"/>
    </row>
    <row r="33" spans="3:6" s="231" customFormat="1" ht="11.25" x14ac:dyDescent="0.25">
      <c r="C33" s="198"/>
      <c r="E33" s="198"/>
      <c r="F33" s="198"/>
    </row>
    <row r="34" spans="3:6" s="231" customFormat="1" ht="11.25" x14ac:dyDescent="0.25">
      <c r="C34" s="198"/>
      <c r="E34" s="198"/>
      <c r="F34" s="198"/>
    </row>
    <row r="35" spans="3:6" s="231" customFormat="1" ht="11.25" x14ac:dyDescent="0.25">
      <c r="C35" s="198"/>
      <c r="E35" s="198"/>
      <c r="F35" s="198"/>
    </row>
    <row r="36" spans="3:6" s="231" customFormat="1" ht="11.25" x14ac:dyDescent="0.25">
      <c r="E36" s="198"/>
      <c r="F36" s="198"/>
    </row>
    <row r="37" spans="3:6" s="231" customFormat="1" ht="11.25" x14ac:dyDescent="0.25">
      <c r="E37" s="198"/>
      <c r="F37" s="198"/>
    </row>
    <row r="38" spans="3:6" s="231" customFormat="1" ht="11.25" x14ac:dyDescent="0.25">
      <c r="E38" s="198"/>
      <c r="F38" s="198"/>
    </row>
    <row r="39" spans="3:6" s="231" customFormat="1" ht="11.25" x14ac:dyDescent="0.25">
      <c r="E39" s="198"/>
      <c r="F39" s="198"/>
    </row>
    <row r="40" spans="3:6" s="231" customFormat="1" ht="11.25" x14ac:dyDescent="0.25">
      <c r="E40" s="198"/>
      <c r="F40" s="198"/>
    </row>
  </sheetData>
  <mergeCells count="1">
    <mergeCell ref="A25:G2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0"/>
  <sheetViews>
    <sheetView workbookViewId="0">
      <pane ySplit="6" topLeftCell="A7" activePane="bottomLeft" state="frozen"/>
      <selection pane="bottomLeft"/>
    </sheetView>
  </sheetViews>
  <sheetFormatPr defaultColWidth="9.140625" defaultRowHeight="12.75" x14ac:dyDescent="0.2"/>
  <cols>
    <col min="1" max="1" width="6" style="159" customWidth="1"/>
    <col min="2" max="2" width="32.28515625" style="159" customWidth="1"/>
    <col min="3" max="3" width="12.140625" style="159" bestFit="1" customWidth="1"/>
    <col min="4" max="4" width="9.140625" style="159" customWidth="1"/>
    <col min="5" max="5" width="11" style="159" bestFit="1" customWidth="1"/>
    <col min="6" max="8" width="12.28515625" style="159" bestFit="1" customWidth="1"/>
    <col min="9" max="9" width="13.7109375" style="159" customWidth="1"/>
    <col min="10" max="10" width="9.7109375" style="159" bestFit="1" customWidth="1"/>
    <col min="11" max="11" width="10.85546875" style="159" bestFit="1" customWidth="1"/>
    <col min="12" max="12" width="7.85546875" style="159" bestFit="1" customWidth="1"/>
    <col min="13" max="13" width="11.7109375" style="159" bestFit="1" customWidth="1"/>
    <col min="14" max="14" width="7.42578125" style="159" bestFit="1" customWidth="1"/>
    <col min="15" max="15" width="10" style="159" bestFit="1" customWidth="1"/>
    <col min="16" max="16" width="12.28515625" style="159" bestFit="1" customWidth="1"/>
    <col min="17" max="18" width="9.140625" style="160"/>
    <col min="19" max="16384" width="9.140625" style="159"/>
  </cols>
  <sheetData>
    <row r="1" spans="1:16" x14ac:dyDescent="0.2">
      <c r="A1" s="345" t="s">
        <v>12</v>
      </c>
    </row>
    <row r="2" spans="1:16" s="162" customFormat="1" ht="12" x14ac:dyDescent="0.2">
      <c r="A2" s="161" t="s">
        <v>399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</row>
    <row r="3" spans="1:16" x14ac:dyDescent="0.2">
      <c r="A3" s="158" t="s">
        <v>7</v>
      </c>
      <c r="B3" s="163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4" spans="1:16" x14ac:dyDescent="0.2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  <c r="P4" s="165"/>
    </row>
    <row r="5" spans="1:16" ht="91.15" customHeight="1" x14ac:dyDescent="0.2">
      <c r="A5" s="146" t="s">
        <v>13</v>
      </c>
      <c r="B5" s="146" t="s">
        <v>21</v>
      </c>
      <c r="C5" s="146" t="s">
        <v>112</v>
      </c>
      <c r="D5" s="146" t="s">
        <v>27</v>
      </c>
      <c r="E5" s="146" t="s">
        <v>113</v>
      </c>
      <c r="F5" s="147" t="s">
        <v>28</v>
      </c>
      <c r="G5" s="147" t="s">
        <v>29</v>
      </c>
      <c r="H5" s="147" t="s">
        <v>30</v>
      </c>
      <c r="I5" s="147" t="s">
        <v>31</v>
      </c>
      <c r="J5" s="147" t="s">
        <v>32</v>
      </c>
      <c r="K5" s="147" t="s">
        <v>33</v>
      </c>
      <c r="L5" s="147" t="s">
        <v>34</v>
      </c>
      <c r="M5" s="147" t="s">
        <v>35</v>
      </c>
      <c r="N5" s="147" t="s">
        <v>36</v>
      </c>
      <c r="O5" s="147" t="s">
        <v>37</v>
      </c>
      <c r="P5" s="147" t="s">
        <v>99</v>
      </c>
    </row>
    <row r="6" spans="1:16" ht="12.75" customHeight="1" x14ac:dyDescent="0.2">
      <c r="A6" s="148">
        <v>1</v>
      </c>
      <c r="B6" s="148">
        <v>2</v>
      </c>
      <c r="C6" s="148">
        <v>3</v>
      </c>
      <c r="D6" s="148">
        <v>4</v>
      </c>
      <c r="E6" s="148">
        <v>5</v>
      </c>
      <c r="F6" s="148">
        <v>6</v>
      </c>
      <c r="G6" s="148">
        <v>7</v>
      </c>
      <c r="H6" s="148">
        <v>8</v>
      </c>
      <c r="I6" s="148">
        <v>9</v>
      </c>
      <c r="J6" s="148">
        <v>10</v>
      </c>
      <c r="K6" s="148">
        <v>11</v>
      </c>
      <c r="L6" s="148">
        <v>12</v>
      </c>
      <c r="M6" s="148">
        <v>13</v>
      </c>
      <c r="N6" s="148">
        <v>14</v>
      </c>
      <c r="O6" s="148">
        <v>15</v>
      </c>
      <c r="P6" s="148">
        <v>16</v>
      </c>
    </row>
    <row r="7" spans="1:16" ht="12.75" customHeight="1" x14ac:dyDescent="0.2">
      <c r="A7" s="61">
        <v>1</v>
      </c>
      <c r="B7" s="62" t="s">
        <v>229</v>
      </c>
      <c r="C7" s="149">
        <v>288114850.33999997</v>
      </c>
      <c r="D7" s="63">
        <v>1.462198958505646E-2</v>
      </c>
      <c r="E7" s="149">
        <v>6590888.7599999998</v>
      </c>
      <c r="F7" s="150">
        <v>247</v>
      </c>
      <c r="G7" s="150">
        <v>34249538.350000001</v>
      </c>
      <c r="H7" s="150">
        <v>1983</v>
      </c>
      <c r="I7" s="150">
        <v>236824352.58000001</v>
      </c>
      <c r="J7" s="150">
        <v>1060</v>
      </c>
      <c r="K7" s="150">
        <v>22255097.77</v>
      </c>
      <c r="L7" s="150">
        <v>6567</v>
      </c>
      <c r="M7" s="150">
        <v>161622355.94999999</v>
      </c>
      <c r="N7" s="150">
        <v>0</v>
      </c>
      <c r="O7" s="150">
        <v>0</v>
      </c>
      <c r="P7" s="150">
        <v>37628679.520000003</v>
      </c>
    </row>
    <row r="8" spans="1:16" ht="12.75" customHeight="1" x14ac:dyDescent="0.2">
      <c r="A8" s="64">
        <v>2</v>
      </c>
      <c r="B8" s="65" t="s">
        <v>230</v>
      </c>
      <c r="C8" s="151">
        <v>816212416.90999997</v>
      </c>
      <c r="D8" s="66">
        <v>4.1423236064256602E-2</v>
      </c>
      <c r="E8" s="152">
        <v>18550229.91</v>
      </c>
      <c r="F8" s="152">
        <v>1426</v>
      </c>
      <c r="G8" s="152">
        <v>218733282.72</v>
      </c>
      <c r="H8" s="152">
        <v>0</v>
      </c>
      <c r="I8" s="152">
        <v>0</v>
      </c>
      <c r="J8" s="152">
        <v>7708</v>
      </c>
      <c r="K8" s="152">
        <v>574453108.34000003</v>
      </c>
      <c r="L8" s="152">
        <v>0</v>
      </c>
      <c r="M8" s="152">
        <v>0</v>
      </c>
      <c r="N8" s="152">
        <v>0</v>
      </c>
      <c r="O8" s="152">
        <v>0</v>
      </c>
      <c r="P8" s="152">
        <v>76580540.030000001</v>
      </c>
    </row>
    <row r="9" spans="1:16" ht="12.75" customHeight="1" x14ac:dyDescent="0.2">
      <c r="A9" s="64">
        <v>3</v>
      </c>
      <c r="B9" s="65" t="s">
        <v>231</v>
      </c>
      <c r="C9" s="151">
        <v>638950272.63999999</v>
      </c>
      <c r="D9" s="66">
        <v>3.2427083230475127E-2</v>
      </c>
      <c r="E9" s="152">
        <v>2007091.34</v>
      </c>
      <c r="F9" s="152">
        <v>522</v>
      </c>
      <c r="G9" s="152">
        <v>60055813.280000001</v>
      </c>
      <c r="H9" s="152">
        <v>474</v>
      </c>
      <c r="I9" s="152">
        <v>137103756.94999999</v>
      </c>
      <c r="J9" s="152">
        <v>1416</v>
      </c>
      <c r="K9" s="152">
        <v>100708833.23</v>
      </c>
      <c r="L9" s="152">
        <v>1548</v>
      </c>
      <c r="M9" s="152">
        <v>421922403.58999997</v>
      </c>
      <c r="N9" s="152">
        <v>0</v>
      </c>
      <c r="O9" s="152">
        <v>0</v>
      </c>
      <c r="P9" s="152">
        <v>30313861.719999999</v>
      </c>
    </row>
    <row r="10" spans="1:16" ht="12.75" customHeight="1" x14ac:dyDescent="0.2">
      <c r="A10" s="64">
        <v>4</v>
      </c>
      <c r="B10" s="65" t="s">
        <v>232</v>
      </c>
      <c r="C10" s="151">
        <v>2813744172.6399999</v>
      </c>
      <c r="D10" s="66">
        <v>0.14279908841492792</v>
      </c>
      <c r="E10" s="152">
        <v>22898956.02</v>
      </c>
      <c r="F10" s="152">
        <v>402</v>
      </c>
      <c r="G10" s="152">
        <v>57262574.659999996</v>
      </c>
      <c r="H10" s="152">
        <v>3929</v>
      </c>
      <c r="I10" s="152">
        <v>917338663.07000005</v>
      </c>
      <c r="J10" s="152">
        <v>2356</v>
      </c>
      <c r="K10" s="152">
        <v>149578703.34</v>
      </c>
      <c r="L10" s="152">
        <v>15419</v>
      </c>
      <c r="M10" s="152">
        <v>2397446380.6100001</v>
      </c>
      <c r="N10" s="152">
        <v>1</v>
      </c>
      <c r="O10" s="152">
        <v>0</v>
      </c>
      <c r="P10" s="152">
        <v>368875896.67000002</v>
      </c>
    </row>
    <row r="11" spans="1:16" ht="12.75" customHeight="1" x14ac:dyDescent="0.2">
      <c r="A11" s="64">
        <v>5</v>
      </c>
      <c r="B11" s="65" t="s">
        <v>233</v>
      </c>
      <c r="C11" s="151">
        <v>138642185.56999999</v>
      </c>
      <c r="D11" s="66">
        <v>7.0361683580756349E-3</v>
      </c>
      <c r="E11" s="152">
        <v>29830569.289999999</v>
      </c>
      <c r="F11" s="152">
        <v>0</v>
      </c>
      <c r="G11" s="152">
        <v>0</v>
      </c>
      <c r="H11" s="152">
        <v>0</v>
      </c>
      <c r="I11" s="152">
        <v>0</v>
      </c>
      <c r="J11" s="152">
        <v>9</v>
      </c>
      <c r="K11" s="152">
        <v>0</v>
      </c>
      <c r="L11" s="152">
        <v>89</v>
      </c>
      <c r="M11" s="152">
        <v>4166400.56</v>
      </c>
      <c r="N11" s="152">
        <v>17</v>
      </c>
      <c r="O11" s="152">
        <v>331843.36</v>
      </c>
      <c r="P11" s="152">
        <v>110927367.45999999</v>
      </c>
    </row>
    <row r="12" spans="1:16" ht="12.75" customHeight="1" x14ac:dyDescent="0.2">
      <c r="A12" s="64">
        <v>6</v>
      </c>
      <c r="B12" s="65" t="s">
        <v>234</v>
      </c>
      <c r="C12" s="151">
        <v>83516121</v>
      </c>
      <c r="D12" s="66">
        <v>4.2384897897669235E-3</v>
      </c>
      <c r="E12" s="152">
        <v>260202</v>
      </c>
      <c r="F12" s="152">
        <v>0</v>
      </c>
      <c r="G12" s="152">
        <v>0</v>
      </c>
      <c r="H12" s="152">
        <v>109</v>
      </c>
      <c r="I12" s="152">
        <v>33467997</v>
      </c>
      <c r="J12" s="152">
        <v>0</v>
      </c>
      <c r="K12" s="152">
        <v>0</v>
      </c>
      <c r="L12" s="152">
        <v>318</v>
      </c>
      <c r="M12" s="152">
        <v>71707979</v>
      </c>
      <c r="N12" s="152">
        <v>0</v>
      </c>
      <c r="O12" s="152">
        <v>0</v>
      </c>
      <c r="P12" s="152">
        <v>4119169</v>
      </c>
    </row>
    <row r="13" spans="1:16" ht="12.75" customHeight="1" x14ac:dyDescent="0.2">
      <c r="A13" s="64">
        <v>7</v>
      </c>
      <c r="B13" s="65" t="s">
        <v>235</v>
      </c>
      <c r="C13" s="151">
        <v>1540746873.3599999</v>
      </c>
      <c r="D13" s="66">
        <v>7.8193764427249568E-2</v>
      </c>
      <c r="E13" s="152">
        <v>26524943.329999998</v>
      </c>
      <c r="F13" s="152">
        <v>969</v>
      </c>
      <c r="G13" s="152">
        <v>126192791.23</v>
      </c>
      <c r="H13" s="152">
        <v>2850</v>
      </c>
      <c r="I13" s="152">
        <v>505921327.88</v>
      </c>
      <c r="J13" s="152">
        <v>3405</v>
      </c>
      <c r="K13" s="152">
        <v>223504683.41999999</v>
      </c>
      <c r="L13" s="152">
        <v>9986</v>
      </c>
      <c r="M13" s="152">
        <v>1095697713.2</v>
      </c>
      <c r="N13" s="152">
        <v>2</v>
      </c>
      <c r="O13" s="152">
        <v>0</v>
      </c>
      <c r="P13" s="152">
        <v>55718160.82</v>
      </c>
    </row>
    <row r="14" spans="1:16" ht="12.75" customHeight="1" x14ac:dyDescent="0.2">
      <c r="A14" s="64">
        <v>8</v>
      </c>
      <c r="B14" s="65" t="s">
        <v>236</v>
      </c>
      <c r="C14" s="151">
        <v>742439522.14999998</v>
      </c>
      <c r="D14" s="66">
        <v>3.7679220448375572E-2</v>
      </c>
      <c r="E14" s="152">
        <v>985694.53</v>
      </c>
      <c r="F14" s="152">
        <v>20</v>
      </c>
      <c r="G14" s="152">
        <v>5655770.5</v>
      </c>
      <c r="H14" s="152">
        <v>1038</v>
      </c>
      <c r="I14" s="152">
        <v>253933593.47</v>
      </c>
      <c r="J14" s="152">
        <v>317</v>
      </c>
      <c r="K14" s="152">
        <v>30063440.23</v>
      </c>
      <c r="L14" s="152">
        <v>3543</v>
      </c>
      <c r="M14" s="152">
        <v>612978573.82000005</v>
      </c>
      <c r="N14" s="152">
        <v>0</v>
      </c>
      <c r="O14" s="152">
        <v>0</v>
      </c>
      <c r="P14" s="152">
        <v>156697178.63999999</v>
      </c>
    </row>
    <row r="15" spans="1:16" ht="12.75" customHeight="1" x14ac:dyDescent="0.2">
      <c r="A15" s="64">
        <v>9</v>
      </c>
      <c r="B15" s="65" t="s">
        <v>237</v>
      </c>
      <c r="C15" s="151">
        <v>2667371120.46</v>
      </c>
      <c r="D15" s="66">
        <v>0.13537057425821858</v>
      </c>
      <c r="E15" s="152">
        <v>31131798.600000001</v>
      </c>
      <c r="F15" s="152">
        <v>417</v>
      </c>
      <c r="G15" s="152">
        <v>56146589.299999997</v>
      </c>
      <c r="H15" s="152">
        <v>5203</v>
      </c>
      <c r="I15" s="152">
        <v>934737258.63</v>
      </c>
      <c r="J15" s="152">
        <v>1897</v>
      </c>
      <c r="K15" s="152">
        <v>128759614.90000001</v>
      </c>
      <c r="L15" s="152">
        <v>16757</v>
      </c>
      <c r="M15" s="152">
        <v>2222977188.75</v>
      </c>
      <c r="N15" s="152">
        <v>0</v>
      </c>
      <c r="O15" s="152">
        <v>0</v>
      </c>
      <c r="P15" s="152">
        <v>151602330.02000001</v>
      </c>
    </row>
    <row r="16" spans="1:16" ht="12.75" customHeight="1" x14ac:dyDescent="0.2">
      <c r="A16" s="64">
        <v>10</v>
      </c>
      <c r="B16" s="65" t="s">
        <v>238</v>
      </c>
      <c r="C16" s="151">
        <v>1033047349.48</v>
      </c>
      <c r="D16" s="66">
        <v>5.2427730008159291E-2</v>
      </c>
      <c r="E16" s="152">
        <v>16421858.68</v>
      </c>
      <c r="F16" s="152">
        <v>38</v>
      </c>
      <c r="G16" s="152">
        <v>13910686.609999999</v>
      </c>
      <c r="H16" s="152">
        <v>1752</v>
      </c>
      <c r="I16" s="152">
        <v>242858790.84999999</v>
      </c>
      <c r="J16" s="152">
        <v>600</v>
      </c>
      <c r="K16" s="152">
        <v>163999660.06999999</v>
      </c>
      <c r="L16" s="152">
        <v>7891</v>
      </c>
      <c r="M16" s="152">
        <v>669071337.69000006</v>
      </c>
      <c r="N16" s="152">
        <v>0</v>
      </c>
      <c r="O16" s="152">
        <v>0</v>
      </c>
      <c r="P16" s="152">
        <v>158766147.49000001</v>
      </c>
    </row>
    <row r="17" spans="1:256" ht="12.75" customHeight="1" x14ac:dyDescent="0.2">
      <c r="A17" s="64">
        <v>11</v>
      </c>
      <c r="B17" s="65" t="s">
        <v>239</v>
      </c>
      <c r="C17" s="151">
        <v>3199974509.8400002</v>
      </c>
      <c r="D17" s="66">
        <v>0.16240049376181223</v>
      </c>
      <c r="E17" s="152">
        <v>21032665.27</v>
      </c>
      <c r="F17" s="152">
        <v>3504</v>
      </c>
      <c r="G17" s="152">
        <v>411498128.61000001</v>
      </c>
      <c r="H17" s="152">
        <v>6482</v>
      </c>
      <c r="I17" s="152">
        <v>776663111.39999998</v>
      </c>
      <c r="J17" s="152">
        <v>11574</v>
      </c>
      <c r="K17" s="152">
        <v>548798415.54999995</v>
      </c>
      <c r="L17" s="152">
        <v>19802</v>
      </c>
      <c r="M17" s="152">
        <v>1847997982.1400001</v>
      </c>
      <c r="N17" s="152">
        <v>3</v>
      </c>
      <c r="O17" s="152">
        <v>0</v>
      </c>
      <c r="P17" s="152">
        <v>345407508.94</v>
      </c>
    </row>
    <row r="18" spans="1:256" ht="12.75" customHeight="1" x14ac:dyDescent="0.2">
      <c r="A18" s="64">
        <v>12</v>
      </c>
      <c r="B18" s="65" t="s">
        <v>240</v>
      </c>
      <c r="C18" s="151">
        <v>1246094633.95</v>
      </c>
      <c r="D18" s="66">
        <v>6.3239998695346814E-2</v>
      </c>
      <c r="E18" s="152">
        <v>-9169683.8000000007</v>
      </c>
      <c r="F18" s="152">
        <v>271</v>
      </c>
      <c r="G18" s="152">
        <v>41003859.740000002</v>
      </c>
      <c r="H18" s="152">
        <v>1518</v>
      </c>
      <c r="I18" s="152">
        <v>309090921.47000003</v>
      </c>
      <c r="J18" s="152">
        <v>1024</v>
      </c>
      <c r="K18" s="152">
        <v>86350722.480000004</v>
      </c>
      <c r="L18" s="152">
        <v>6543</v>
      </c>
      <c r="M18" s="152">
        <v>912759366.49000001</v>
      </c>
      <c r="N18" s="152">
        <v>1</v>
      </c>
      <c r="O18" s="152">
        <v>0</v>
      </c>
      <c r="P18" s="152">
        <v>169355779.28999999</v>
      </c>
    </row>
    <row r="19" spans="1:256" ht="12.75" customHeight="1" x14ac:dyDescent="0.2">
      <c r="A19" s="64">
        <v>13</v>
      </c>
      <c r="B19" s="65" t="s">
        <v>241</v>
      </c>
      <c r="C19" s="151">
        <v>370204603.88</v>
      </c>
      <c r="D19" s="66">
        <v>1.8788090429512266E-2</v>
      </c>
      <c r="E19" s="152">
        <v>3763226.52</v>
      </c>
      <c r="F19" s="152">
        <v>1</v>
      </c>
      <c r="G19" s="152">
        <v>570063.84</v>
      </c>
      <c r="H19" s="152">
        <v>234</v>
      </c>
      <c r="I19" s="152">
        <v>127254914.56999999</v>
      </c>
      <c r="J19" s="152">
        <v>17</v>
      </c>
      <c r="K19" s="152">
        <v>2025242.53</v>
      </c>
      <c r="L19" s="152">
        <v>1107</v>
      </c>
      <c r="M19" s="152">
        <v>348739443.24000001</v>
      </c>
      <c r="N19" s="152">
        <v>0</v>
      </c>
      <c r="O19" s="152">
        <v>0</v>
      </c>
      <c r="P19" s="152">
        <v>19338223.52</v>
      </c>
    </row>
    <row r="20" spans="1:256" ht="12.75" customHeight="1" x14ac:dyDescent="0.2">
      <c r="A20" s="64">
        <v>14</v>
      </c>
      <c r="B20" s="65" t="s">
        <v>242</v>
      </c>
      <c r="C20" s="151">
        <v>4062391119.7800002</v>
      </c>
      <c r="D20" s="66">
        <v>0.20616861843029502</v>
      </c>
      <c r="E20" s="152">
        <v>3466234.72</v>
      </c>
      <c r="F20" s="152">
        <v>2574</v>
      </c>
      <c r="G20" s="152">
        <v>221056201.12</v>
      </c>
      <c r="H20" s="152">
        <v>4332</v>
      </c>
      <c r="I20" s="152">
        <v>806321864.63999999</v>
      </c>
      <c r="J20" s="152">
        <v>8198</v>
      </c>
      <c r="K20" s="152">
        <v>400528615.97000003</v>
      </c>
      <c r="L20" s="152">
        <v>16988</v>
      </c>
      <c r="M20" s="152">
        <v>3006167034.9000001</v>
      </c>
      <c r="N20" s="152">
        <v>0</v>
      </c>
      <c r="O20" s="152">
        <v>0</v>
      </c>
      <c r="P20" s="152">
        <v>477323898.20999998</v>
      </c>
    </row>
    <row r="21" spans="1:256" ht="12.75" customHeight="1" x14ac:dyDescent="0.2">
      <c r="A21" s="64">
        <v>15</v>
      </c>
      <c r="B21" s="65" t="s">
        <v>243</v>
      </c>
      <c r="C21" s="151">
        <v>62766877.619999997</v>
      </c>
      <c r="D21" s="66">
        <v>3.1854540984718386E-3</v>
      </c>
      <c r="E21" s="152">
        <v>-1437210.06</v>
      </c>
      <c r="F21" s="152">
        <v>1</v>
      </c>
      <c r="G21" s="152">
        <v>369276.02</v>
      </c>
      <c r="H21" s="152">
        <v>129</v>
      </c>
      <c r="I21" s="152">
        <v>54719484.219999999</v>
      </c>
      <c r="J21" s="152">
        <v>1</v>
      </c>
      <c r="K21" s="152">
        <v>216982.32</v>
      </c>
      <c r="L21" s="152">
        <v>121</v>
      </c>
      <c r="M21" s="152">
        <v>50129045.780000001</v>
      </c>
      <c r="N21" s="152">
        <v>0</v>
      </c>
      <c r="O21" s="152">
        <v>0</v>
      </c>
      <c r="P21" s="152">
        <v>4562789.9400000004</v>
      </c>
    </row>
    <row r="22" spans="1:256" ht="14.25" customHeight="1" collapsed="1" x14ac:dyDescent="0.2">
      <c r="A22" s="147"/>
      <c r="B22" s="346" t="s">
        <v>38</v>
      </c>
      <c r="C22" s="347">
        <v>19704216629.620003</v>
      </c>
      <c r="D22" s="348">
        <v>1</v>
      </c>
      <c r="E22" s="347">
        <v>172857465.11000001</v>
      </c>
      <c r="F22" s="347">
        <v>10392</v>
      </c>
      <c r="G22" s="347">
        <v>1246704575.9799998</v>
      </c>
      <c r="H22" s="347">
        <v>30033</v>
      </c>
      <c r="I22" s="347">
        <v>5336236036.7300005</v>
      </c>
      <c r="J22" s="347">
        <v>39582</v>
      </c>
      <c r="K22" s="347">
        <v>2431243120.1500006</v>
      </c>
      <c r="L22" s="347">
        <v>106679</v>
      </c>
      <c r="M22" s="347">
        <v>13823383205.719997</v>
      </c>
      <c r="N22" s="347">
        <v>24</v>
      </c>
      <c r="O22" s="347">
        <v>331843.36</v>
      </c>
      <c r="P22" s="347">
        <v>2167217531.27</v>
      </c>
    </row>
    <row r="23" spans="1:256" s="167" customFormat="1" ht="12.75" customHeight="1" x14ac:dyDescent="0.2">
      <c r="A23" s="39"/>
      <c r="B23" s="39"/>
      <c r="C23" s="40"/>
      <c r="D23" s="41"/>
      <c r="E23" s="42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166"/>
      <c r="R23" s="166"/>
    </row>
    <row r="24" spans="1:256" s="235" customFormat="1" ht="12.75" customHeight="1" x14ac:dyDescent="0.2">
      <c r="A24" s="121" t="s">
        <v>9</v>
      </c>
      <c r="B24" s="121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60"/>
      <c r="O24" s="50"/>
    </row>
    <row r="25" spans="1:256" s="240" customFormat="1" ht="15" x14ac:dyDescent="0.25">
      <c r="A25" s="236"/>
      <c r="B25" s="237" t="s">
        <v>126</v>
      </c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9"/>
      <c r="O25" s="236"/>
      <c r="P25" s="236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7"/>
      <c r="BQ25" s="167"/>
      <c r="BR25" s="167"/>
      <c r="BS25" s="167"/>
      <c r="BT25" s="167"/>
      <c r="BU25" s="167"/>
      <c r="BV25" s="167"/>
      <c r="BW25" s="167"/>
      <c r="BX25" s="167"/>
      <c r="BY25" s="167"/>
      <c r="BZ25" s="167"/>
      <c r="CA25" s="167"/>
      <c r="CB25" s="167"/>
      <c r="CC25" s="167"/>
      <c r="CD25" s="167"/>
      <c r="CE25" s="167"/>
      <c r="CF25" s="167"/>
      <c r="CG25" s="167"/>
      <c r="CH25" s="167"/>
      <c r="CI25" s="167"/>
      <c r="CJ25" s="167"/>
      <c r="CK25" s="167"/>
      <c r="CL25" s="167"/>
      <c r="CM25" s="167"/>
      <c r="CN25" s="167"/>
      <c r="CO25" s="167"/>
      <c r="CP25" s="167"/>
      <c r="CQ25" s="167"/>
      <c r="CR25" s="167"/>
      <c r="CS25" s="167"/>
      <c r="CT25" s="167"/>
      <c r="CU25" s="167"/>
      <c r="CV25" s="167"/>
      <c r="CW25" s="167"/>
      <c r="CX25" s="167"/>
      <c r="CY25" s="167"/>
      <c r="CZ25" s="167"/>
      <c r="DA25" s="167"/>
      <c r="DB25" s="167"/>
      <c r="DC25" s="167"/>
      <c r="DD25" s="167"/>
      <c r="DE25" s="167"/>
      <c r="DF25" s="167"/>
      <c r="DG25" s="167"/>
      <c r="DH25" s="167"/>
      <c r="DI25" s="167"/>
      <c r="DJ25" s="167"/>
      <c r="DK25" s="167"/>
      <c r="DL25" s="167"/>
      <c r="DM25" s="167"/>
      <c r="DN25" s="167"/>
      <c r="DO25" s="167"/>
      <c r="DP25" s="167"/>
      <c r="DQ25" s="167"/>
      <c r="DR25" s="167"/>
      <c r="DS25" s="167"/>
      <c r="DT25" s="167"/>
      <c r="DU25" s="167"/>
      <c r="DV25" s="167"/>
      <c r="DW25" s="167"/>
      <c r="DX25" s="167"/>
      <c r="DY25" s="167"/>
      <c r="DZ25" s="167"/>
      <c r="EA25" s="167"/>
      <c r="EB25" s="167"/>
      <c r="EC25" s="167"/>
      <c r="ED25" s="167"/>
      <c r="EE25" s="167"/>
      <c r="EF25" s="167"/>
      <c r="EG25" s="167"/>
      <c r="EH25" s="167"/>
      <c r="EI25" s="167"/>
      <c r="EJ25" s="167"/>
      <c r="EK25" s="167"/>
      <c r="EL25" s="167"/>
      <c r="EM25" s="167"/>
      <c r="EN25" s="167"/>
      <c r="EO25" s="167"/>
      <c r="EP25" s="167"/>
      <c r="EQ25" s="167"/>
      <c r="ER25" s="167"/>
      <c r="ES25" s="167"/>
      <c r="ET25" s="167"/>
      <c r="EU25" s="167"/>
      <c r="EV25" s="167"/>
      <c r="EW25" s="167"/>
      <c r="EX25" s="167"/>
      <c r="EY25" s="167"/>
      <c r="EZ25" s="167"/>
      <c r="FA25" s="167"/>
      <c r="FB25" s="167"/>
      <c r="FC25" s="167"/>
      <c r="FD25" s="167"/>
      <c r="FE25" s="167"/>
      <c r="FF25" s="167"/>
      <c r="FG25" s="167"/>
      <c r="FH25" s="167"/>
      <c r="FI25" s="167"/>
      <c r="FJ25" s="167"/>
      <c r="FK25" s="167"/>
      <c r="FL25" s="167"/>
      <c r="FM25" s="167"/>
      <c r="FN25" s="167"/>
      <c r="FO25" s="167"/>
      <c r="FP25" s="167"/>
      <c r="FQ25" s="167"/>
      <c r="FR25" s="167"/>
      <c r="FS25" s="167"/>
      <c r="FT25" s="167"/>
      <c r="FU25" s="167"/>
      <c r="FV25" s="167"/>
      <c r="FW25" s="167"/>
      <c r="FX25" s="167"/>
      <c r="FY25" s="167"/>
      <c r="FZ25" s="167"/>
      <c r="GA25" s="167"/>
      <c r="GB25" s="167"/>
      <c r="GC25" s="167"/>
      <c r="GD25" s="167"/>
      <c r="GE25" s="167"/>
      <c r="GF25" s="167"/>
      <c r="GG25" s="167"/>
      <c r="GH25" s="167"/>
      <c r="GI25" s="167"/>
      <c r="GJ25" s="167"/>
      <c r="GK25" s="167"/>
      <c r="GL25" s="167"/>
      <c r="GM25" s="167"/>
      <c r="GN25" s="167"/>
      <c r="GO25" s="167"/>
      <c r="GP25" s="167"/>
      <c r="GQ25" s="167"/>
      <c r="GR25" s="167"/>
      <c r="GS25" s="167"/>
      <c r="GT25" s="167"/>
      <c r="GU25" s="167"/>
      <c r="GV25" s="167"/>
      <c r="GW25" s="167"/>
      <c r="GX25" s="167"/>
      <c r="GY25" s="167"/>
      <c r="GZ25" s="167"/>
      <c r="HA25" s="167"/>
      <c r="HB25" s="167"/>
      <c r="HC25" s="167"/>
      <c r="HD25" s="167"/>
      <c r="HE25" s="167"/>
      <c r="HF25" s="167"/>
      <c r="HG25" s="167"/>
      <c r="HH25" s="167"/>
      <c r="HI25" s="167"/>
      <c r="HJ25" s="167"/>
      <c r="HK25" s="167"/>
      <c r="HL25" s="167"/>
      <c r="HM25" s="167"/>
      <c r="HN25" s="167"/>
      <c r="HO25" s="167"/>
      <c r="HP25" s="167"/>
      <c r="HQ25" s="167"/>
      <c r="HR25" s="167"/>
      <c r="HS25" s="167"/>
      <c r="HT25" s="167"/>
      <c r="HU25" s="167"/>
      <c r="HV25" s="167"/>
      <c r="HW25" s="167"/>
      <c r="HX25" s="167"/>
      <c r="HY25" s="167"/>
      <c r="HZ25" s="167"/>
      <c r="IA25" s="167"/>
      <c r="IB25" s="167"/>
      <c r="IC25" s="167"/>
      <c r="ID25" s="167"/>
      <c r="IE25" s="167"/>
      <c r="IF25" s="167"/>
      <c r="IG25" s="167"/>
      <c r="IH25" s="167"/>
      <c r="II25" s="167"/>
      <c r="IJ25" s="167"/>
      <c r="IK25" s="167"/>
      <c r="IL25" s="167"/>
      <c r="IM25" s="167"/>
      <c r="IN25" s="167"/>
      <c r="IO25" s="167"/>
      <c r="IP25" s="167"/>
      <c r="IQ25" s="167"/>
      <c r="IR25" s="167"/>
      <c r="IS25" s="167"/>
      <c r="IT25" s="167"/>
      <c r="IU25" s="167"/>
      <c r="IV25" s="167"/>
    </row>
    <row r="26" spans="1:256" s="240" customFormat="1" ht="12.75" customHeight="1" x14ac:dyDescent="0.25">
      <c r="A26" s="236"/>
      <c r="B26" s="237" t="s">
        <v>127</v>
      </c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41"/>
      <c r="O26" s="236"/>
      <c r="P26" s="236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59"/>
      <c r="CC26" s="159"/>
      <c r="CD26" s="159"/>
      <c r="CE26" s="159"/>
      <c r="CF26" s="159"/>
      <c r="CG26" s="159"/>
      <c r="CH26" s="159"/>
      <c r="CI26" s="159"/>
      <c r="CJ26" s="159"/>
      <c r="CK26" s="159"/>
      <c r="CL26" s="159"/>
      <c r="CM26" s="159"/>
      <c r="CN26" s="159"/>
      <c r="CO26" s="159"/>
      <c r="CP26" s="159"/>
      <c r="CQ26" s="159"/>
      <c r="CR26" s="159"/>
      <c r="CS26" s="159"/>
      <c r="CT26" s="159"/>
      <c r="CU26" s="159"/>
      <c r="CV26" s="159"/>
      <c r="CW26" s="159"/>
      <c r="CX26" s="159"/>
      <c r="CY26" s="159"/>
      <c r="CZ26" s="159"/>
      <c r="DA26" s="159"/>
      <c r="DB26" s="159"/>
      <c r="DC26" s="159"/>
      <c r="DD26" s="159"/>
      <c r="DE26" s="159"/>
      <c r="DF26" s="159"/>
      <c r="DG26" s="159"/>
      <c r="DH26" s="159"/>
      <c r="DI26" s="159"/>
      <c r="DJ26" s="159"/>
      <c r="DK26" s="159"/>
      <c r="DL26" s="159"/>
      <c r="DM26" s="159"/>
      <c r="DN26" s="159"/>
      <c r="DO26" s="159"/>
      <c r="DP26" s="159"/>
      <c r="DQ26" s="159"/>
      <c r="DR26" s="159"/>
      <c r="DS26" s="159"/>
      <c r="DT26" s="159"/>
      <c r="DU26" s="159"/>
      <c r="DV26" s="159"/>
      <c r="DW26" s="159"/>
      <c r="DX26" s="159"/>
      <c r="DY26" s="159"/>
      <c r="DZ26" s="159"/>
      <c r="EA26" s="159"/>
      <c r="EB26" s="159"/>
      <c r="EC26" s="159"/>
      <c r="ED26" s="159"/>
      <c r="EE26" s="159"/>
      <c r="EF26" s="159"/>
      <c r="EG26" s="159"/>
      <c r="EH26" s="159"/>
      <c r="EI26" s="159"/>
      <c r="EJ26" s="159"/>
      <c r="EK26" s="159"/>
      <c r="EL26" s="159"/>
      <c r="EM26" s="159"/>
      <c r="EN26" s="159"/>
      <c r="EO26" s="159"/>
      <c r="EP26" s="159"/>
      <c r="EQ26" s="159"/>
      <c r="ER26" s="159"/>
      <c r="ES26" s="159"/>
      <c r="ET26" s="159"/>
      <c r="EU26" s="159"/>
      <c r="EV26" s="159"/>
      <c r="EW26" s="159"/>
      <c r="EX26" s="159"/>
      <c r="EY26" s="159"/>
      <c r="EZ26" s="159"/>
      <c r="FA26" s="159"/>
      <c r="FB26" s="159"/>
      <c r="FC26" s="159"/>
      <c r="FD26" s="159"/>
      <c r="FE26" s="159"/>
      <c r="FF26" s="159"/>
      <c r="FG26" s="159"/>
      <c r="FH26" s="159"/>
      <c r="FI26" s="159"/>
      <c r="FJ26" s="159"/>
      <c r="FK26" s="159"/>
      <c r="FL26" s="159"/>
      <c r="FM26" s="159"/>
      <c r="FN26" s="159"/>
      <c r="FO26" s="159"/>
      <c r="FP26" s="159"/>
      <c r="FQ26" s="159"/>
      <c r="FR26" s="159"/>
      <c r="FS26" s="159"/>
      <c r="FT26" s="159"/>
      <c r="FU26" s="159"/>
      <c r="FV26" s="159"/>
      <c r="FW26" s="159"/>
      <c r="FX26" s="159"/>
      <c r="FY26" s="159"/>
      <c r="FZ26" s="159"/>
      <c r="GA26" s="159"/>
      <c r="GB26" s="159"/>
      <c r="GC26" s="159"/>
      <c r="GD26" s="159"/>
      <c r="GE26" s="159"/>
      <c r="GF26" s="159"/>
      <c r="GG26" s="159"/>
      <c r="GH26" s="159"/>
      <c r="GI26" s="159"/>
      <c r="GJ26" s="159"/>
      <c r="GK26" s="159"/>
      <c r="GL26" s="159"/>
      <c r="GM26" s="159"/>
      <c r="GN26" s="159"/>
      <c r="GO26" s="159"/>
      <c r="GP26" s="159"/>
      <c r="GQ26" s="159"/>
      <c r="GR26" s="159"/>
      <c r="GS26" s="159"/>
      <c r="GT26" s="159"/>
      <c r="GU26" s="159"/>
      <c r="GV26" s="159"/>
      <c r="GW26" s="159"/>
      <c r="GX26" s="159"/>
      <c r="GY26" s="159"/>
      <c r="GZ26" s="159"/>
      <c r="HA26" s="159"/>
      <c r="HB26" s="159"/>
      <c r="HC26" s="159"/>
      <c r="HD26" s="159"/>
      <c r="HE26" s="159"/>
      <c r="HF26" s="159"/>
      <c r="HG26" s="159"/>
      <c r="HH26" s="159"/>
      <c r="HI26" s="159"/>
      <c r="HJ26" s="159"/>
      <c r="HK26" s="159"/>
      <c r="HL26" s="159"/>
      <c r="HM26" s="159"/>
      <c r="HN26" s="159"/>
      <c r="HO26" s="159"/>
      <c r="HP26" s="159"/>
      <c r="HQ26" s="159"/>
      <c r="HR26" s="159"/>
      <c r="HS26" s="159"/>
      <c r="HT26" s="159"/>
      <c r="HU26" s="159"/>
      <c r="HV26" s="159"/>
      <c r="HW26" s="159"/>
      <c r="HX26" s="159"/>
      <c r="HY26" s="159"/>
      <c r="HZ26" s="159"/>
      <c r="IA26" s="159"/>
      <c r="IB26" s="159"/>
      <c r="IC26" s="159"/>
      <c r="ID26" s="159"/>
      <c r="IE26" s="159"/>
      <c r="IF26" s="159"/>
      <c r="IG26" s="159"/>
      <c r="IH26" s="159"/>
      <c r="II26" s="159"/>
      <c r="IJ26" s="159"/>
      <c r="IK26" s="159"/>
      <c r="IL26" s="159"/>
      <c r="IM26" s="159"/>
      <c r="IN26" s="159"/>
      <c r="IO26" s="159"/>
      <c r="IP26" s="159"/>
      <c r="IQ26" s="159"/>
      <c r="IR26" s="159"/>
      <c r="IS26" s="159"/>
      <c r="IT26" s="159"/>
      <c r="IU26" s="159"/>
      <c r="IV26" s="159"/>
    </row>
    <row r="27" spans="1:256" s="240" customFormat="1" ht="12.75" customHeight="1" x14ac:dyDescent="0.25">
      <c r="A27" s="158"/>
      <c r="B27" s="157" t="s">
        <v>128</v>
      </c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242"/>
      <c r="O27" s="158"/>
      <c r="P27" s="158"/>
      <c r="Q27" s="236"/>
      <c r="R27" s="236"/>
      <c r="S27" s="236"/>
      <c r="T27" s="236"/>
      <c r="U27" s="236"/>
      <c r="V27" s="236"/>
      <c r="W27" s="236"/>
      <c r="X27" s="236"/>
      <c r="Y27" s="236"/>
      <c r="Z27" s="236"/>
      <c r="AA27" s="236"/>
      <c r="AB27" s="236"/>
      <c r="AC27" s="236"/>
      <c r="AD27" s="236"/>
      <c r="AE27" s="236"/>
      <c r="AF27" s="236"/>
      <c r="AG27" s="236"/>
      <c r="AH27" s="236"/>
      <c r="AI27" s="236"/>
      <c r="AJ27" s="236"/>
      <c r="AK27" s="236"/>
      <c r="AL27" s="236"/>
      <c r="AM27" s="236"/>
      <c r="AN27" s="236"/>
      <c r="AO27" s="236"/>
      <c r="AP27" s="236"/>
      <c r="AQ27" s="236"/>
      <c r="AR27" s="236"/>
      <c r="AS27" s="236"/>
      <c r="AT27" s="236"/>
      <c r="AU27" s="236"/>
      <c r="AV27" s="236"/>
      <c r="AW27" s="236"/>
      <c r="AX27" s="236"/>
      <c r="AY27" s="236"/>
      <c r="AZ27" s="236"/>
      <c r="BA27" s="236"/>
      <c r="BB27" s="236"/>
      <c r="BC27" s="236"/>
      <c r="BD27" s="236"/>
      <c r="BE27" s="236"/>
      <c r="BF27" s="236"/>
      <c r="BG27" s="236"/>
      <c r="BH27" s="236"/>
      <c r="BI27" s="236"/>
      <c r="BJ27" s="236"/>
      <c r="BK27" s="236"/>
      <c r="BL27" s="236"/>
      <c r="BM27" s="236"/>
      <c r="BN27" s="236"/>
      <c r="BO27" s="236"/>
      <c r="BP27" s="236"/>
      <c r="BQ27" s="236"/>
      <c r="BR27" s="236"/>
      <c r="BS27" s="236"/>
      <c r="BT27" s="236"/>
      <c r="BU27" s="236"/>
      <c r="BV27" s="236"/>
      <c r="BW27" s="236"/>
      <c r="BX27" s="236"/>
      <c r="BY27" s="236"/>
      <c r="BZ27" s="236"/>
      <c r="CA27" s="236"/>
      <c r="CB27" s="236"/>
      <c r="CC27" s="236"/>
      <c r="CD27" s="236"/>
      <c r="CE27" s="236"/>
      <c r="CF27" s="236"/>
      <c r="CG27" s="236"/>
      <c r="CH27" s="236"/>
      <c r="CI27" s="236"/>
      <c r="CJ27" s="236"/>
      <c r="CK27" s="236"/>
      <c r="CL27" s="236"/>
      <c r="CM27" s="236"/>
      <c r="CN27" s="236"/>
      <c r="CO27" s="236"/>
      <c r="CP27" s="236"/>
      <c r="CQ27" s="236"/>
      <c r="CR27" s="236"/>
      <c r="CS27" s="236"/>
      <c r="CT27" s="236"/>
      <c r="CU27" s="236"/>
      <c r="CV27" s="236"/>
      <c r="CW27" s="236"/>
      <c r="CX27" s="236"/>
      <c r="CY27" s="236"/>
      <c r="CZ27" s="236"/>
      <c r="DA27" s="236"/>
      <c r="DB27" s="236"/>
      <c r="DC27" s="236"/>
      <c r="DD27" s="236"/>
      <c r="DE27" s="236"/>
      <c r="DF27" s="236"/>
      <c r="DG27" s="236"/>
      <c r="DH27" s="236"/>
      <c r="DI27" s="236"/>
      <c r="DJ27" s="236"/>
      <c r="DK27" s="236"/>
      <c r="DL27" s="236"/>
      <c r="DM27" s="236"/>
      <c r="DN27" s="236"/>
      <c r="DO27" s="236"/>
      <c r="DP27" s="236"/>
      <c r="DQ27" s="236"/>
      <c r="DR27" s="236"/>
      <c r="DS27" s="236"/>
      <c r="DT27" s="236"/>
      <c r="DU27" s="236"/>
      <c r="DV27" s="236"/>
      <c r="DW27" s="236"/>
      <c r="DX27" s="236"/>
      <c r="DY27" s="236"/>
      <c r="DZ27" s="236"/>
      <c r="EA27" s="236"/>
      <c r="EB27" s="236"/>
      <c r="EC27" s="236"/>
      <c r="ED27" s="236"/>
      <c r="EE27" s="236"/>
      <c r="EF27" s="236"/>
      <c r="EG27" s="236"/>
      <c r="EH27" s="236"/>
      <c r="EI27" s="236"/>
      <c r="EJ27" s="236"/>
      <c r="EK27" s="236"/>
      <c r="EL27" s="236"/>
      <c r="EM27" s="236"/>
      <c r="EN27" s="236"/>
      <c r="EO27" s="236"/>
      <c r="EP27" s="236"/>
      <c r="EQ27" s="236"/>
      <c r="ER27" s="236"/>
      <c r="ES27" s="236"/>
      <c r="ET27" s="236"/>
      <c r="EU27" s="236"/>
      <c r="EV27" s="236"/>
      <c r="EW27" s="236"/>
      <c r="EX27" s="236"/>
      <c r="EY27" s="236"/>
      <c r="EZ27" s="236"/>
      <c r="FA27" s="236"/>
      <c r="FB27" s="236"/>
      <c r="FC27" s="236"/>
      <c r="FD27" s="236"/>
      <c r="FE27" s="236"/>
      <c r="FF27" s="236"/>
      <c r="FG27" s="236"/>
      <c r="FH27" s="236"/>
      <c r="FI27" s="236"/>
      <c r="FJ27" s="236"/>
      <c r="FK27" s="236"/>
      <c r="FL27" s="236"/>
      <c r="FM27" s="236"/>
      <c r="FN27" s="236"/>
      <c r="FO27" s="236"/>
      <c r="FP27" s="236"/>
      <c r="FQ27" s="236"/>
      <c r="FR27" s="236"/>
      <c r="FS27" s="236"/>
      <c r="FT27" s="236"/>
      <c r="FU27" s="236"/>
      <c r="FV27" s="236"/>
      <c r="FW27" s="236"/>
      <c r="FX27" s="236"/>
      <c r="FY27" s="236"/>
      <c r="FZ27" s="236"/>
      <c r="GA27" s="236"/>
      <c r="GB27" s="236"/>
      <c r="GC27" s="236"/>
      <c r="GD27" s="236"/>
      <c r="GE27" s="236"/>
      <c r="GF27" s="236"/>
      <c r="GG27" s="236"/>
      <c r="GH27" s="236"/>
      <c r="GI27" s="236"/>
      <c r="GJ27" s="236"/>
      <c r="GK27" s="236"/>
      <c r="GL27" s="236"/>
      <c r="GM27" s="236"/>
      <c r="GN27" s="236"/>
      <c r="GO27" s="236"/>
      <c r="GP27" s="236"/>
      <c r="GQ27" s="236"/>
      <c r="GR27" s="236"/>
      <c r="GS27" s="236"/>
      <c r="GT27" s="236"/>
      <c r="GU27" s="236"/>
      <c r="GV27" s="236"/>
      <c r="GW27" s="236"/>
      <c r="GX27" s="236"/>
      <c r="GY27" s="236"/>
      <c r="GZ27" s="236"/>
      <c r="HA27" s="236"/>
      <c r="HB27" s="236"/>
      <c r="HC27" s="236"/>
      <c r="HD27" s="236"/>
      <c r="HE27" s="236"/>
      <c r="HF27" s="236"/>
      <c r="HG27" s="236"/>
      <c r="HH27" s="236"/>
      <c r="HI27" s="236"/>
      <c r="HJ27" s="236"/>
      <c r="HK27" s="236"/>
      <c r="HL27" s="236"/>
      <c r="HM27" s="236"/>
      <c r="HN27" s="236"/>
      <c r="HO27" s="236"/>
      <c r="HP27" s="236"/>
      <c r="HQ27" s="236"/>
      <c r="HR27" s="236"/>
      <c r="HS27" s="236"/>
      <c r="HT27" s="236"/>
      <c r="HU27" s="236"/>
      <c r="HV27" s="236"/>
      <c r="HW27" s="236"/>
      <c r="HX27" s="236"/>
      <c r="HY27" s="236"/>
      <c r="HZ27" s="236"/>
      <c r="IA27" s="236"/>
      <c r="IB27" s="236"/>
      <c r="IC27" s="236"/>
      <c r="ID27" s="236"/>
      <c r="IE27" s="236"/>
      <c r="IF27" s="236"/>
      <c r="IG27" s="236"/>
      <c r="IH27" s="236"/>
      <c r="II27" s="236"/>
      <c r="IJ27" s="236"/>
      <c r="IK27" s="236"/>
      <c r="IL27" s="236"/>
      <c r="IM27" s="236"/>
      <c r="IN27" s="236"/>
      <c r="IO27" s="236"/>
      <c r="IP27" s="236"/>
      <c r="IQ27" s="236"/>
      <c r="IR27" s="236"/>
      <c r="IS27" s="236"/>
      <c r="IT27" s="236"/>
      <c r="IU27" s="236"/>
      <c r="IV27" s="236"/>
    </row>
    <row r="28" spans="1:256" s="240" customFormat="1" ht="12.75" customHeight="1" x14ac:dyDescent="0.25">
      <c r="A28" s="158"/>
      <c r="B28" s="157" t="s">
        <v>129</v>
      </c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242"/>
      <c r="O28" s="158"/>
      <c r="P28" s="158"/>
      <c r="Q28" s="236"/>
      <c r="R28" s="236"/>
      <c r="S28" s="236"/>
      <c r="T28" s="236"/>
      <c r="U28" s="236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6"/>
      <c r="AH28" s="236"/>
      <c r="AI28" s="236"/>
      <c r="AJ28" s="236"/>
      <c r="AK28" s="236"/>
      <c r="AL28" s="236"/>
      <c r="AM28" s="236"/>
      <c r="AN28" s="236"/>
      <c r="AO28" s="236"/>
      <c r="AP28" s="236"/>
      <c r="AQ28" s="236"/>
      <c r="AR28" s="236"/>
      <c r="AS28" s="236"/>
      <c r="AT28" s="236"/>
      <c r="AU28" s="236"/>
      <c r="AV28" s="236"/>
      <c r="AW28" s="236"/>
      <c r="AX28" s="236"/>
      <c r="AY28" s="236"/>
      <c r="AZ28" s="236"/>
      <c r="BA28" s="236"/>
      <c r="BB28" s="236"/>
      <c r="BC28" s="236"/>
      <c r="BD28" s="236"/>
      <c r="BE28" s="236"/>
      <c r="BF28" s="236"/>
      <c r="BG28" s="236"/>
      <c r="BH28" s="236"/>
      <c r="BI28" s="236"/>
      <c r="BJ28" s="236"/>
      <c r="BK28" s="236"/>
      <c r="BL28" s="236"/>
      <c r="BM28" s="236"/>
      <c r="BN28" s="236"/>
      <c r="BO28" s="236"/>
      <c r="BP28" s="236"/>
      <c r="BQ28" s="236"/>
      <c r="BR28" s="236"/>
      <c r="BS28" s="236"/>
      <c r="BT28" s="236"/>
      <c r="BU28" s="236"/>
      <c r="BV28" s="236"/>
      <c r="BW28" s="236"/>
      <c r="BX28" s="236"/>
      <c r="BY28" s="236"/>
      <c r="BZ28" s="236"/>
      <c r="CA28" s="236"/>
      <c r="CB28" s="236"/>
      <c r="CC28" s="236"/>
      <c r="CD28" s="236"/>
      <c r="CE28" s="236"/>
      <c r="CF28" s="236"/>
      <c r="CG28" s="236"/>
      <c r="CH28" s="236"/>
      <c r="CI28" s="236"/>
      <c r="CJ28" s="236"/>
      <c r="CK28" s="236"/>
      <c r="CL28" s="236"/>
      <c r="CM28" s="236"/>
      <c r="CN28" s="236"/>
      <c r="CO28" s="236"/>
      <c r="CP28" s="236"/>
      <c r="CQ28" s="236"/>
      <c r="CR28" s="236"/>
      <c r="CS28" s="236"/>
      <c r="CT28" s="236"/>
      <c r="CU28" s="236"/>
      <c r="CV28" s="236"/>
      <c r="CW28" s="236"/>
      <c r="CX28" s="236"/>
      <c r="CY28" s="236"/>
      <c r="CZ28" s="236"/>
      <c r="DA28" s="236"/>
      <c r="DB28" s="236"/>
      <c r="DC28" s="236"/>
      <c r="DD28" s="236"/>
      <c r="DE28" s="236"/>
      <c r="DF28" s="236"/>
      <c r="DG28" s="236"/>
      <c r="DH28" s="236"/>
      <c r="DI28" s="236"/>
      <c r="DJ28" s="236"/>
      <c r="DK28" s="236"/>
      <c r="DL28" s="236"/>
      <c r="DM28" s="236"/>
      <c r="DN28" s="236"/>
      <c r="DO28" s="236"/>
      <c r="DP28" s="236"/>
      <c r="DQ28" s="236"/>
      <c r="DR28" s="236"/>
      <c r="DS28" s="236"/>
      <c r="DT28" s="236"/>
      <c r="DU28" s="236"/>
      <c r="DV28" s="236"/>
      <c r="DW28" s="236"/>
      <c r="DX28" s="236"/>
      <c r="DY28" s="236"/>
      <c r="DZ28" s="236"/>
      <c r="EA28" s="236"/>
      <c r="EB28" s="236"/>
      <c r="EC28" s="236"/>
      <c r="ED28" s="236"/>
      <c r="EE28" s="236"/>
      <c r="EF28" s="236"/>
      <c r="EG28" s="236"/>
      <c r="EH28" s="236"/>
      <c r="EI28" s="236"/>
      <c r="EJ28" s="236"/>
      <c r="EK28" s="236"/>
      <c r="EL28" s="236"/>
      <c r="EM28" s="236"/>
      <c r="EN28" s="236"/>
      <c r="EO28" s="236"/>
      <c r="EP28" s="236"/>
      <c r="EQ28" s="236"/>
      <c r="ER28" s="236"/>
      <c r="ES28" s="236"/>
      <c r="ET28" s="236"/>
      <c r="EU28" s="236"/>
      <c r="EV28" s="236"/>
      <c r="EW28" s="236"/>
      <c r="EX28" s="236"/>
      <c r="EY28" s="236"/>
      <c r="EZ28" s="236"/>
      <c r="FA28" s="236"/>
      <c r="FB28" s="236"/>
      <c r="FC28" s="236"/>
      <c r="FD28" s="236"/>
      <c r="FE28" s="236"/>
      <c r="FF28" s="236"/>
      <c r="FG28" s="236"/>
      <c r="FH28" s="236"/>
      <c r="FI28" s="236"/>
      <c r="FJ28" s="236"/>
      <c r="FK28" s="236"/>
      <c r="FL28" s="236"/>
      <c r="FM28" s="236"/>
      <c r="FN28" s="236"/>
      <c r="FO28" s="236"/>
      <c r="FP28" s="236"/>
      <c r="FQ28" s="236"/>
      <c r="FR28" s="236"/>
      <c r="FS28" s="236"/>
      <c r="FT28" s="236"/>
      <c r="FU28" s="236"/>
      <c r="FV28" s="236"/>
      <c r="FW28" s="236"/>
      <c r="FX28" s="236"/>
      <c r="FY28" s="236"/>
      <c r="FZ28" s="236"/>
      <c r="GA28" s="236"/>
      <c r="GB28" s="236"/>
      <c r="GC28" s="236"/>
      <c r="GD28" s="236"/>
      <c r="GE28" s="236"/>
      <c r="GF28" s="236"/>
      <c r="GG28" s="236"/>
      <c r="GH28" s="236"/>
      <c r="GI28" s="236"/>
      <c r="GJ28" s="236"/>
      <c r="GK28" s="236"/>
      <c r="GL28" s="236"/>
      <c r="GM28" s="236"/>
      <c r="GN28" s="236"/>
      <c r="GO28" s="236"/>
      <c r="GP28" s="236"/>
      <c r="GQ28" s="236"/>
      <c r="GR28" s="236"/>
      <c r="GS28" s="236"/>
      <c r="GT28" s="236"/>
      <c r="GU28" s="236"/>
      <c r="GV28" s="236"/>
      <c r="GW28" s="236"/>
      <c r="GX28" s="236"/>
      <c r="GY28" s="236"/>
      <c r="GZ28" s="236"/>
      <c r="HA28" s="236"/>
      <c r="HB28" s="236"/>
      <c r="HC28" s="236"/>
      <c r="HD28" s="236"/>
      <c r="HE28" s="236"/>
      <c r="HF28" s="236"/>
      <c r="HG28" s="236"/>
      <c r="HH28" s="236"/>
      <c r="HI28" s="236"/>
      <c r="HJ28" s="236"/>
      <c r="HK28" s="236"/>
      <c r="HL28" s="236"/>
      <c r="HM28" s="236"/>
      <c r="HN28" s="236"/>
      <c r="HO28" s="236"/>
      <c r="HP28" s="236"/>
      <c r="HQ28" s="236"/>
      <c r="HR28" s="236"/>
      <c r="HS28" s="236"/>
      <c r="HT28" s="236"/>
      <c r="HU28" s="236"/>
      <c r="HV28" s="236"/>
      <c r="HW28" s="236"/>
      <c r="HX28" s="236"/>
      <c r="HY28" s="236"/>
      <c r="HZ28" s="236"/>
      <c r="IA28" s="236"/>
      <c r="IB28" s="236"/>
      <c r="IC28" s="236"/>
      <c r="ID28" s="236"/>
      <c r="IE28" s="236"/>
      <c r="IF28" s="236"/>
      <c r="IG28" s="236"/>
      <c r="IH28" s="236"/>
      <c r="II28" s="236"/>
      <c r="IJ28" s="236"/>
      <c r="IK28" s="236"/>
      <c r="IL28" s="236"/>
      <c r="IM28" s="236"/>
      <c r="IN28" s="236"/>
      <c r="IO28" s="236"/>
      <c r="IP28" s="236"/>
      <c r="IQ28" s="236"/>
      <c r="IR28" s="236"/>
      <c r="IS28" s="236"/>
      <c r="IT28" s="236"/>
      <c r="IU28" s="236"/>
      <c r="IV28" s="236"/>
    </row>
    <row r="29" spans="1:256" s="167" customFormat="1" ht="12.75" customHeight="1" x14ac:dyDescent="0.2">
      <c r="A29" s="39"/>
      <c r="B29" s="39"/>
      <c r="C29" s="40"/>
      <c r="D29" s="41"/>
      <c r="E29" s="42"/>
      <c r="F29" s="42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166"/>
      <c r="R29" s="166"/>
    </row>
    <row r="30" spans="1:256" s="167" customFormat="1" ht="12.75" customHeight="1" x14ac:dyDescent="0.2">
      <c r="A30" s="39"/>
      <c r="B30" s="39"/>
      <c r="C30" s="40"/>
      <c r="D30" s="41"/>
      <c r="E30" s="42"/>
      <c r="F30" s="42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166"/>
      <c r="R30" s="166"/>
    </row>
    <row r="31" spans="1:256" s="167" customFormat="1" ht="12.75" customHeight="1" x14ac:dyDescent="0.2">
      <c r="A31" s="39"/>
      <c r="B31" s="39"/>
      <c r="C31" s="40"/>
      <c r="D31" s="41"/>
      <c r="E31" s="42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166"/>
      <c r="R31" s="166"/>
    </row>
    <row r="32" spans="1:256" s="167" customFormat="1" ht="12.75" customHeight="1" x14ac:dyDescent="0.2">
      <c r="A32" s="39"/>
      <c r="B32" s="39"/>
      <c r="C32" s="40"/>
      <c r="D32" s="41"/>
      <c r="E32" s="42"/>
      <c r="F32" s="42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166"/>
      <c r="R32" s="166"/>
    </row>
    <row r="33" spans="1:18" s="167" customFormat="1" ht="12.75" customHeight="1" x14ac:dyDescent="0.2">
      <c r="A33" s="39"/>
      <c r="B33" s="39"/>
      <c r="C33" s="40"/>
      <c r="D33" s="41"/>
      <c r="E33" s="42"/>
      <c r="F33" s="42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166"/>
      <c r="R33" s="166"/>
    </row>
    <row r="34" spans="1:18" s="167" customFormat="1" ht="12.75" customHeight="1" x14ac:dyDescent="0.2">
      <c r="A34" s="39"/>
      <c r="B34" s="39"/>
      <c r="C34" s="40"/>
      <c r="D34" s="41"/>
      <c r="E34" s="42"/>
      <c r="F34" s="42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166"/>
      <c r="R34" s="166"/>
    </row>
    <row r="35" spans="1:18" s="167" customFormat="1" ht="12.75" customHeight="1" x14ac:dyDescent="0.2">
      <c r="A35" s="39"/>
      <c r="B35" s="39"/>
      <c r="C35" s="40"/>
      <c r="D35" s="41"/>
      <c r="E35" s="42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166"/>
      <c r="R35" s="166"/>
    </row>
    <row r="36" spans="1:18" s="167" customFormat="1" ht="12.75" customHeight="1" x14ac:dyDescent="0.2">
      <c r="A36" s="39"/>
      <c r="B36" s="39"/>
      <c r="C36" s="40"/>
      <c r="D36" s="41"/>
      <c r="E36" s="42"/>
      <c r="F36" s="42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166"/>
      <c r="R36" s="166"/>
    </row>
    <row r="37" spans="1:18" s="167" customFormat="1" ht="12.75" customHeight="1" x14ac:dyDescent="0.2">
      <c r="A37" s="39"/>
      <c r="B37" s="39"/>
      <c r="C37" s="40"/>
      <c r="D37" s="41"/>
      <c r="E37" s="42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166"/>
      <c r="R37" s="166"/>
    </row>
    <row r="38" spans="1:18" s="167" customFormat="1" ht="12.75" customHeight="1" x14ac:dyDescent="0.2">
      <c r="A38" s="39"/>
      <c r="B38" s="39"/>
      <c r="C38" s="40"/>
      <c r="D38" s="41"/>
      <c r="E38" s="42"/>
      <c r="F38" s="42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166"/>
      <c r="R38" s="166"/>
    </row>
    <row r="39" spans="1:18" s="167" customFormat="1" ht="12.75" customHeight="1" x14ac:dyDescent="0.2">
      <c r="A39" s="39"/>
      <c r="B39" s="39"/>
      <c r="C39" s="40"/>
      <c r="D39" s="41"/>
      <c r="E39" s="42"/>
      <c r="F39" s="42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166"/>
      <c r="R39" s="166"/>
    </row>
    <row r="40" spans="1:18" s="167" customFormat="1" ht="12.75" customHeight="1" x14ac:dyDescent="0.2">
      <c r="A40" s="39"/>
      <c r="B40" s="39"/>
      <c r="C40" s="40"/>
      <c r="D40" s="41"/>
      <c r="E40" s="42"/>
      <c r="F40" s="42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166"/>
      <c r="R40" s="166"/>
    </row>
    <row r="41" spans="1:18" s="167" customFormat="1" ht="12.75" customHeight="1" x14ac:dyDescent="0.2">
      <c r="A41" s="39"/>
      <c r="B41" s="39"/>
      <c r="C41" s="40"/>
      <c r="D41" s="41"/>
      <c r="E41" s="42"/>
      <c r="F41" s="42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166"/>
      <c r="R41" s="166"/>
    </row>
    <row r="42" spans="1:18" s="167" customFormat="1" ht="12.75" customHeight="1" x14ac:dyDescent="0.2">
      <c r="A42" s="39"/>
      <c r="B42" s="39"/>
      <c r="C42" s="40"/>
      <c r="D42" s="41"/>
      <c r="E42" s="42"/>
      <c r="F42" s="42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166"/>
      <c r="R42" s="166"/>
    </row>
    <row r="43" spans="1:18" s="167" customFormat="1" ht="12.75" customHeight="1" x14ac:dyDescent="0.2">
      <c r="A43" s="39"/>
      <c r="B43" s="39"/>
      <c r="C43" s="40"/>
      <c r="D43" s="41"/>
      <c r="E43" s="42"/>
      <c r="F43" s="42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166"/>
      <c r="R43" s="166"/>
    </row>
    <row r="44" spans="1:18" s="167" customFormat="1" ht="12.75" customHeight="1" x14ac:dyDescent="0.2">
      <c r="A44" s="39"/>
      <c r="B44" s="39"/>
      <c r="C44" s="40"/>
      <c r="D44" s="41"/>
      <c r="E44" s="42"/>
      <c r="F44" s="42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166"/>
      <c r="R44" s="166"/>
    </row>
    <row r="45" spans="1:18" s="167" customFormat="1" ht="12.75" customHeight="1" x14ac:dyDescent="0.2">
      <c r="A45" s="39"/>
      <c r="B45" s="39"/>
      <c r="C45" s="40"/>
      <c r="D45" s="41"/>
      <c r="E45" s="42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166"/>
      <c r="R45" s="166"/>
    </row>
    <row r="46" spans="1:18" s="167" customFormat="1" ht="12.75" customHeight="1" x14ac:dyDescent="0.2">
      <c r="A46" s="39"/>
      <c r="B46" s="39"/>
      <c r="C46" s="40"/>
      <c r="D46" s="41"/>
      <c r="E46" s="42"/>
      <c r="F46" s="42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166"/>
      <c r="R46" s="166"/>
    </row>
    <row r="47" spans="1:18" s="167" customFormat="1" ht="12.75" customHeight="1" x14ac:dyDescent="0.2">
      <c r="A47" s="39"/>
      <c r="B47" s="39"/>
      <c r="C47" s="40"/>
      <c r="D47" s="41"/>
      <c r="E47" s="42"/>
      <c r="F47" s="42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166"/>
      <c r="R47" s="166"/>
    </row>
    <row r="48" spans="1:18" s="167" customFormat="1" ht="12.75" customHeight="1" x14ac:dyDescent="0.2">
      <c r="A48" s="39"/>
      <c r="B48" s="39"/>
      <c r="C48" s="40"/>
      <c r="D48" s="41"/>
      <c r="E48" s="42"/>
      <c r="F48" s="42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166"/>
      <c r="R48" s="166"/>
    </row>
    <row r="49" spans="1:256" s="167" customFormat="1" ht="12.75" customHeight="1" x14ac:dyDescent="0.2">
      <c r="A49" s="39"/>
      <c r="B49" s="39"/>
      <c r="C49" s="40"/>
      <c r="D49" s="41"/>
      <c r="E49" s="42"/>
      <c r="F49" s="42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166"/>
      <c r="R49" s="166"/>
    </row>
    <row r="50" spans="1:256" x14ac:dyDescent="0.2">
      <c r="A50" s="345" t="s">
        <v>5</v>
      </c>
      <c r="Q50" s="349"/>
      <c r="R50" s="349"/>
    </row>
    <row r="51" spans="1:256" x14ac:dyDescent="0.2">
      <c r="A51" s="161" t="s">
        <v>244</v>
      </c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349"/>
      <c r="R51" s="349"/>
    </row>
    <row r="52" spans="1:256" x14ac:dyDescent="0.2">
      <c r="A52" s="158" t="s">
        <v>7</v>
      </c>
      <c r="B52" s="163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349"/>
      <c r="R52" s="349"/>
    </row>
    <row r="53" spans="1:256" x14ac:dyDescent="0.2">
      <c r="A53" s="158"/>
      <c r="B53" s="163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349"/>
      <c r="R53" s="349"/>
    </row>
    <row r="54" spans="1:256" s="167" customFormat="1" ht="12.75" customHeight="1" x14ac:dyDescent="0.2">
      <c r="A54" s="147"/>
      <c r="B54" s="147" t="s">
        <v>38</v>
      </c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66"/>
      <c r="R54" s="166"/>
    </row>
    <row r="55" spans="1:256" s="167" customFormat="1" ht="12.75" customHeight="1" x14ac:dyDescent="0.25">
      <c r="A55" s="39"/>
      <c r="B55" s="39"/>
      <c r="C55" s="40"/>
      <c r="D55" s="41"/>
      <c r="E55" s="42"/>
      <c r="F55" s="42"/>
      <c r="G55" s="43"/>
      <c r="H55" s="43"/>
      <c r="I55" s="43"/>
      <c r="J55" s="43"/>
      <c r="K55" s="43"/>
      <c r="L55" s="43"/>
      <c r="M55" s="43"/>
      <c r="N55" s="43"/>
      <c r="O55" s="43"/>
      <c r="P55" s="43"/>
    </row>
    <row r="56" spans="1:256" s="351" customFormat="1" x14ac:dyDescent="0.25">
      <c r="A56" s="121" t="s">
        <v>9</v>
      </c>
      <c r="B56" s="121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350"/>
      <c r="O56" s="168"/>
      <c r="P56" s="168"/>
      <c r="Q56" s="159"/>
      <c r="R56" s="159"/>
      <c r="S56" s="159"/>
      <c r="T56" s="159"/>
      <c r="U56" s="159"/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59"/>
      <c r="AK56" s="159"/>
      <c r="AL56" s="159"/>
      <c r="AM56" s="159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59"/>
      <c r="BA56" s="159"/>
      <c r="BB56" s="159"/>
      <c r="BC56" s="159"/>
      <c r="BD56" s="159"/>
      <c r="BE56" s="159"/>
      <c r="BF56" s="159"/>
      <c r="BG56" s="159"/>
      <c r="BH56" s="159"/>
      <c r="BI56" s="159"/>
      <c r="BJ56" s="159"/>
      <c r="BK56" s="159"/>
      <c r="BL56" s="159"/>
      <c r="BM56" s="159"/>
      <c r="BN56" s="159"/>
      <c r="BO56" s="159"/>
      <c r="BP56" s="159"/>
      <c r="BQ56" s="159"/>
      <c r="BR56" s="159"/>
      <c r="BS56" s="159"/>
      <c r="BT56" s="159"/>
      <c r="BU56" s="159"/>
      <c r="BV56" s="159"/>
      <c r="BW56" s="159"/>
      <c r="BX56" s="159"/>
      <c r="BY56" s="159"/>
      <c r="BZ56" s="159"/>
      <c r="CA56" s="159"/>
      <c r="CB56" s="159"/>
      <c r="CC56" s="159"/>
      <c r="CD56" s="159"/>
      <c r="CE56" s="159"/>
      <c r="CF56" s="159"/>
      <c r="CG56" s="159"/>
      <c r="CH56" s="159"/>
      <c r="CI56" s="159"/>
      <c r="CJ56" s="159"/>
      <c r="CK56" s="159"/>
      <c r="CL56" s="159"/>
      <c r="CM56" s="159"/>
      <c r="CN56" s="159"/>
      <c r="CO56" s="159"/>
      <c r="CP56" s="159"/>
      <c r="CQ56" s="159"/>
      <c r="CR56" s="159"/>
      <c r="CS56" s="159"/>
      <c r="CT56" s="159"/>
      <c r="CU56" s="159"/>
      <c r="CV56" s="159"/>
      <c r="CW56" s="159"/>
      <c r="CX56" s="159"/>
      <c r="CY56" s="159"/>
      <c r="CZ56" s="159"/>
      <c r="DA56" s="159"/>
      <c r="DB56" s="159"/>
      <c r="DC56" s="159"/>
      <c r="DD56" s="159"/>
      <c r="DE56" s="159"/>
      <c r="DF56" s="159"/>
      <c r="DG56" s="159"/>
      <c r="DH56" s="159"/>
      <c r="DI56" s="159"/>
      <c r="DJ56" s="159"/>
      <c r="DK56" s="159"/>
      <c r="DL56" s="159"/>
      <c r="DM56" s="159"/>
      <c r="DN56" s="159"/>
      <c r="DO56" s="159"/>
      <c r="DP56" s="159"/>
      <c r="DQ56" s="159"/>
      <c r="DR56" s="159"/>
      <c r="DS56" s="159"/>
      <c r="DT56" s="159"/>
      <c r="DU56" s="159"/>
      <c r="DV56" s="159"/>
      <c r="DW56" s="159"/>
      <c r="DX56" s="159"/>
      <c r="DY56" s="159"/>
      <c r="DZ56" s="159"/>
      <c r="EA56" s="159"/>
      <c r="EB56" s="159"/>
      <c r="EC56" s="159"/>
      <c r="ED56" s="159"/>
      <c r="EE56" s="159"/>
      <c r="EF56" s="159"/>
      <c r="EG56" s="159"/>
      <c r="EH56" s="159"/>
      <c r="EI56" s="159"/>
      <c r="EJ56" s="159"/>
      <c r="EK56" s="159"/>
      <c r="EL56" s="159"/>
      <c r="EM56" s="159"/>
      <c r="EN56" s="159"/>
      <c r="EO56" s="159"/>
      <c r="EP56" s="159"/>
      <c r="EQ56" s="159"/>
      <c r="ER56" s="159"/>
      <c r="ES56" s="159"/>
      <c r="ET56" s="159"/>
      <c r="EU56" s="159"/>
      <c r="EV56" s="159"/>
      <c r="EW56" s="159"/>
      <c r="EX56" s="159"/>
      <c r="EY56" s="159"/>
      <c r="EZ56" s="159"/>
      <c r="FA56" s="159"/>
      <c r="FB56" s="159"/>
      <c r="FC56" s="159"/>
      <c r="FD56" s="159"/>
      <c r="FE56" s="159"/>
      <c r="FF56" s="159"/>
      <c r="FG56" s="159"/>
      <c r="FH56" s="159"/>
      <c r="FI56" s="159"/>
      <c r="FJ56" s="159"/>
      <c r="FK56" s="159"/>
      <c r="FL56" s="159"/>
      <c r="FM56" s="159"/>
      <c r="FN56" s="159"/>
      <c r="FO56" s="159"/>
      <c r="FP56" s="159"/>
      <c r="FQ56" s="159"/>
      <c r="FR56" s="159"/>
      <c r="FS56" s="159"/>
      <c r="FT56" s="159"/>
      <c r="FU56" s="159"/>
      <c r="FV56" s="159"/>
      <c r="FW56" s="159"/>
      <c r="FX56" s="159"/>
      <c r="FY56" s="159"/>
      <c r="FZ56" s="159"/>
      <c r="GA56" s="159"/>
      <c r="GB56" s="159"/>
      <c r="GC56" s="159"/>
      <c r="GD56" s="159"/>
      <c r="GE56" s="159"/>
      <c r="GF56" s="159"/>
      <c r="GG56" s="159"/>
      <c r="GH56" s="159"/>
      <c r="GI56" s="159"/>
      <c r="GJ56" s="159"/>
      <c r="GK56" s="159"/>
      <c r="GL56" s="159"/>
      <c r="GM56" s="159"/>
      <c r="GN56" s="159"/>
      <c r="GO56" s="159"/>
      <c r="GP56" s="159"/>
      <c r="GQ56" s="159"/>
      <c r="GR56" s="159"/>
      <c r="GS56" s="159"/>
      <c r="GT56" s="159"/>
      <c r="GU56" s="159"/>
      <c r="GV56" s="159"/>
      <c r="GW56" s="159"/>
      <c r="GX56" s="159"/>
      <c r="GY56" s="159"/>
      <c r="GZ56" s="159"/>
      <c r="HA56" s="159"/>
      <c r="HB56" s="159"/>
      <c r="HC56" s="159"/>
      <c r="HD56" s="159"/>
      <c r="HE56" s="159"/>
      <c r="HF56" s="159"/>
      <c r="HG56" s="159"/>
      <c r="HH56" s="159"/>
      <c r="HI56" s="159"/>
      <c r="HJ56" s="159"/>
      <c r="HK56" s="159"/>
      <c r="HL56" s="159"/>
      <c r="HM56" s="159"/>
      <c r="HN56" s="159"/>
      <c r="HO56" s="159"/>
      <c r="HP56" s="159"/>
      <c r="HQ56" s="159"/>
      <c r="HR56" s="159"/>
      <c r="HS56" s="159"/>
      <c r="HT56" s="159"/>
      <c r="HU56" s="159"/>
      <c r="HV56" s="159"/>
      <c r="HW56" s="159"/>
      <c r="HX56" s="159"/>
      <c r="HY56" s="159"/>
      <c r="HZ56" s="159"/>
      <c r="IA56" s="159"/>
      <c r="IB56" s="159"/>
      <c r="IC56" s="159"/>
      <c r="ID56" s="159"/>
      <c r="IE56" s="159"/>
      <c r="IF56" s="159"/>
      <c r="IG56" s="159"/>
      <c r="IH56" s="159"/>
      <c r="II56" s="159"/>
      <c r="IJ56" s="159"/>
      <c r="IK56" s="159"/>
      <c r="IL56" s="159"/>
      <c r="IM56" s="159"/>
      <c r="IN56" s="159"/>
      <c r="IO56" s="159"/>
      <c r="IP56" s="159"/>
      <c r="IQ56" s="159"/>
      <c r="IR56" s="159"/>
      <c r="IS56" s="159"/>
      <c r="IT56" s="159"/>
      <c r="IU56" s="159"/>
      <c r="IV56" s="159"/>
    </row>
    <row r="57" spans="1:256" s="351" customFormat="1" x14ac:dyDescent="0.25">
      <c r="A57" s="164"/>
      <c r="B57" s="352" t="s">
        <v>245</v>
      </c>
      <c r="C57" s="352"/>
      <c r="D57" s="352"/>
      <c r="E57" s="352"/>
      <c r="F57" s="352"/>
      <c r="G57" s="352"/>
      <c r="H57" s="352"/>
      <c r="I57" s="352"/>
      <c r="J57" s="352"/>
      <c r="K57" s="352"/>
      <c r="L57" s="352"/>
      <c r="M57" s="352"/>
      <c r="N57" s="353"/>
      <c r="O57" s="164"/>
      <c r="P57" s="164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7"/>
      <c r="BQ57" s="167"/>
      <c r="BR57" s="167"/>
      <c r="BS57" s="167"/>
      <c r="BT57" s="167"/>
      <c r="BU57" s="167"/>
      <c r="BV57" s="167"/>
      <c r="BW57" s="167"/>
      <c r="BX57" s="167"/>
      <c r="BY57" s="167"/>
      <c r="BZ57" s="167"/>
      <c r="CA57" s="167"/>
      <c r="CB57" s="167"/>
      <c r="CC57" s="167"/>
      <c r="CD57" s="167"/>
      <c r="CE57" s="167"/>
      <c r="CF57" s="167"/>
      <c r="CG57" s="167"/>
      <c r="CH57" s="167"/>
      <c r="CI57" s="167"/>
      <c r="CJ57" s="167"/>
      <c r="CK57" s="167"/>
      <c r="CL57" s="167"/>
      <c r="CM57" s="167"/>
      <c r="CN57" s="167"/>
      <c r="CO57" s="167"/>
      <c r="CP57" s="167"/>
      <c r="CQ57" s="167"/>
      <c r="CR57" s="167"/>
      <c r="CS57" s="167"/>
      <c r="CT57" s="167"/>
      <c r="CU57" s="167"/>
      <c r="CV57" s="167"/>
      <c r="CW57" s="167"/>
      <c r="CX57" s="167"/>
      <c r="CY57" s="167"/>
      <c r="CZ57" s="167"/>
      <c r="DA57" s="167"/>
      <c r="DB57" s="167"/>
      <c r="DC57" s="167"/>
      <c r="DD57" s="167"/>
      <c r="DE57" s="167"/>
      <c r="DF57" s="167"/>
      <c r="DG57" s="167"/>
      <c r="DH57" s="167"/>
      <c r="DI57" s="167"/>
      <c r="DJ57" s="167"/>
      <c r="DK57" s="167"/>
      <c r="DL57" s="167"/>
      <c r="DM57" s="167"/>
      <c r="DN57" s="167"/>
      <c r="DO57" s="167"/>
      <c r="DP57" s="167"/>
      <c r="DQ57" s="167"/>
      <c r="DR57" s="167"/>
      <c r="DS57" s="167"/>
      <c r="DT57" s="167"/>
      <c r="DU57" s="167"/>
      <c r="DV57" s="167"/>
      <c r="DW57" s="167"/>
      <c r="DX57" s="167"/>
      <c r="DY57" s="167"/>
      <c r="DZ57" s="167"/>
      <c r="EA57" s="167"/>
      <c r="EB57" s="167"/>
      <c r="EC57" s="167"/>
      <c r="ED57" s="167"/>
      <c r="EE57" s="167"/>
      <c r="EF57" s="167"/>
      <c r="EG57" s="167"/>
      <c r="EH57" s="167"/>
      <c r="EI57" s="167"/>
      <c r="EJ57" s="167"/>
      <c r="EK57" s="167"/>
      <c r="EL57" s="167"/>
      <c r="EM57" s="167"/>
      <c r="EN57" s="167"/>
      <c r="EO57" s="167"/>
      <c r="EP57" s="167"/>
      <c r="EQ57" s="167"/>
      <c r="ER57" s="167"/>
      <c r="ES57" s="167"/>
      <c r="ET57" s="167"/>
      <c r="EU57" s="167"/>
      <c r="EV57" s="167"/>
      <c r="EW57" s="167"/>
      <c r="EX57" s="167"/>
      <c r="EY57" s="167"/>
      <c r="EZ57" s="167"/>
      <c r="FA57" s="167"/>
      <c r="FB57" s="167"/>
      <c r="FC57" s="167"/>
      <c r="FD57" s="167"/>
      <c r="FE57" s="167"/>
      <c r="FF57" s="167"/>
      <c r="FG57" s="167"/>
      <c r="FH57" s="167"/>
      <c r="FI57" s="167"/>
      <c r="FJ57" s="167"/>
      <c r="FK57" s="167"/>
      <c r="FL57" s="167"/>
      <c r="FM57" s="167"/>
      <c r="FN57" s="167"/>
      <c r="FO57" s="167"/>
      <c r="FP57" s="167"/>
      <c r="FQ57" s="167"/>
      <c r="FR57" s="167"/>
      <c r="FS57" s="167"/>
      <c r="FT57" s="167"/>
      <c r="FU57" s="167"/>
      <c r="FV57" s="167"/>
      <c r="FW57" s="167"/>
      <c r="FX57" s="167"/>
      <c r="FY57" s="167"/>
      <c r="FZ57" s="167"/>
      <c r="GA57" s="167"/>
      <c r="GB57" s="167"/>
      <c r="GC57" s="167"/>
      <c r="GD57" s="167"/>
      <c r="GE57" s="167"/>
      <c r="GF57" s="167"/>
      <c r="GG57" s="167"/>
      <c r="GH57" s="167"/>
      <c r="GI57" s="167"/>
      <c r="GJ57" s="167"/>
      <c r="GK57" s="167"/>
      <c r="GL57" s="167"/>
      <c r="GM57" s="167"/>
      <c r="GN57" s="167"/>
      <c r="GO57" s="167"/>
      <c r="GP57" s="167"/>
      <c r="GQ57" s="167"/>
      <c r="GR57" s="167"/>
      <c r="GS57" s="167"/>
      <c r="GT57" s="167"/>
      <c r="GU57" s="167"/>
      <c r="GV57" s="167"/>
      <c r="GW57" s="167"/>
      <c r="GX57" s="167"/>
      <c r="GY57" s="167"/>
      <c r="GZ57" s="167"/>
      <c r="HA57" s="167"/>
      <c r="HB57" s="167"/>
      <c r="HC57" s="167"/>
      <c r="HD57" s="167"/>
      <c r="HE57" s="167"/>
      <c r="HF57" s="167"/>
      <c r="HG57" s="167"/>
      <c r="HH57" s="167"/>
      <c r="HI57" s="167"/>
      <c r="HJ57" s="167"/>
      <c r="HK57" s="167"/>
      <c r="HL57" s="167"/>
      <c r="HM57" s="167"/>
      <c r="HN57" s="167"/>
      <c r="HO57" s="167"/>
      <c r="HP57" s="167"/>
      <c r="HQ57" s="167"/>
      <c r="HR57" s="167"/>
      <c r="HS57" s="167"/>
      <c r="HT57" s="167"/>
      <c r="HU57" s="167"/>
      <c r="HV57" s="167"/>
      <c r="HW57" s="167"/>
      <c r="HX57" s="167"/>
      <c r="HY57" s="167"/>
      <c r="HZ57" s="167"/>
      <c r="IA57" s="167"/>
      <c r="IB57" s="167"/>
      <c r="IC57" s="167"/>
      <c r="ID57" s="167"/>
      <c r="IE57" s="167"/>
      <c r="IF57" s="167"/>
      <c r="IG57" s="167"/>
      <c r="IH57" s="167"/>
      <c r="II57" s="167"/>
      <c r="IJ57" s="167"/>
      <c r="IK57" s="167"/>
      <c r="IL57" s="167"/>
      <c r="IM57" s="167"/>
      <c r="IN57" s="167"/>
      <c r="IO57" s="167"/>
      <c r="IP57" s="167"/>
      <c r="IQ57" s="167"/>
      <c r="IR57" s="167"/>
      <c r="IS57" s="167"/>
      <c r="IT57" s="167"/>
      <c r="IU57" s="167"/>
      <c r="IV57" s="167"/>
    </row>
    <row r="58" spans="1:256" s="351" customFormat="1" x14ac:dyDescent="0.25">
      <c r="A58" s="236"/>
      <c r="B58" s="237" t="s">
        <v>126</v>
      </c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9"/>
      <c r="O58" s="236"/>
      <c r="P58" s="236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7"/>
      <c r="BQ58" s="167"/>
      <c r="BR58" s="167"/>
      <c r="BS58" s="167"/>
      <c r="BT58" s="167"/>
      <c r="BU58" s="167"/>
      <c r="BV58" s="167"/>
      <c r="BW58" s="167"/>
      <c r="BX58" s="167"/>
      <c r="BY58" s="167"/>
      <c r="BZ58" s="167"/>
      <c r="CA58" s="167"/>
      <c r="CB58" s="167"/>
      <c r="CC58" s="167"/>
      <c r="CD58" s="167"/>
      <c r="CE58" s="167"/>
      <c r="CF58" s="167"/>
      <c r="CG58" s="167"/>
      <c r="CH58" s="167"/>
      <c r="CI58" s="167"/>
      <c r="CJ58" s="167"/>
      <c r="CK58" s="167"/>
      <c r="CL58" s="167"/>
      <c r="CM58" s="167"/>
      <c r="CN58" s="167"/>
      <c r="CO58" s="167"/>
      <c r="CP58" s="167"/>
      <c r="CQ58" s="167"/>
      <c r="CR58" s="167"/>
      <c r="CS58" s="167"/>
      <c r="CT58" s="167"/>
      <c r="CU58" s="167"/>
      <c r="CV58" s="167"/>
      <c r="CW58" s="167"/>
      <c r="CX58" s="167"/>
      <c r="CY58" s="167"/>
      <c r="CZ58" s="167"/>
      <c r="DA58" s="167"/>
      <c r="DB58" s="167"/>
      <c r="DC58" s="167"/>
      <c r="DD58" s="167"/>
      <c r="DE58" s="167"/>
      <c r="DF58" s="167"/>
      <c r="DG58" s="167"/>
      <c r="DH58" s="167"/>
      <c r="DI58" s="167"/>
      <c r="DJ58" s="167"/>
      <c r="DK58" s="167"/>
      <c r="DL58" s="167"/>
      <c r="DM58" s="167"/>
      <c r="DN58" s="167"/>
      <c r="DO58" s="167"/>
      <c r="DP58" s="167"/>
      <c r="DQ58" s="167"/>
      <c r="DR58" s="167"/>
      <c r="DS58" s="167"/>
      <c r="DT58" s="167"/>
      <c r="DU58" s="167"/>
      <c r="DV58" s="167"/>
      <c r="DW58" s="167"/>
      <c r="DX58" s="167"/>
      <c r="DY58" s="167"/>
      <c r="DZ58" s="167"/>
      <c r="EA58" s="167"/>
      <c r="EB58" s="167"/>
      <c r="EC58" s="167"/>
      <c r="ED58" s="167"/>
      <c r="EE58" s="167"/>
      <c r="EF58" s="167"/>
      <c r="EG58" s="167"/>
      <c r="EH58" s="167"/>
      <c r="EI58" s="167"/>
      <c r="EJ58" s="167"/>
      <c r="EK58" s="167"/>
      <c r="EL58" s="167"/>
      <c r="EM58" s="167"/>
      <c r="EN58" s="167"/>
      <c r="EO58" s="167"/>
      <c r="EP58" s="167"/>
      <c r="EQ58" s="167"/>
      <c r="ER58" s="167"/>
      <c r="ES58" s="167"/>
      <c r="ET58" s="167"/>
      <c r="EU58" s="167"/>
      <c r="EV58" s="167"/>
      <c r="EW58" s="167"/>
      <c r="EX58" s="167"/>
      <c r="EY58" s="167"/>
      <c r="EZ58" s="167"/>
      <c r="FA58" s="167"/>
      <c r="FB58" s="167"/>
      <c r="FC58" s="167"/>
      <c r="FD58" s="167"/>
      <c r="FE58" s="167"/>
      <c r="FF58" s="167"/>
      <c r="FG58" s="167"/>
      <c r="FH58" s="167"/>
      <c r="FI58" s="167"/>
      <c r="FJ58" s="167"/>
      <c r="FK58" s="167"/>
      <c r="FL58" s="167"/>
      <c r="FM58" s="167"/>
      <c r="FN58" s="167"/>
      <c r="FO58" s="167"/>
      <c r="FP58" s="167"/>
      <c r="FQ58" s="167"/>
      <c r="FR58" s="167"/>
      <c r="FS58" s="167"/>
      <c r="FT58" s="167"/>
      <c r="FU58" s="167"/>
      <c r="FV58" s="167"/>
      <c r="FW58" s="167"/>
      <c r="FX58" s="167"/>
      <c r="FY58" s="167"/>
      <c r="FZ58" s="167"/>
      <c r="GA58" s="167"/>
      <c r="GB58" s="167"/>
      <c r="GC58" s="167"/>
      <c r="GD58" s="167"/>
      <c r="GE58" s="167"/>
      <c r="GF58" s="167"/>
      <c r="GG58" s="167"/>
      <c r="GH58" s="167"/>
      <c r="GI58" s="167"/>
      <c r="GJ58" s="167"/>
      <c r="GK58" s="167"/>
      <c r="GL58" s="167"/>
      <c r="GM58" s="167"/>
      <c r="GN58" s="167"/>
      <c r="GO58" s="167"/>
      <c r="GP58" s="167"/>
      <c r="GQ58" s="167"/>
      <c r="GR58" s="167"/>
      <c r="GS58" s="167"/>
      <c r="GT58" s="167"/>
      <c r="GU58" s="167"/>
      <c r="GV58" s="167"/>
      <c r="GW58" s="167"/>
      <c r="GX58" s="167"/>
      <c r="GY58" s="167"/>
      <c r="GZ58" s="167"/>
      <c r="HA58" s="167"/>
      <c r="HB58" s="167"/>
      <c r="HC58" s="167"/>
      <c r="HD58" s="167"/>
      <c r="HE58" s="167"/>
      <c r="HF58" s="167"/>
      <c r="HG58" s="167"/>
      <c r="HH58" s="167"/>
      <c r="HI58" s="167"/>
      <c r="HJ58" s="167"/>
      <c r="HK58" s="167"/>
      <c r="HL58" s="167"/>
      <c r="HM58" s="167"/>
      <c r="HN58" s="167"/>
      <c r="HO58" s="167"/>
      <c r="HP58" s="167"/>
      <c r="HQ58" s="167"/>
      <c r="HR58" s="167"/>
      <c r="HS58" s="167"/>
      <c r="HT58" s="167"/>
      <c r="HU58" s="167"/>
      <c r="HV58" s="167"/>
      <c r="HW58" s="167"/>
      <c r="HX58" s="167"/>
      <c r="HY58" s="167"/>
      <c r="HZ58" s="167"/>
      <c r="IA58" s="167"/>
      <c r="IB58" s="167"/>
      <c r="IC58" s="167"/>
      <c r="ID58" s="167"/>
      <c r="IE58" s="167"/>
      <c r="IF58" s="167"/>
      <c r="IG58" s="167"/>
      <c r="IH58" s="167"/>
      <c r="II58" s="167"/>
      <c r="IJ58" s="167"/>
      <c r="IK58" s="167"/>
      <c r="IL58" s="167"/>
      <c r="IM58" s="167"/>
      <c r="IN58" s="167"/>
      <c r="IO58" s="167"/>
      <c r="IP58" s="167"/>
      <c r="IQ58" s="167"/>
      <c r="IR58" s="167"/>
      <c r="IS58" s="167"/>
      <c r="IT58" s="167"/>
      <c r="IU58" s="167"/>
      <c r="IV58" s="167"/>
    </row>
    <row r="59" spans="1:256" s="351" customFormat="1" ht="12.75" customHeight="1" x14ac:dyDescent="0.25">
      <c r="A59" s="236"/>
      <c r="B59" s="237" t="s">
        <v>127</v>
      </c>
      <c r="C59" s="236"/>
      <c r="D59" s="236"/>
      <c r="E59" s="236"/>
      <c r="F59" s="236"/>
      <c r="G59" s="236"/>
      <c r="H59" s="236"/>
      <c r="I59" s="236"/>
      <c r="J59" s="236"/>
      <c r="K59" s="236"/>
      <c r="L59" s="236"/>
      <c r="M59" s="236"/>
      <c r="N59" s="241"/>
      <c r="O59" s="236"/>
      <c r="P59" s="236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59"/>
      <c r="AK59" s="159"/>
      <c r="AL59" s="159"/>
      <c r="AM59" s="159"/>
      <c r="AN59" s="159"/>
      <c r="AO59" s="159"/>
      <c r="AP59" s="159"/>
      <c r="AQ59" s="159"/>
      <c r="AR59" s="159"/>
      <c r="AS59" s="159"/>
      <c r="AT59" s="159"/>
      <c r="AU59" s="159"/>
      <c r="AV59" s="159"/>
      <c r="AW59" s="159"/>
      <c r="AX59" s="159"/>
      <c r="AY59" s="159"/>
      <c r="AZ59" s="159"/>
      <c r="BA59" s="159"/>
      <c r="BB59" s="159"/>
      <c r="BC59" s="159"/>
      <c r="BD59" s="159"/>
      <c r="BE59" s="159"/>
      <c r="BF59" s="159"/>
      <c r="BG59" s="159"/>
      <c r="BH59" s="159"/>
      <c r="BI59" s="159"/>
      <c r="BJ59" s="159"/>
      <c r="BK59" s="159"/>
      <c r="BL59" s="159"/>
      <c r="BM59" s="159"/>
      <c r="BN59" s="159"/>
      <c r="BO59" s="159"/>
      <c r="BP59" s="159"/>
      <c r="BQ59" s="159"/>
      <c r="BR59" s="159"/>
      <c r="BS59" s="159"/>
      <c r="BT59" s="159"/>
      <c r="BU59" s="159"/>
      <c r="BV59" s="159"/>
      <c r="BW59" s="159"/>
      <c r="BX59" s="159"/>
      <c r="BY59" s="159"/>
      <c r="BZ59" s="159"/>
      <c r="CA59" s="159"/>
      <c r="CB59" s="159"/>
      <c r="CC59" s="159"/>
      <c r="CD59" s="159"/>
      <c r="CE59" s="159"/>
      <c r="CF59" s="159"/>
      <c r="CG59" s="159"/>
      <c r="CH59" s="159"/>
      <c r="CI59" s="159"/>
      <c r="CJ59" s="159"/>
      <c r="CK59" s="159"/>
      <c r="CL59" s="159"/>
      <c r="CM59" s="159"/>
      <c r="CN59" s="159"/>
      <c r="CO59" s="159"/>
      <c r="CP59" s="159"/>
      <c r="CQ59" s="159"/>
      <c r="CR59" s="159"/>
      <c r="CS59" s="159"/>
      <c r="CT59" s="159"/>
      <c r="CU59" s="159"/>
      <c r="CV59" s="159"/>
      <c r="CW59" s="159"/>
      <c r="CX59" s="159"/>
      <c r="CY59" s="159"/>
      <c r="CZ59" s="159"/>
      <c r="DA59" s="159"/>
      <c r="DB59" s="159"/>
      <c r="DC59" s="159"/>
      <c r="DD59" s="159"/>
      <c r="DE59" s="159"/>
      <c r="DF59" s="159"/>
      <c r="DG59" s="159"/>
      <c r="DH59" s="159"/>
      <c r="DI59" s="159"/>
      <c r="DJ59" s="159"/>
      <c r="DK59" s="159"/>
      <c r="DL59" s="159"/>
      <c r="DM59" s="159"/>
      <c r="DN59" s="159"/>
      <c r="DO59" s="159"/>
      <c r="DP59" s="159"/>
      <c r="DQ59" s="159"/>
      <c r="DR59" s="159"/>
      <c r="DS59" s="159"/>
      <c r="DT59" s="159"/>
      <c r="DU59" s="159"/>
      <c r="DV59" s="159"/>
      <c r="DW59" s="159"/>
      <c r="DX59" s="159"/>
      <c r="DY59" s="159"/>
      <c r="DZ59" s="159"/>
      <c r="EA59" s="159"/>
      <c r="EB59" s="159"/>
      <c r="EC59" s="159"/>
      <c r="ED59" s="159"/>
      <c r="EE59" s="159"/>
      <c r="EF59" s="159"/>
      <c r="EG59" s="159"/>
      <c r="EH59" s="159"/>
      <c r="EI59" s="159"/>
      <c r="EJ59" s="159"/>
      <c r="EK59" s="159"/>
      <c r="EL59" s="159"/>
      <c r="EM59" s="159"/>
      <c r="EN59" s="159"/>
      <c r="EO59" s="159"/>
      <c r="EP59" s="159"/>
      <c r="EQ59" s="159"/>
      <c r="ER59" s="159"/>
      <c r="ES59" s="159"/>
      <c r="ET59" s="159"/>
      <c r="EU59" s="159"/>
      <c r="EV59" s="159"/>
      <c r="EW59" s="159"/>
      <c r="EX59" s="159"/>
      <c r="EY59" s="159"/>
      <c r="EZ59" s="159"/>
      <c r="FA59" s="159"/>
      <c r="FB59" s="159"/>
      <c r="FC59" s="159"/>
      <c r="FD59" s="159"/>
      <c r="FE59" s="159"/>
      <c r="FF59" s="159"/>
      <c r="FG59" s="159"/>
      <c r="FH59" s="159"/>
      <c r="FI59" s="159"/>
      <c r="FJ59" s="159"/>
      <c r="FK59" s="159"/>
      <c r="FL59" s="159"/>
      <c r="FM59" s="159"/>
      <c r="FN59" s="159"/>
      <c r="FO59" s="159"/>
      <c r="FP59" s="159"/>
      <c r="FQ59" s="159"/>
      <c r="FR59" s="159"/>
      <c r="FS59" s="159"/>
      <c r="FT59" s="159"/>
      <c r="FU59" s="159"/>
      <c r="FV59" s="159"/>
      <c r="FW59" s="159"/>
      <c r="FX59" s="159"/>
      <c r="FY59" s="159"/>
      <c r="FZ59" s="159"/>
      <c r="GA59" s="159"/>
      <c r="GB59" s="159"/>
      <c r="GC59" s="159"/>
      <c r="GD59" s="159"/>
      <c r="GE59" s="159"/>
      <c r="GF59" s="159"/>
      <c r="GG59" s="159"/>
      <c r="GH59" s="159"/>
      <c r="GI59" s="159"/>
      <c r="GJ59" s="159"/>
      <c r="GK59" s="159"/>
      <c r="GL59" s="159"/>
      <c r="GM59" s="159"/>
      <c r="GN59" s="159"/>
      <c r="GO59" s="159"/>
      <c r="GP59" s="159"/>
      <c r="GQ59" s="159"/>
      <c r="GR59" s="159"/>
      <c r="GS59" s="159"/>
      <c r="GT59" s="159"/>
      <c r="GU59" s="159"/>
      <c r="GV59" s="159"/>
      <c r="GW59" s="159"/>
      <c r="GX59" s="159"/>
      <c r="GY59" s="159"/>
      <c r="GZ59" s="159"/>
      <c r="HA59" s="159"/>
      <c r="HB59" s="159"/>
      <c r="HC59" s="159"/>
      <c r="HD59" s="159"/>
      <c r="HE59" s="159"/>
      <c r="HF59" s="159"/>
      <c r="HG59" s="159"/>
      <c r="HH59" s="159"/>
      <c r="HI59" s="159"/>
      <c r="HJ59" s="159"/>
      <c r="HK59" s="159"/>
      <c r="HL59" s="159"/>
      <c r="HM59" s="159"/>
      <c r="HN59" s="159"/>
      <c r="HO59" s="159"/>
      <c r="HP59" s="159"/>
      <c r="HQ59" s="159"/>
      <c r="HR59" s="159"/>
      <c r="HS59" s="159"/>
      <c r="HT59" s="159"/>
      <c r="HU59" s="159"/>
      <c r="HV59" s="159"/>
      <c r="HW59" s="159"/>
      <c r="HX59" s="159"/>
      <c r="HY59" s="159"/>
      <c r="HZ59" s="159"/>
      <c r="IA59" s="159"/>
      <c r="IB59" s="159"/>
      <c r="IC59" s="159"/>
      <c r="ID59" s="159"/>
      <c r="IE59" s="159"/>
      <c r="IF59" s="159"/>
      <c r="IG59" s="159"/>
      <c r="IH59" s="159"/>
      <c r="II59" s="159"/>
      <c r="IJ59" s="159"/>
      <c r="IK59" s="159"/>
      <c r="IL59" s="159"/>
      <c r="IM59" s="159"/>
      <c r="IN59" s="159"/>
      <c r="IO59" s="159"/>
      <c r="IP59" s="159"/>
      <c r="IQ59" s="159"/>
      <c r="IR59" s="159"/>
      <c r="IS59" s="159"/>
      <c r="IT59" s="159"/>
      <c r="IU59" s="159"/>
      <c r="IV59" s="159"/>
    </row>
    <row r="60" spans="1:256" s="351" customFormat="1" ht="12.75" customHeight="1" x14ac:dyDescent="0.25">
      <c r="A60" s="158"/>
      <c r="B60" s="157" t="s">
        <v>128</v>
      </c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242"/>
      <c r="O60" s="158"/>
      <c r="P60" s="158"/>
      <c r="Q60" s="236"/>
      <c r="R60" s="236"/>
      <c r="S60" s="236"/>
      <c r="T60" s="236"/>
      <c r="U60" s="236"/>
      <c r="V60" s="236"/>
      <c r="W60" s="236"/>
      <c r="X60" s="236"/>
      <c r="Y60" s="236"/>
      <c r="Z60" s="236"/>
      <c r="AA60" s="236"/>
      <c r="AB60" s="236"/>
      <c r="AC60" s="236"/>
      <c r="AD60" s="236"/>
      <c r="AE60" s="236"/>
      <c r="AF60" s="236"/>
      <c r="AG60" s="236"/>
      <c r="AH60" s="236"/>
      <c r="AI60" s="236"/>
      <c r="AJ60" s="236"/>
      <c r="AK60" s="236"/>
      <c r="AL60" s="236"/>
      <c r="AM60" s="236"/>
      <c r="AN60" s="236"/>
      <c r="AO60" s="236"/>
      <c r="AP60" s="236"/>
      <c r="AQ60" s="236"/>
      <c r="AR60" s="236"/>
      <c r="AS60" s="236"/>
      <c r="AT60" s="236"/>
      <c r="AU60" s="236"/>
      <c r="AV60" s="236"/>
      <c r="AW60" s="236"/>
      <c r="AX60" s="236"/>
      <c r="AY60" s="236"/>
      <c r="AZ60" s="236"/>
      <c r="BA60" s="236"/>
      <c r="BB60" s="236"/>
      <c r="BC60" s="236"/>
      <c r="BD60" s="236"/>
      <c r="BE60" s="236"/>
      <c r="BF60" s="236"/>
      <c r="BG60" s="236"/>
      <c r="BH60" s="236"/>
      <c r="BI60" s="236"/>
      <c r="BJ60" s="236"/>
      <c r="BK60" s="236"/>
      <c r="BL60" s="236"/>
      <c r="BM60" s="236"/>
      <c r="BN60" s="236"/>
      <c r="BO60" s="236"/>
      <c r="BP60" s="236"/>
      <c r="BQ60" s="236"/>
      <c r="BR60" s="236"/>
      <c r="BS60" s="236"/>
      <c r="BT60" s="236"/>
      <c r="BU60" s="236"/>
      <c r="BV60" s="236"/>
      <c r="BW60" s="236"/>
      <c r="BX60" s="236"/>
      <c r="BY60" s="236"/>
      <c r="BZ60" s="236"/>
      <c r="CA60" s="236"/>
      <c r="CB60" s="236"/>
      <c r="CC60" s="236"/>
      <c r="CD60" s="236"/>
      <c r="CE60" s="236"/>
      <c r="CF60" s="236"/>
      <c r="CG60" s="236"/>
      <c r="CH60" s="236"/>
      <c r="CI60" s="236"/>
      <c r="CJ60" s="236"/>
      <c r="CK60" s="236"/>
      <c r="CL60" s="236"/>
      <c r="CM60" s="236"/>
      <c r="CN60" s="236"/>
      <c r="CO60" s="236"/>
      <c r="CP60" s="236"/>
      <c r="CQ60" s="236"/>
      <c r="CR60" s="236"/>
      <c r="CS60" s="236"/>
      <c r="CT60" s="236"/>
      <c r="CU60" s="236"/>
      <c r="CV60" s="236"/>
      <c r="CW60" s="236"/>
      <c r="CX60" s="236"/>
      <c r="CY60" s="236"/>
      <c r="CZ60" s="236"/>
      <c r="DA60" s="236"/>
      <c r="DB60" s="236"/>
      <c r="DC60" s="236"/>
      <c r="DD60" s="236"/>
      <c r="DE60" s="236"/>
      <c r="DF60" s="236"/>
      <c r="DG60" s="236"/>
      <c r="DH60" s="236"/>
      <c r="DI60" s="236"/>
      <c r="DJ60" s="236"/>
      <c r="DK60" s="236"/>
      <c r="DL60" s="236"/>
      <c r="DM60" s="236"/>
      <c r="DN60" s="236"/>
      <c r="DO60" s="236"/>
      <c r="DP60" s="236"/>
      <c r="DQ60" s="236"/>
      <c r="DR60" s="236"/>
      <c r="DS60" s="236"/>
      <c r="DT60" s="236"/>
      <c r="DU60" s="236"/>
      <c r="DV60" s="236"/>
      <c r="DW60" s="236"/>
      <c r="DX60" s="236"/>
      <c r="DY60" s="236"/>
      <c r="DZ60" s="236"/>
      <c r="EA60" s="236"/>
      <c r="EB60" s="236"/>
      <c r="EC60" s="236"/>
      <c r="ED60" s="236"/>
      <c r="EE60" s="236"/>
      <c r="EF60" s="236"/>
      <c r="EG60" s="236"/>
      <c r="EH60" s="236"/>
      <c r="EI60" s="236"/>
      <c r="EJ60" s="236"/>
      <c r="EK60" s="236"/>
      <c r="EL60" s="236"/>
      <c r="EM60" s="236"/>
      <c r="EN60" s="236"/>
      <c r="EO60" s="236"/>
      <c r="EP60" s="236"/>
      <c r="EQ60" s="236"/>
      <c r="ER60" s="236"/>
      <c r="ES60" s="236"/>
      <c r="ET60" s="236"/>
      <c r="EU60" s="236"/>
      <c r="EV60" s="236"/>
      <c r="EW60" s="236"/>
      <c r="EX60" s="236"/>
      <c r="EY60" s="236"/>
      <c r="EZ60" s="236"/>
      <c r="FA60" s="236"/>
      <c r="FB60" s="236"/>
      <c r="FC60" s="236"/>
      <c r="FD60" s="236"/>
      <c r="FE60" s="236"/>
      <c r="FF60" s="236"/>
      <c r="FG60" s="236"/>
      <c r="FH60" s="236"/>
      <c r="FI60" s="236"/>
      <c r="FJ60" s="236"/>
      <c r="FK60" s="236"/>
      <c r="FL60" s="236"/>
      <c r="FM60" s="236"/>
      <c r="FN60" s="236"/>
      <c r="FO60" s="236"/>
      <c r="FP60" s="236"/>
      <c r="FQ60" s="236"/>
      <c r="FR60" s="236"/>
      <c r="FS60" s="236"/>
      <c r="FT60" s="236"/>
      <c r="FU60" s="236"/>
      <c r="FV60" s="236"/>
      <c r="FW60" s="236"/>
      <c r="FX60" s="236"/>
      <c r="FY60" s="236"/>
      <c r="FZ60" s="236"/>
      <c r="GA60" s="236"/>
      <c r="GB60" s="236"/>
      <c r="GC60" s="236"/>
      <c r="GD60" s="236"/>
      <c r="GE60" s="236"/>
      <c r="GF60" s="236"/>
      <c r="GG60" s="236"/>
      <c r="GH60" s="236"/>
      <c r="GI60" s="236"/>
      <c r="GJ60" s="236"/>
      <c r="GK60" s="236"/>
      <c r="GL60" s="236"/>
      <c r="GM60" s="236"/>
      <c r="GN60" s="236"/>
      <c r="GO60" s="236"/>
      <c r="GP60" s="236"/>
      <c r="GQ60" s="236"/>
      <c r="GR60" s="236"/>
      <c r="GS60" s="236"/>
      <c r="GT60" s="236"/>
      <c r="GU60" s="236"/>
      <c r="GV60" s="236"/>
      <c r="GW60" s="236"/>
      <c r="GX60" s="236"/>
      <c r="GY60" s="236"/>
      <c r="GZ60" s="236"/>
      <c r="HA60" s="236"/>
      <c r="HB60" s="236"/>
      <c r="HC60" s="236"/>
      <c r="HD60" s="236"/>
      <c r="HE60" s="236"/>
      <c r="HF60" s="236"/>
      <c r="HG60" s="236"/>
      <c r="HH60" s="236"/>
      <c r="HI60" s="236"/>
      <c r="HJ60" s="236"/>
      <c r="HK60" s="236"/>
      <c r="HL60" s="236"/>
      <c r="HM60" s="236"/>
      <c r="HN60" s="236"/>
      <c r="HO60" s="236"/>
      <c r="HP60" s="236"/>
      <c r="HQ60" s="236"/>
      <c r="HR60" s="236"/>
      <c r="HS60" s="236"/>
      <c r="HT60" s="236"/>
      <c r="HU60" s="236"/>
      <c r="HV60" s="236"/>
      <c r="HW60" s="236"/>
      <c r="HX60" s="236"/>
      <c r="HY60" s="236"/>
      <c r="HZ60" s="236"/>
      <c r="IA60" s="236"/>
      <c r="IB60" s="236"/>
      <c r="IC60" s="236"/>
      <c r="ID60" s="236"/>
      <c r="IE60" s="236"/>
      <c r="IF60" s="236"/>
      <c r="IG60" s="236"/>
      <c r="IH60" s="236"/>
      <c r="II60" s="236"/>
      <c r="IJ60" s="236"/>
      <c r="IK60" s="236"/>
      <c r="IL60" s="236"/>
      <c r="IM60" s="236"/>
      <c r="IN60" s="236"/>
      <c r="IO60" s="236"/>
      <c r="IP60" s="236"/>
      <c r="IQ60" s="236"/>
      <c r="IR60" s="236"/>
      <c r="IS60" s="236"/>
      <c r="IT60" s="236"/>
      <c r="IU60" s="236"/>
      <c r="IV60" s="236"/>
    </row>
    <row r="61" spans="1:256" s="351" customFormat="1" ht="12.75" customHeight="1" x14ac:dyDescent="0.25">
      <c r="A61" s="158"/>
      <c r="B61" s="157" t="s">
        <v>129</v>
      </c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242"/>
      <c r="O61" s="158"/>
      <c r="P61" s="158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6"/>
      <c r="AI61" s="236"/>
      <c r="AJ61" s="236"/>
      <c r="AK61" s="236"/>
      <c r="AL61" s="236"/>
      <c r="AM61" s="236"/>
      <c r="AN61" s="236"/>
      <c r="AO61" s="236"/>
      <c r="AP61" s="236"/>
      <c r="AQ61" s="236"/>
      <c r="AR61" s="236"/>
      <c r="AS61" s="236"/>
      <c r="AT61" s="236"/>
      <c r="AU61" s="236"/>
      <c r="AV61" s="236"/>
      <c r="AW61" s="236"/>
      <c r="AX61" s="236"/>
      <c r="AY61" s="236"/>
      <c r="AZ61" s="236"/>
      <c r="BA61" s="236"/>
      <c r="BB61" s="236"/>
      <c r="BC61" s="236"/>
      <c r="BD61" s="236"/>
      <c r="BE61" s="236"/>
      <c r="BF61" s="236"/>
      <c r="BG61" s="236"/>
      <c r="BH61" s="236"/>
      <c r="BI61" s="236"/>
      <c r="BJ61" s="236"/>
      <c r="BK61" s="236"/>
      <c r="BL61" s="236"/>
      <c r="BM61" s="236"/>
      <c r="BN61" s="236"/>
      <c r="BO61" s="236"/>
      <c r="BP61" s="236"/>
      <c r="BQ61" s="236"/>
      <c r="BR61" s="236"/>
      <c r="BS61" s="236"/>
      <c r="BT61" s="236"/>
      <c r="BU61" s="236"/>
      <c r="BV61" s="236"/>
      <c r="BW61" s="236"/>
      <c r="BX61" s="236"/>
      <c r="BY61" s="236"/>
      <c r="BZ61" s="236"/>
      <c r="CA61" s="236"/>
      <c r="CB61" s="236"/>
      <c r="CC61" s="236"/>
      <c r="CD61" s="236"/>
      <c r="CE61" s="236"/>
      <c r="CF61" s="236"/>
      <c r="CG61" s="236"/>
      <c r="CH61" s="236"/>
      <c r="CI61" s="236"/>
      <c r="CJ61" s="236"/>
      <c r="CK61" s="236"/>
      <c r="CL61" s="236"/>
      <c r="CM61" s="236"/>
      <c r="CN61" s="236"/>
      <c r="CO61" s="236"/>
      <c r="CP61" s="236"/>
      <c r="CQ61" s="236"/>
      <c r="CR61" s="236"/>
      <c r="CS61" s="236"/>
      <c r="CT61" s="236"/>
      <c r="CU61" s="236"/>
      <c r="CV61" s="236"/>
      <c r="CW61" s="236"/>
      <c r="CX61" s="236"/>
      <c r="CY61" s="236"/>
      <c r="CZ61" s="236"/>
      <c r="DA61" s="236"/>
      <c r="DB61" s="236"/>
      <c r="DC61" s="236"/>
      <c r="DD61" s="236"/>
      <c r="DE61" s="236"/>
      <c r="DF61" s="236"/>
      <c r="DG61" s="236"/>
      <c r="DH61" s="236"/>
      <c r="DI61" s="236"/>
      <c r="DJ61" s="236"/>
      <c r="DK61" s="236"/>
      <c r="DL61" s="236"/>
      <c r="DM61" s="236"/>
      <c r="DN61" s="236"/>
      <c r="DO61" s="236"/>
      <c r="DP61" s="236"/>
      <c r="DQ61" s="236"/>
      <c r="DR61" s="236"/>
      <c r="DS61" s="236"/>
      <c r="DT61" s="236"/>
      <c r="DU61" s="236"/>
      <c r="DV61" s="236"/>
      <c r="DW61" s="236"/>
      <c r="DX61" s="236"/>
      <c r="DY61" s="236"/>
      <c r="DZ61" s="236"/>
      <c r="EA61" s="236"/>
      <c r="EB61" s="236"/>
      <c r="EC61" s="236"/>
      <c r="ED61" s="236"/>
      <c r="EE61" s="236"/>
      <c r="EF61" s="236"/>
      <c r="EG61" s="236"/>
      <c r="EH61" s="236"/>
      <c r="EI61" s="236"/>
      <c r="EJ61" s="236"/>
      <c r="EK61" s="236"/>
      <c r="EL61" s="236"/>
      <c r="EM61" s="236"/>
      <c r="EN61" s="236"/>
      <c r="EO61" s="236"/>
      <c r="EP61" s="236"/>
      <c r="EQ61" s="236"/>
      <c r="ER61" s="236"/>
      <c r="ES61" s="236"/>
      <c r="ET61" s="236"/>
      <c r="EU61" s="236"/>
      <c r="EV61" s="236"/>
      <c r="EW61" s="236"/>
      <c r="EX61" s="236"/>
      <c r="EY61" s="236"/>
      <c r="EZ61" s="236"/>
      <c r="FA61" s="236"/>
      <c r="FB61" s="236"/>
      <c r="FC61" s="236"/>
      <c r="FD61" s="236"/>
      <c r="FE61" s="236"/>
      <c r="FF61" s="236"/>
      <c r="FG61" s="236"/>
      <c r="FH61" s="236"/>
      <c r="FI61" s="236"/>
      <c r="FJ61" s="236"/>
      <c r="FK61" s="236"/>
      <c r="FL61" s="236"/>
      <c r="FM61" s="236"/>
      <c r="FN61" s="236"/>
      <c r="FO61" s="236"/>
      <c r="FP61" s="236"/>
      <c r="FQ61" s="236"/>
      <c r="FR61" s="236"/>
      <c r="FS61" s="236"/>
      <c r="FT61" s="236"/>
      <c r="FU61" s="236"/>
      <c r="FV61" s="236"/>
      <c r="FW61" s="236"/>
      <c r="FX61" s="236"/>
      <c r="FY61" s="236"/>
      <c r="FZ61" s="236"/>
      <c r="GA61" s="236"/>
      <c r="GB61" s="236"/>
      <c r="GC61" s="236"/>
      <c r="GD61" s="236"/>
      <c r="GE61" s="236"/>
      <c r="GF61" s="236"/>
      <c r="GG61" s="236"/>
      <c r="GH61" s="236"/>
      <c r="GI61" s="236"/>
      <c r="GJ61" s="236"/>
      <c r="GK61" s="236"/>
      <c r="GL61" s="236"/>
      <c r="GM61" s="236"/>
      <c r="GN61" s="236"/>
      <c r="GO61" s="236"/>
      <c r="GP61" s="236"/>
      <c r="GQ61" s="236"/>
      <c r="GR61" s="236"/>
      <c r="GS61" s="236"/>
      <c r="GT61" s="236"/>
      <c r="GU61" s="236"/>
      <c r="GV61" s="236"/>
      <c r="GW61" s="236"/>
      <c r="GX61" s="236"/>
      <c r="GY61" s="236"/>
      <c r="GZ61" s="236"/>
      <c r="HA61" s="236"/>
      <c r="HB61" s="236"/>
      <c r="HC61" s="236"/>
      <c r="HD61" s="236"/>
      <c r="HE61" s="236"/>
      <c r="HF61" s="236"/>
      <c r="HG61" s="236"/>
      <c r="HH61" s="236"/>
      <c r="HI61" s="236"/>
      <c r="HJ61" s="236"/>
      <c r="HK61" s="236"/>
      <c r="HL61" s="236"/>
      <c r="HM61" s="236"/>
      <c r="HN61" s="236"/>
      <c r="HO61" s="236"/>
      <c r="HP61" s="236"/>
      <c r="HQ61" s="236"/>
      <c r="HR61" s="236"/>
      <c r="HS61" s="236"/>
      <c r="HT61" s="236"/>
      <c r="HU61" s="236"/>
      <c r="HV61" s="236"/>
      <c r="HW61" s="236"/>
      <c r="HX61" s="236"/>
      <c r="HY61" s="236"/>
      <c r="HZ61" s="236"/>
      <c r="IA61" s="236"/>
      <c r="IB61" s="236"/>
      <c r="IC61" s="236"/>
      <c r="ID61" s="236"/>
      <c r="IE61" s="236"/>
      <c r="IF61" s="236"/>
      <c r="IG61" s="236"/>
      <c r="IH61" s="236"/>
      <c r="II61" s="236"/>
      <c r="IJ61" s="236"/>
      <c r="IK61" s="236"/>
      <c r="IL61" s="236"/>
      <c r="IM61" s="236"/>
      <c r="IN61" s="236"/>
      <c r="IO61" s="236"/>
      <c r="IP61" s="236"/>
      <c r="IQ61" s="236"/>
      <c r="IR61" s="236"/>
      <c r="IS61" s="236"/>
      <c r="IT61" s="236"/>
      <c r="IU61" s="236"/>
      <c r="IV61" s="236"/>
    </row>
    <row r="62" spans="1:256" x14ac:dyDescent="0.2">
      <c r="B62" s="236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36"/>
    </row>
    <row r="90" spans="1:18" s="236" customFormat="1" ht="11.25" x14ac:dyDescent="0.2">
      <c r="A90" s="354" t="s">
        <v>246</v>
      </c>
      <c r="B90" s="355" t="s">
        <v>228</v>
      </c>
      <c r="C90" s="356">
        <v>19704216629.620003</v>
      </c>
      <c r="Q90" s="357"/>
      <c r="R90" s="357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zoomScaleNormal="100" workbookViewId="0"/>
  </sheetViews>
  <sheetFormatPr defaultColWidth="9.140625" defaultRowHeight="12.75" x14ac:dyDescent="0.2"/>
  <cols>
    <col min="1" max="1" width="6.28515625" style="159" customWidth="1"/>
    <col min="2" max="2" width="28" style="159" bestFit="1" customWidth="1"/>
    <col min="3" max="3" width="11.42578125" style="159" customWidth="1"/>
    <col min="4" max="4" width="9.140625" style="159" customWidth="1"/>
    <col min="5" max="5" width="11" style="159" bestFit="1" customWidth="1"/>
    <col min="6" max="6" width="10.5703125" style="159" customWidth="1"/>
    <col min="7" max="7" width="13.28515625" style="159" bestFit="1" customWidth="1"/>
    <col min="8" max="8" width="10.5703125" style="159" bestFit="1" customWidth="1"/>
    <col min="9" max="9" width="10.42578125" style="159" customWidth="1"/>
    <col min="10" max="10" width="13.28515625" style="159" bestFit="1" customWidth="1"/>
    <col min="11" max="11" width="10.85546875" style="159" bestFit="1" customWidth="1"/>
    <col min="12" max="12" width="12.7109375" style="159" bestFit="1" customWidth="1"/>
    <col min="13" max="14" width="9.140625" style="160"/>
    <col min="15" max="16384" width="9.140625" style="159"/>
  </cols>
  <sheetData>
    <row r="1" spans="1:12" x14ac:dyDescent="0.2">
      <c r="A1" s="345" t="s">
        <v>108</v>
      </c>
    </row>
    <row r="2" spans="1:12" s="162" customFormat="1" ht="12" x14ac:dyDescent="0.2">
      <c r="A2" s="161" t="s">
        <v>402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x14ac:dyDescent="0.2">
      <c r="A3" s="158" t="s">
        <v>7</v>
      </c>
      <c r="B3" s="163"/>
      <c r="C3" s="164"/>
      <c r="D3" s="164"/>
      <c r="E3" s="164"/>
      <c r="F3" s="164"/>
      <c r="G3" s="164"/>
      <c r="H3" s="164"/>
      <c r="I3" s="164"/>
      <c r="J3" s="164"/>
      <c r="K3" s="164"/>
      <c r="L3" s="164"/>
    </row>
    <row r="4" spans="1:12" x14ac:dyDescent="0.2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5"/>
    </row>
    <row r="5" spans="1:12" ht="90" x14ac:dyDescent="0.2">
      <c r="A5" s="146" t="s">
        <v>13</v>
      </c>
      <c r="B5" s="146" t="s">
        <v>21</v>
      </c>
      <c r="C5" s="146" t="s">
        <v>22</v>
      </c>
      <c r="D5" s="146" t="s">
        <v>27</v>
      </c>
      <c r="E5" s="146" t="s">
        <v>113</v>
      </c>
      <c r="F5" s="147" t="s">
        <v>101</v>
      </c>
      <c r="G5" s="147" t="s">
        <v>102</v>
      </c>
      <c r="H5" s="147" t="s">
        <v>103</v>
      </c>
      <c r="I5" s="147" t="s">
        <v>104</v>
      </c>
      <c r="J5" s="147" t="s">
        <v>105</v>
      </c>
      <c r="K5" s="147" t="s">
        <v>106</v>
      </c>
      <c r="L5" s="147" t="s">
        <v>107</v>
      </c>
    </row>
    <row r="6" spans="1:12" ht="12.75" customHeight="1" x14ac:dyDescent="0.2">
      <c r="A6" s="148">
        <v>1</v>
      </c>
      <c r="B6" s="148">
        <v>2</v>
      </c>
      <c r="C6" s="148">
        <v>3</v>
      </c>
      <c r="D6" s="148">
        <v>4</v>
      </c>
      <c r="E6" s="148">
        <v>5</v>
      </c>
      <c r="F6" s="148">
        <v>6</v>
      </c>
      <c r="G6" s="148">
        <v>7</v>
      </c>
      <c r="H6" s="148">
        <v>8</v>
      </c>
      <c r="I6" s="148">
        <v>9</v>
      </c>
      <c r="J6" s="148">
        <v>10</v>
      </c>
      <c r="K6" s="148">
        <v>11</v>
      </c>
      <c r="L6" s="148">
        <v>12</v>
      </c>
    </row>
    <row r="7" spans="1:12" x14ac:dyDescent="0.2">
      <c r="A7" s="61">
        <v>1</v>
      </c>
      <c r="B7" s="62" t="s">
        <v>247</v>
      </c>
      <c r="C7" s="149">
        <v>45865089.399999999</v>
      </c>
      <c r="D7" s="63">
        <v>0.14157755149958487</v>
      </c>
      <c r="E7" s="150">
        <v>1830446.37</v>
      </c>
      <c r="F7" s="150">
        <v>158979640.31999999</v>
      </c>
      <c r="G7" s="150">
        <v>442327.4</v>
      </c>
      <c r="H7" s="150">
        <v>9528129.9900000002</v>
      </c>
      <c r="I7" s="150">
        <v>24917997.030000001</v>
      </c>
      <c r="J7" s="150">
        <v>0</v>
      </c>
      <c r="K7" s="150">
        <v>4391598.04</v>
      </c>
      <c r="L7" s="150">
        <v>41569649.280000001</v>
      </c>
    </row>
    <row r="8" spans="1:12" x14ac:dyDescent="0.2">
      <c r="A8" s="64">
        <v>2</v>
      </c>
      <c r="B8" s="65" t="s">
        <v>248</v>
      </c>
      <c r="C8" s="151">
        <v>203365243.31999999</v>
      </c>
      <c r="D8" s="66">
        <v>0.62775312522039717</v>
      </c>
      <c r="E8" s="152">
        <v>700734.47</v>
      </c>
      <c r="F8" s="152">
        <v>421964421.13999999</v>
      </c>
      <c r="G8" s="152">
        <v>30481922.890000001</v>
      </c>
      <c r="H8" s="152">
        <v>104621010.2</v>
      </c>
      <c r="I8" s="152">
        <v>64261930.82</v>
      </c>
      <c r="J8" s="152">
        <v>1074649.22</v>
      </c>
      <c r="K8" s="152">
        <v>34951479.189999998</v>
      </c>
      <c r="L8" s="152">
        <v>5220271.47</v>
      </c>
    </row>
    <row r="9" spans="1:12" x14ac:dyDescent="0.2">
      <c r="A9" s="64">
        <v>3</v>
      </c>
      <c r="B9" s="65" t="s">
        <v>249</v>
      </c>
      <c r="C9" s="151">
        <v>36382701.960000001</v>
      </c>
      <c r="D9" s="66">
        <v>0.11230707119118681</v>
      </c>
      <c r="E9" s="152">
        <v>373017.28</v>
      </c>
      <c r="F9" s="152">
        <v>122516735.17</v>
      </c>
      <c r="G9" s="152">
        <v>49858002.219999999</v>
      </c>
      <c r="H9" s="152">
        <v>3217510.84</v>
      </c>
      <c r="I9" s="152">
        <v>12934261.49</v>
      </c>
      <c r="J9" s="152">
        <v>22673266.73</v>
      </c>
      <c r="K9" s="152">
        <v>264624.78000000003</v>
      </c>
      <c r="L9" s="152">
        <v>1588634.66</v>
      </c>
    </row>
    <row r="10" spans="1:12" x14ac:dyDescent="0.2">
      <c r="A10" s="358">
        <v>4</v>
      </c>
      <c r="B10" s="359" t="s">
        <v>250</v>
      </c>
      <c r="C10" s="360">
        <v>38344322.359999999</v>
      </c>
      <c r="D10" s="361">
        <v>0.11836225208883129</v>
      </c>
      <c r="E10" s="362">
        <v>4092913.85</v>
      </c>
      <c r="F10" s="362">
        <v>80167380.540000007</v>
      </c>
      <c r="G10" s="362">
        <v>4619516.25</v>
      </c>
      <c r="H10" s="362">
        <v>7307068.0599999996</v>
      </c>
      <c r="I10" s="362">
        <v>13869405.18</v>
      </c>
      <c r="J10" s="362">
        <v>678751.06</v>
      </c>
      <c r="K10" s="362">
        <v>1739000.01</v>
      </c>
      <c r="L10" s="362">
        <v>13795997.09</v>
      </c>
    </row>
    <row r="11" spans="1:12" x14ac:dyDescent="0.2">
      <c r="A11" s="363"/>
      <c r="B11" s="153" t="s">
        <v>38</v>
      </c>
      <c r="C11" s="154">
        <v>323957357.03999996</v>
      </c>
      <c r="D11" s="155">
        <v>1</v>
      </c>
      <c r="E11" s="156">
        <v>6997111.9699999997</v>
      </c>
      <c r="F11" s="156">
        <v>783628177.17000008</v>
      </c>
      <c r="G11" s="156">
        <v>85401768.760000005</v>
      </c>
      <c r="H11" s="156">
        <v>124673719.08999999</v>
      </c>
      <c r="I11" s="156">
        <v>115983594.52000001</v>
      </c>
      <c r="J11" s="156">
        <v>24426667.009999998</v>
      </c>
      <c r="K11" s="156">
        <v>41346702.019999996</v>
      </c>
      <c r="L11" s="156">
        <v>62174552.5</v>
      </c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6"/>
  <sheetViews>
    <sheetView zoomScaleNormal="100" workbookViewId="0"/>
  </sheetViews>
  <sheetFormatPr defaultColWidth="11.42578125" defaultRowHeight="11.25" x14ac:dyDescent="0.25"/>
  <cols>
    <col min="1" max="1" width="6.7109375" style="261" customWidth="1"/>
    <col min="2" max="2" width="25.28515625" style="261" bestFit="1" customWidth="1"/>
    <col min="3" max="3" width="11.7109375" style="261" customWidth="1"/>
    <col min="4" max="4" width="11.42578125" style="261" customWidth="1"/>
    <col min="5" max="11" width="11.7109375" style="261" customWidth="1"/>
    <col min="12" max="12" width="9.140625" style="261" customWidth="1"/>
    <col min="13" max="16384" width="11.42578125" style="261"/>
  </cols>
  <sheetData>
    <row r="1" spans="1:70" ht="12.75" customHeight="1" x14ac:dyDescent="0.25">
      <c r="A1" s="260" t="s">
        <v>0</v>
      </c>
    </row>
    <row r="2" spans="1:70" ht="12.75" customHeight="1" x14ac:dyDescent="0.25">
      <c r="A2" s="262" t="s">
        <v>166</v>
      </c>
      <c r="E2" s="120"/>
    </row>
    <row r="3" spans="1:70" ht="12.75" customHeight="1" x14ac:dyDescent="0.25">
      <c r="A3" s="263" t="s">
        <v>7</v>
      </c>
      <c r="B3" s="264"/>
      <c r="C3" s="265"/>
      <c r="D3" s="265"/>
      <c r="E3" s="265"/>
      <c r="F3" s="266"/>
      <c r="G3" s="266"/>
      <c r="H3" s="266"/>
      <c r="I3" s="265"/>
      <c r="J3" s="265"/>
      <c r="K3" s="265"/>
      <c r="L3" s="95"/>
      <c r="M3" s="95"/>
      <c r="N3" s="95"/>
      <c r="O3" s="95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7"/>
      <c r="BK3" s="267"/>
      <c r="BL3" s="267"/>
      <c r="BM3" s="267"/>
      <c r="BN3" s="267"/>
      <c r="BO3" s="267"/>
      <c r="BP3" s="267"/>
      <c r="BQ3" s="267"/>
      <c r="BR3" s="267"/>
    </row>
    <row r="4" spans="1:70" ht="12.75" customHeight="1" x14ac:dyDescent="0.25">
      <c r="A4" s="263"/>
      <c r="B4" s="264"/>
      <c r="C4" s="265"/>
      <c r="D4" s="265"/>
      <c r="E4" s="265"/>
      <c r="F4" s="265"/>
      <c r="G4" s="265"/>
      <c r="H4" s="265"/>
      <c r="I4" s="268"/>
      <c r="J4" s="268"/>
      <c r="K4" s="268"/>
      <c r="L4" s="95"/>
      <c r="M4" s="95"/>
      <c r="N4" s="95"/>
      <c r="O4" s="95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  <c r="AH4" s="267"/>
      <c r="AI4" s="267"/>
      <c r="AJ4" s="267"/>
      <c r="AK4" s="267"/>
      <c r="AL4" s="267"/>
      <c r="AM4" s="267"/>
      <c r="AN4" s="267"/>
      <c r="AO4" s="267"/>
      <c r="AP4" s="267"/>
      <c r="AQ4" s="267"/>
      <c r="AR4" s="267"/>
      <c r="AS4" s="267"/>
      <c r="AT4" s="267"/>
      <c r="AU4" s="267"/>
      <c r="AV4" s="267"/>
      <c r="AW4" s="267"/>
      <c r="AX4" s="267"/>
      <c r="AY4" s="267"/>
      <c r="AZ4" s="267"/>
      <c r="BA4" s="267"/>
      <c r="BB4" s="267"/>
      <c r="BC4" s="267"/>
      <c r="BD4" s="267"/>
      <c r="BE4" s="267"/>
      <c r="BF4" s="267"/>
      <c r="BG4" s="267"/>
      <c r="BH4" s="267"/>
      <c r="BI4" s="267"/>
      <c r="BJ4" s="267"/>
      <c r="BK4" s="267"/>
      <c r="BL4" s="267"/>
      <c r="BM4" s="267"/>
      <c r="BN4" s="267"/>
      <c r="BO4" s="267"/>
      <c r="BP4" s="267"/>
      <c r="BQ4" s="267"/>
      <c r="BR4" s="267"/>
    </row>
    <row r="5" spans="1:70" ht="45" x14ac:dyDescent="0.25">
      <c r="A5" s="269" t="s">
        <v>13</v>
      </c>
      <c r="B5" s="270" t="s">
        <v>14</v>
      </c>
      <c r="C5" s="269" t="s">
        <v>165</v>
      </c>
      <c r="D5" s="269" t="s">
        <v>40</v>
      </c>
      <c r="E5" s="269" t="s">
        <v>114</v>
      </c>
      <c r="F5" s="269" t="s">
        <v>115</v>
      </c>
      <c r="G5" s="269" t="s">
        <v>15</v>
      </c>
      <c r="H5" s="269" t="s">
        <v>16</v>
      </c>
      <c r="I5" s="269" t="s">
        <v>17</v>
      </c>
      <c r="J5" s="269" t="s">
        <v>18</v>
      </c>
      <c r="K5" s="269" t="s">
        <v>19</v>
      </c>
      <c r="L5" s="271"/>
      <c r="M5" s="271"/>
      <c r="N5" s="271"/>
      <c r="O5" s="271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P5" s="267"/>
      <c r="AQ5" s="267"/>
      <c r="AR5" s="267"/>
      <c r="AS5" s="267"/>
      <c r="AT5" s="267"/>
      <c r="AU5" s="267"/>
      <c r="AV5" s="267"/>
      <c r="AW5" s="267"/>
      <c r="AX5" s="267"/>
      <c r="AY5" s="267"/>
      <c r="AZ5" s="267"/>
      <c r="BA5" s="267"/>
      <c r="BB5" s="267"/>
      <c r="BC5" s="267"/>
      <c r="BD5" s="267"/>
      <c r="BE5" s="267"/>
      <c r="BF5" s="267"/>
      <c r="BG5" s="267"/>
      <c r="BH5" s="267"/>
      <c r="BI5" s="267"/>
      <c r="BJ5" s="267"/>
      <c r="BK5" s="267"/>
      <c r="BL5" s="267"/>
      <c r="BM5" s="267"/>
      <c r="BN5" s="267"/>
      <c r="BO5" s="267"/>
      <c r="BP5" s="267"/>
      <c r="BQ5" s="267"/>
      <c r="BR5" s="267"/>
    </row>
    <row r="6" spans="1:70" ht="12.75" customHeight="1" x14ac:dyDescent="0.25">
      <c r="A6" s="272">
        <v>1</v>
      </c>
      <c r="B6" s="273">
        <v>2</v>
      </c>
      <c r="C6" s="272">
        <v>3</v>
      </c>
      <c r="D6" s="272">
        <v>4</v>
      </c>
      <c r="E6" s="272">
        <v>5</v>
      </c>
      <c r="F6" s="272">
        <v>6</v>
      </c>
      <c r="G6" s="272">
        <v>7</v>
      </c>
      <c r="H6" s="272">
        <v>8</v>
      </c>
      <c r="I6" s="272">
        <v>9</v>
      </c>
      <c r="J6" s="272">
        <v>10</v>
      </c>
      <c r="K6" s="272">
        <v>11</v>
      </c>
      <c r="L6" s="274"/>
      <c r="M6" s="274"/>
      <c r="N6" s="274"/>
      <c r="O6" s="275"/>
      <c r="P6" s="276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P6" s="267"/>
      <c r="AQ6" s="267"/>
      <c r="AR6" s="267"/>
      <c r="AS6" s="267"/>
      <c r="AT6" s="267"/>
      <c r="AU6" s="267"/>
      <c r="AV6" s="267"/>
      <c r="AW6" s="267"/>
      <c r="AX6" s="267"/>
      <c r="AY6" s="267"/>
      <c r="AZ6" s="267"/>
      <c r="BA6" s="267"/>
      <c r="BB6" s="267"/>
      <c r="BC6" s="267"/>
      <c r="BD6" s="267"/>
      <c r="BE6" s="267"/>
      <c r="BF6" s="267"/>
      <c r="BG6" s="267"/>
      <c r="BH6" s="267"/>
      <c r="BI6" s="267"/>
      <c r="BJ6" s="267"/>
      <c r="BK6" s="267"/>
      <c r="BL6" s="267"/>
      <c r="BM6" s="267"/>
      <c r="BN6" s="267"/>
      <c r="BO6" s="267"/>
      <c r="BP6" s="267"/>
      <c r="BQ6" s="267"/>
      <c r="BR6" s="267"/>
    </row>
    <row r="7" spans="1:70" ht="12.75" customHeight="1" x14ac:dyDescent="0.25">
      <c r="A7" s="175">
        <v>1</v>
      </c>
      <c r="B7" s="176" t="s">
        <v>194</v>
      </c>
      <c r="C7" s="277">
        <v>7908486</v>
      </c>
      <c r="D7" s="180">
        <v>0.11697182130791019</v>
      </c>
      <c r="E7" s="278">
        <v>-0.1991246812721226</v>
      </c>
      <c r="F7" s="182">
        <v>200121</v>
      </c>
      <c r="G7" s="279">
        <v>6000000</v>
      </c>
      <c r="H7" s="280">
        <v>6932605</v>
      </c>
      <c r="I7" s="177">
        <v>1.1615261535559136</v>
      </c>
      <c r="J7" s="177">
        <v>1.1615261535559136</v>
      </c>
      <c r="K7" s="177">
        <v>1.1615261535559136</v>
      </c>
      <c r="L7" s="274"/>
      <c r="M7" s="274"/>
      <c r="N7" s="274"/>
      <c r="O7" s="275"/>
      <c r="P7" s="276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7"/>
      <c r="AO7" s="267"/>
      <c r="AP7" s="267"/>
      <c r="AQ7" s="267"/>
      <c r="AR7" s="267"/>
      <c r="AS7" s="267"/>
      <c r="AT7" s="267"/>
      <c r="AU7" s="267"/>
      <c r="AV7" s="267"/>
      <c r="AW7" s="267"/>
      <c r="AX7" s="267"/>
      <c r="AY7" s="267"/>
      <c r="AZ7" s="267"/>
      <c r="BA7" s="267"/>
      <c r="BB7" s="267"/>
      <c r="BC7" s="267"/>
      <c r="BD7" s="267"/>
      <c r="BE7" s="267"/>
      <c r="BF7" s="267"/>
      <c r="BG7" s="267"/>
      <c r="BH7" s="267"/>
      <c r="BI7" s="267"/>
      <c r="BJ7" s="267"/>
      <c r="BK7" s="267"/>
      <c r="BL7" s="267"/>
      <c r="BM7" s="267"/>
      <c r="BN7" s="267"/>
      <c r="BO7" s="267"/>
      <c r="BP7" s="267"/>
      <c r="BQ7" s="267"/>
      <c r="BR7" s="267"/>
    </row>
    <row r="8" spans="1:70" ht="12.75" customHeight="1" x14ac:dyDescent="0.25">
      <c r="A8" s="44">
        <v>2</v>
      </c>
      <c r="B8" s="45" t="s">
        <v>195</v>
      </c>
      <c r="C8" s="112">
        <v>3053458.55</v>
      </c>
      <c r="D8" s="181">
        <v>4.5162703440546084E-2</v>
      </c>
      <c r="E8" s="281">
        <v>0.38601714810865273</v>
      </c>
      <c r="F8" s="46">
        <v>836134.94</v>
      </c>
      <c r="G8" s="282">
        <v>1000000</v>
      </c>
      <c r="H8" s="283">
        <v>2828877.3600000003</v>
      </c>
      <c r="I8" s="178">
        <v>0.36629178450259181</v>
      </c>
      <c r="J8" s="178">
        <v>0.36629178450259181</v>
      </c>
      <c r="K8" s="178">
        <v>0.36629178450259181</v>
      </c>
      <c r="L8" s="274"/>
      <c r="M8" s="274"/>
      <c r="N8" s="274"/>
      <c r="O8" s="275"/>
      <c r="P8" s="276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7"/>
      <c r="AR8" s="267"/>
      <c r="AS8" s="267"/>
      <c r="AT8" s="267"/>
      <c r="AU8" s="267"/>
      <c r="AV8" s="267"/>
      <c r="AW8" s="267"/>
      <c r="AX8" s="267"/>
      <c r="AY8" s="267"/>
      <c r="AZ8" s="267"/>
      <c r="BA8" s="267"/>
      <c r="BB8" s="267"/>
      <c r="BC8" s="267"/>
      <c r="BD8" s="267"/>
      <c r="BE8" s="267"/>
      <c r="BF8" s="267"/>
      <c r="BG8" s="267"/>
      <c r="BH8" s="267"/>
      <c r="BI8" s="267"/>
      <c r="BJ8" s="267"/>
      <c r="BK8" s="267"/>
      <c r="BL8" s="267"/>
      <c r="BM8" s="267"/>
      <c r="BN8" s="267"/>
      <c r="BO8" s="267"/>
      <c r="BP8" s="267"/>
      <c r="BQ8" s="267"/>
      <c r="BR8" s="267"/>
    </row>
    <row r="9" spans="1:70" ht="12.75" customHeight="1" x14ac:dyDescent="0.25">
      <c r="A9" s="44">
        <v>3</v>
      </c>
      <c r="B9" s="45" t="s">
        <v>196</v>
      </c>
      <c r="C9" s="284">
        <v>4859177</v>
      </c>
      <c r="D9" s="181">
        <v>7.1870492499766334E-2</v>
      </c>
      <c r="E9" s="281">
        <v>0.23277645190989665</v>
      </c>
      <c r="F9" s="285">
        <v>543324</v>
      </c>
      <c r="G9" s="282">
        <v>1000000</v>
      </c>
      <c r="H9" s="280">
        <v>3215625.7700000005</v>
      </c>
      <c r="I9" s="286">
        <v>0.25801803804765316</v>
      </c>
      <c r="J9" s="286">
        <v>0.25801803804765316</v>
      </c>
      <c r="K9" s="286">
        <v>0.25801803804765316</v>
      </c>
      <c r="L9" s="274"/>
      <c r="M9" s="274"/>
      <c r="N9" s="274"/>
      <c r="O9" s="275"/>
      <c r="P9" s="276"/>
      <c r="Q9" s="267"/>
      <c r="R9" s="267"/>
      <c r="S9" s="267"/>
      <c r="T9" s="267"/>
      <c r="U9" s="267"/>
      <c r="V9" s="267"/>
      <c r="W9" s="267"/>
      <c r="X9" s="267"/>
      <c r="Y9" s="267"/>
      <c r="Z9" s="267"/>
      <c r="AA9" s="267"/>
      <c r="AB9" s="267"/>
      <c r="AC9" s="267"/>
      <c r="AD9" s="267"/>
      <c r="AE9" s="267"/>
      <c r="AF9" s="267"/>
      <c r="AG9" s="267"/>
      <c r="AH9" s="267"/>
      <c r="AI9" s="267"/>
      <c r="AJ9" s="267"/>
      <c r="AK9" s="267"/>
      <c r="AL9" s="267"/>
      <c r="AM9" s="267"/>
      <c r="AN9" s="267"/>
      <c r="AO9" s="267"/>
      <c r="AP9" s="267"/>
      <c r="AQ9" s="267"/>
      <c r="AR9" s="267"/>
      <c r="AS9" s="267"/>
      <c r="AT9" s="267"/>
      <c r="AU9" s="267"/>
      <c r="AV9" s="267"/>
      <c r="AW9" s="267"/>
      <c r="AX9" s="267"/>
      <c r="AY9" s="267"/>
      <c r="AZ9" s="267"/>
      <c r="BA9" s="267"/>
      <c r="BB9" s="267"/>
      <c r="BC9" s="267"/>
      <c r="BD9" s="267"/>
      <c r="BE9" s="267"/>
      <c r="BF9" s="267"/>
      <c r="BG9" s="267"/>
      <c r="BH9" s="267"/>
      <c r="BI9" s="267"/>
      <c r="BJ9" s="267"/>
      <c r="BK9" s="267"/>
      <c r="BL9" s="267"/>
      <c r="BM9" s="267"/>
      <c r="BN9" s="267"/>
      <c r="BO9" s="267"/>
      <c r="BP9" s="267"/>
      <c r="BQ9" s="267"/>
      <c r="BR9" s="267"/>
    </row>
    <row r="10" spans="1:70" ht="12.75" customHeight="1" x14ac:dyDescent="0.25">
      <c r="A10" s="44">
        <v>4</v>
      </c>
      <c r="B10" s="45" t="s">
        <v>197</v>
      </c>
      <c r="C10" s="287">
        <v>2250229</v>
      </c>
      <c r="D10" s="181">
        <v>3.3282398741033038E-2</v>
      </c>
      <c r="E10" s="281">
        <v>-0.11680775371727221</v>
      </c>
      <c r="F10" s="113">
        <v>-171518</v>
      </c>
      <c r="G10" s="282">
        <v>1000000</v>
      </c>
      <c r="H10" s="280">
        <v>1597325.11</v>
      </c>
      <c r="I10" s="288">
        <v>0.22315583624306651</v>
      </c>
      <c r="J10" s="288">
        <v>0.22315583624306651</v>
      </c>
      <c r="K10" s="288">
        <v>0.22315583624306651</v>
      </c>
      <c r="L10" s="274"/>
      <c r="M10" s="274"/>
      <c r="N10" s="274"/>
      <c r="O10" s="275"/>
      <c r="P10" s="276"/>
      <c r="Q10" s="267"/>
      <c r="R10" s="267"/>
      <c r="S10" s="267"/>
      <c r="T10" s="267"/>
      <c r="U10" s="267"/>
      <c r="V10" s="267"/>
      <c r="W10" s="267"/>
      <c r="X10" s="267"/>
      <c r="Y10" s="267"/>
      <c r="Z10" s="267"/>
      <c r="AA10" s="267"/>
      <c r="AB10" s="267"/>
      <c r="AC10" s="267"/>
      <c r="AD10" s="267"/>
      <c r="AE10" s="267"/>
      <c r="AF10" s="267"/>
      <c r="AG10" s="267"/>
      <c r="AH10" s="267"/>
      <c r="AI10" s="267"/>
      <c r="AJ10" s="267"/>
      <c r="AK10" s="267"/>
      <c r="AL10" s="267"/>
      <c r="AM10" s="267"/>
      <c r="AN10" s="267"/>
      <c r="AO10" s="267"/>
      <c r="AP10" s="267"/>
      <c r="AQ10" s="267"/>
      <c r="AR10" s="267"/>
      <c r="AS10" s="267"/>
      <c r="AT10" s="267"/>
      <c r="AU10" s="267"/>
      <c r="AV10" s="267"/>
      <c r="AW10" s="267"/>
      <c r="AX10" s="267"/>
      <c r="AY10" s="267"/>
      <c r="AZ10" s="267"/>
      <c r="BA10" s="267"/>
      <c r="BB10" s="267"/>
      <c r="BC10" s="267"/>
      <c r="BD10" s="267"/>
      <c r="BE10" s="267"/>
      <c r="BF10" s="267"/>
      <c r="BG10" s="267"/>
      <c r="BH10" s="267"/>
      <c r="BI10" s="267"/>
      <c r="BJ10" s="267"/>
      <c r="BK10" s="267"/>
      <c r="BL10" s="267"/>
      <c r="BM10" s="267"/>
      <c r="BN10" s="267"/>
      <c r="BO10" s="267"/>
      <c r="BP10" s="267"/>
      <c r="BQ10" s="267"/>
      <c r="BR10" s="267"/>
    </row>
    <row r="11" spans="1:70" ht="12.75" customHeight="1" x14ac:dyDescent="0.25">
      <c r="A11" s="44">
        <v>5</v>
      </c>
      <c r="B11" s="45" t="s">
        <v>198</v>
      </c>
      <c r="C11" s="289">
        <v>45221969</v>
      </c>
      <c r="D11" s="181">
        <v>0.6688633041848786</v>
      </c>
      <c r="E11" s="281">
        <v>0.20603633574322966</v>
      </c>
      <c r="F11" s="113">
        <v>1699766</v>
      </c>
      <c r="G11" s="279">
        <v>6000000</v>
      </c>
      <c r="H11" s="290">
        <v>8800696.879999999</v>
      </c>
      <c r="I11" s="291">
        <v>0.14607503304779801</v>
      </c>
      <c r="J11" s="291">
        <v>0.14607503304779801</v>
      </c>
      <c r="K11" s="291">
        <v>0.14607503304779801</v>
      </c>
      <c r="L11" s="274"/>
      <c r="M11" s="274"/>
      <c r="N11" s="274"/>
      <c r="O11" s="275"/>
      <c r="P11" s="276"/>
      <c r="Q11" s="267"/>
      <c r="R11" s="267"/>
      <c r="S11" s="267"/>
      <c r="T11" s="267"/>
      <c r="U11" s="267"/>
      <c r="V11" s="267"/>
      <c r="W11" s="267"/>
      <c r="X11" s="267"/>
      <c r="Y11" s="267"/>
      <c r="Z11" s="267"/>
      <c r="AA11" s="267"/>
      <c r="AB11" s="267"/>
      <c r="AC11" s="267"/>
      <c r="AD11" s="267"/>
      <c r="AE11" s="267"/>
      <c r="AF11" s="267"/>
      <c r="AG11" s="267"/>
      <c r="AH11" s="267"/>
      <c r="AI11" s="267"/>
      <c r="AJ11" s="267"/>
      <c r="AK11" s="267"/>
      <c r="AL11" s="267"/>
      <c r="AM11" s="267"/>
      <c r="AN11" s="267"/>
      <c r="AO11" s="267"/>
      <c r="AP11" s="267"/>
      <c r="AQ11" s="267"/>
      <c r="AR11" s="267"/>
      <c r="AS11" s="267"/>
      <c r="AT11" s="267"/>
      <c r="AU11" s="267"/>
      <c r="AV11" s="267"/>
      <c r="AW11" s="267"/>
      <c r="AX11" s="267"/>
      <c r="AY11" s="267"/>
      <c r="AZ11" s="267"/>
      <c r="BA11" s="267"/>
      <c r="BB11" s="267"/>
      <c r="BC11" s="267"/>
      <c r="BD11" s="267"/>
      <c r="BE11" s="267"/>
      <c r="BF11" s="267"/>
      <c r="BG11" s="267"/>
      <c r="BH11" s="267"/>
      <c r="BI11" s="267"/>
      <c r="BJ11" s="267"/>
      <c r="BK11" s="267"/>
      <c r="BL11" s="267"/>
      <c r="BM11" s="267"/>
      <c r="BN11" s="267"/>
      <c r="BO11" s="267"/>
      <c r="BP11" s="267"/>
      <c r="BQ11" s="267"/>
      <c r="BR11" s="267"/>
    </row>
    <row r="12" spans="1:70" ht="12.75" customHeight="1" x14ac:dyDescent="0.25">
      <c r="A12" s="44">
        <v>6</v>
      </c>
      <c r="B12" s="83" t="s">
        <v>199</v>
      </c>
      <c r="C12" s="292">
        <v>4316861.3600000003</v>
      </c>
      <c r="D12" s="181">
        <v>6.3849279825865801E-2</v>
      </c>
      <c r="E12" s="281">
        <v>-0.11989851429143863</v>
      </c>
      <c r="F12" s="183">
        <v>-432835.25</v>
      </c>
      <c r="G12" s="179" t="s">
        <v>200</v>
      </c>
      <c r="H12" s="179" t="s">
        <v>200</v>
      </c>
      <c r="I12" s="179" t="s">
        <v>200</v>
      </c>
      <c r="J12" s="179" t="s">
        <v>200</v>
      </c>
      <c r="K12" s="179" t="s">
        <v>200</v>
      </c>
      <c r="L12" s="274"/>
      <c r="M12" s="274"/>
      <c r="N12" s="274"/>
      <c r="O12" s="275"/>
      <c r="P12" s="276"/>
      <c r="Q12" s="267"/>
      <c r="R12" s="267"/>
      <c r="S12" s="267"/>
      <c r="T12" s="267"/>
      <c r="U12" s="267"/>
      <c r="V12" s="267"/>
      <c r="W12" s="267"/>
      <c r="X12" s="267"/>
      <c r="Y12" s="267"/>
      <c r="Z12" s="267"/>
      <c r="AA12" s="267"/>
      <c r="AB12" s="267"/>
      <c r="AC12" s="267"/>
      <c r="AD12" s="267"/>
      <c r="AE12" s="267"/>
      <c r="AF12" s="267"/>
      <c r="AG12" s="267"/>
      <c r="AH12" s="267"/>
      <c r="AI12" s="267"/>
      <c r="AJ12" s="267"/>
      <c r="AK12" s="267"/>
      <c r="AL12" s="267"/>
      <c r="AM12" s="267"/>
      <c r="AN12" s="267"/>
      <c r="AO12" s="267"/>
      <c r="AP12" s="267"/>
      <c r="AQ12" s="267"/>
      <c r="AR12" s="267"/>
      <c r="AS12" s="267"/>
      <c r="AT12" s="267"/>
      <c r="AU12" s="267"/>
      <c r="AV12" s="267"/>
      <c r="AW12" s="267"/>
      <c r="AX12" s="267"/>
      <c r="AY12" s="267"/>
      <c r="AZ12" s="267"/>
      <c r="BA12" s="267"/>
      <c r="BB12" s="267"/>
      <c r="BC12" s="267"/>
      <c r="BD12" s="267"/>
      <c r="BE12" s="267"/>
      <c r="BF12" s="267"/>
      <c r="BG12" s="267"/>
      <c r="BH12" s="267"/>
      <c r="BI12" s="267"/>
      <c r="BJ12" s="267"/>
      <c r="BK12" s="267"/>
      <c r="BL12" s="267"/>
      <c r="BM12" s="267"/>
      <c r="BN12" s="267"/>
      <c r="BO12" s="267"/>
      <c r="BP12" s="267"/>
      <c r="BQ12" s="267"/>
      <c r="BR12" s="267"/>
    </row>
    <row r="13" spans="1:70" s="120" customFormat="1" ht="12.75" customHeight="1" x14ac:dyDescent="0.25">
      <c r="A13" s="293"/>
      <c r="B13" s="293" t="s">
        <v>20</v>
      </c>
      <c r="C13" s="294">
        <f>SUM(C7:C12)</f>
        <v>67610180.909999996</v>
      </c>
      <c r="D13" s="295">
        <v>1</v>
      </c>
      <c r="E13" s="295">
        <v>0.10893348785142665</v>
      </c>
      <c r="F13" s="296">
        <f>SUM(F7:F12)</f>
        <v>2674992.69</v>
      </c>
      <c r="G13" s="297"/>
      <c r="H13" s="297"/>
      <c r="I13" s="297"/>
      <c r="J13" s="297"/>
      <c r="K13" s="297"/>
      <c r="L13" s="298"/>
      <c r="M13" s="298"/>
      <c r="N13" s="298"/>
      <c r="O13" s="298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</row>
    <row r="14" spans="1:70" s="120" customFormat="1" ht="12.75" customHeight="1" x14ac:dyDescent="0.25">
      <c r="A14" s="47"/>
      <c r="B14" s="47"/>
      <c r="C14" s="48"/>
      <c r="D14" s="299"/>
      <c r="E14" s="300"/>
      <c r="F14" s="301"/>
      <c r="G14" s="302"/>
      <c r="H14" s="48"/>
      <c r="I14" s="49"/>
      <c r="J14" s="49"/>
      <c r="K14" s="49"/>
      <c r="L14" s="298"/>
      <c r="M14" s="298"/>
      <c r="N14" s="298"/>
      <c r="O14" s="298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</row>
    <row r="15" spans="1:70" s="120" customFormat="1" ht="12.75" customHeight="1" x14ac:dyDescent="0.25">
      <c r="A15" s="47"/>
      <c r="B15" s="47"/>
      <c r="C15" s="48"/>
      <c r="D15" s="299"/>
      <c r="E15" s="299"/>
      <c r="F15" s="301"/>
      <c r="G15" s="301"/>
      <c r="H15" s="48"/>
      <c r="I15" s="49"/>
      <c r="J15" s="49"/>
      <c r="K15" s="49"/>
      <c r="L15" s="298"/>
      <c r="M15" s="298"/>
      <c r="N15" s="298"/>
      <c r="O15" s="298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</row>
    <row r="16" spans="1:70" ht="12.75" customHeight="1" x14ac:dyDescent="0.25">
      <c r="A16" s="303" t="s">
        <v>8</v>
      </c>
      <c r="B16" s="304"/>
      <c r="C16" s="305"/>
      <c r="D16" s="305"/>
      <c r="E16" s="305"/>
      <c r="F16" s="305"/>
      <c r="G16" s="305"/>
      <c r="H16" s="305"/>
      <c r="I16" s="305"/>
      <c r="J16" s="305"/>
      <c r="K16" s="305"/>
      <c r="L16" s="306"/>
      <c r="M16" s="306"/>
      <c r="N16" s="306"/>
      <c r="O16" s="306"/>
      <c r="P16" s="306"/>
      <c r="Q16" s="306"/>
      <c r="R16" s="306"/>
      <c r="S16" s="306"/>
      <c r="T16" s="306"/>
      <c r="U16" s="306"/>
      <c r="V16" s="306"/>
      <c r="W16" s="306"/>
      <c r="X16" s="306"/>
      <c r="Y16" s="306"/>
      <c r="Z16" s="306"/>
      <c r="AA16" s="306"/>
      <c r="AB16" s="306"/>
      <c r="AC16" s="306"/>
      <c r="AD16" s="306"/>
      <c r="AE16" s="306"/>
      <c r="AF16" s="306"/>
      <c r="AG16" s="306"/>
      <c r="AH16" s="306"/>
      <c r="AI16" s="306"/>
      <c r="AJ16" s="306"/>
      <c r="AK16" s="306"/>
      <c r="AL16" s="306"/>
      <c r="AM16" s="306"/>
      <c r="AN16" s="306"/>
      <c r="AO16" s="306"/>
      <c r="AP16" s="306"/>
      <c r="AQ16" s="306"/>
      <c r="AR16" s="306"/>
      <c r="AS16" s="306"/>
      <c r="AT16" s="306"/>
      <c r="AU16" s="306"/>
      <c r="AV16" s="306"/>
      <c r="AW16" s="306"/>
      <c r="AX16" s="306"/>
      <c r="AY16" s="306"/>
      <c r="AZ16" s="306"/>
      <c r="BA16" s="306"/>
      <c r="BB16" s="306"/>
      <c r="BC16" s="306"/>
      <c r="BD16" s="306"/>
      <c r="BE16" s="306"/>
      <c r="BF16" s="306"/>
      <c r="BG16" s="306"/>
      <c r="BH16" s="306"/>
      <c r="BI16" s="306"/>
      <c r="BJ16" s="306"/>
      <c r="BK16" s="306"/>
      <c r="BL16" s="306"/>
      <c r="BM16" s="306"/>
      <c r="BN16" s="306"/>
      <c r="BO16" s="306"/>
      <c r="BP16" s="306"/>
      <c r="BQ16" s="306"/>
      <c r="BR16" s="306"/>
    </row>
    <row r="17" spans="1:69" ht="12.75" customHeight="1" x14ac:dyDescent="0.25">
      <c r="A17" s="307"/>
      <c r="B17" s="307" t="s">
        <v>130</v>
      </c>
      <c r="C17" s="305"/>
      <c r="D17" s="305"/>
      <c r="E17" s="305"/>
      <c r="F17" s="308"/>
      <c r="G17" s="308"/>
      <c r="H17" s="308"/>
      <c r="I17" s="305"/>
      <c r="J17" s="305"/>
      <c r="K17" s="305"/>
      <c r="L17" s="306"/>
      <c r="M17" s="306"/>
      <c r="N17" s="306"/>
      <c r="O17" s="306"/>
      <c r="P17" s="306"/>
      <c r="Q17" s="306"/>
      <c r="R17" s="306"/>
      <c r="S17" s="306"/>
      <c r="T17" s="306"/>
      <c r="U17" s="306"/>
      <c r="V17" s="306"/>
      <c r="W17" s="306"/>
      <c r="X17" s="306"/>
      <c r="Y17" s="306"/>
      <c r="Z17" s="306"/>
      <c r="AA17" s="306"/>
      <c r="AB17" s="306"/>
      <c r="AC17" s="306"/>
      <c r="AD17" s="306"/>
      <c r="AE17" s="306"/>
      <c r="AF17" s="306"/>
      <c r="AG17" s="306"/>
      <c r="AH17" s="306"/>
      <c r="AI17" s="306"/>
      <c r="AJ17" s="306"/>
      <c r="AK17" s="306"/>
      <c r="AL17" s="306"/>
      <c r="AM17" s="306"/>
      <c r="AN17" s="306"/>
      <c r="AO17" s="306"/>
      <c r="AP17" s="306"/>
      <c r="AQ17" s="306"/>
      <c r="AR17" s="306"/>
      <c r="AS17" s="306"/>
      <c r="AT17" s="306"/>
      <c r="AU17" s="306"/>
      <c r="AV17" s="306"/>
      <c r="AW17" s="306"/>
      <c r="AX17" s="306"/>
      <c r="AY17" s="306"/>
      <c r="AZ17" s="306"/>
      <c r="BA17" s="306"/>
      <c r="BB17" s="306"/>
      <c r="BC17" s="306"/>
      <c r="BD17" s="306"/>
      <c r="BE17" s="306"/>
      <c r="BF17" s="306"/>
      <c r="BG17" s="306"/>
      <c r="BH17" s="306"/>
      <c r="BI17" s="306"/>
      <c r="BJ17" s="306"/>
      <c r="BK17" s="306"/>
      <c r="BL17" s="306"/>
      <c r="BM17" s="306"/>
      <c r="BN17" s="306"/>
      <c r="BO17" s="306"/>
      <c r="BP17" s="306"/>
      <c r="BQ17" s="306"/>
    </row>
    <row r="18" spans="1:69" x14ac:dyDescent="0.25">
      <c r="A18" s="307"/>
      <c r="B18" s="307" t="s">
        <v>201</v>
      </c>
      <c r="C18" s="308"/>
      <c r="D18" s="305"/>
      <c r="E18" s="305"/>
      <c r="F18" s="305"/>
      <c r="G18" s="305"/>
      <c r="H18" s="305"/>
      <c r="I18" s="305"/>
      <c r="J18" s="305"/>
      <c r="K18" s="305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6"/>
      <c r="AA18" s="306"/>
      <c r="AB18" s="306"/>
      <c r="AC18" s="306"/>
      <c r="AD18" s="306"/>
      <c r="AE18" s="306"/>
      <c r="AF18" s="306"/>
      <c r="AG18" s="306"/>
      <c r="AH18" s="306"/>
      <c r="AI18" s="306"/>
      <c r="AJ18" s="306"/>
      <c r="AK18" s="306"/>
      <c r="AL18" s="306"/>
      <c r="AM18" s="306"/>
      <c r="AN18" s="306"/>
      <c r="AO18" s="306"/>
      <c r="AP18" s="306"/>
      <c r="AQ18" s="306"/>
      <c r="AR18" s="306"/>
      <c r="AS18" s="306"/>
      <c r="AT18" s="306"/>
      <c r="AU18" s="306"/>
      <c r="AV18" s="306"/>
      <c r="AW18" s="306"/>
      <c r="AX18" s="306"/>
      <c r="AY18" s="306"/>
      <c r="AZ18" s="306"/>
      <c r="BA18" s="306"/>
      <c r="BB18" s="306"/>
      <c r="BC18" s="306"/>
      <c r="BD18" s="306"/>
      <c r="BE18" s="306"/>
      <c r="BF18" s="306"/>
      <c r="BG18" s="306"/>
      <c r="BH18" s="306"/>
      <c r="BI18" s="306"/>
      <c r="BJ18" s="306"/>
      <c r="BK18" s="306"/>
      <c r="BL18" s="306"/>
      <c r="BM18" s="306"/>
      <c r="BN18" s="306"/>
      <c r="BO18" s="306"/>
      <c r="BP18" s="306"/>
      <c r="BQ18" s="306"/>
    </row>
    <row r="19" spans="1:69" ht="12.75" x14ac:dyDescent="0.25">
      <c r="A19" s="307"/>
      <c r="B19" s="307" t="s">
        <v>202</v>
      </c>
      <c r="C19" s="308"/>
      <c r="D19" s="305"/>
      <c r="E19" s="309"/>
      <c r="F19" s="305"/>
      <c r="G19" s="305"/>
      <c r="H19" s="305"/>
      <c r="I19" s="305"/>
      <c r="J19" s="305"/>
      <c r="K19" s="305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</row>
    <row r="20" spans="1:69" x14ac:dyDescent="0.25">
      <c r="A20" s="310"/>
      <c r="B20" s="310" t="s">
        <v>131</v>
      </c>
      <c r="C20" s="266"/>
      <c r="D20" s="266"/>
      <c r="E20" s="266"/>
      <c r="F20" s="266"/>
      <c r="G20" s="266"/>
      <c r="H20" s="266"/>
      <c r="I20" s="266"/>
      <c r="J20" s="266"/>
      <c r="K20" s="266"/>
    </row>
    <row r="21" spans="1:69" x14ac:dyDescent="0.25">
      <c r="A21" s="307"/>
      <c r="B21" s="307" t="s">
        <v>132</v>
      </c>
      <c r="C21" s="266"/>
      <c r="D21" s="266"/>
      <c r="E21" s="266"/>
      <c r="F21" s="266"/>
      <c r="G21" s="266"/>
      <c r="H21" s="266"/>
      <c r="I21" s="266"/>
      <c r="J21" s="266"/>
      <c r="K21" s="266"/>
    </row>
    <row r="22" spans="1:69" x14ac:dyDescent="0.25">
      <c r="A22" s="307"/>
      <c r="B22" s="307" t="s">
        <v>133</v>
      </c>
      <c r="C22" s="266"/>
      <c r="D22" s="266"/>
      <c r="E22" s="266"/>
      <c r="F22" s="266"/>
      <c r="G22" s="266"/>
      <c r="H22" s="266"/>
      <c r="I22" s="266"/>
      <c r="J22" s="266"/>
      <c r="K22" s="266"/>
    </row>
    <row r="23" spans="1:69" x14ac:dyDescent="0.25">
      <c r="A23" s="307"/>
      <c r="B23" s="307" t="s">
        <v>134</v>
      </c>
    </row>
    <row r="25" spans="1:69" ht="12.75" x14ac:dyDescent="0.25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12"/>
    </row>
    <row r="26" spans="1:69" x14ac:dyDescent="0.25">
      <c r="A26" s="312"/>
      <c r="B26" s="312"/>
      <c r="C26" s="312"/>
      <c r="D26" s="312"/>
      <c r="E26" s="312"/>
      <c r="F26" s="312"/>
      <c r="G26" s="312"/>
      <c r="H26" s="312"/>
      <c r="I26" s="312"/>
      <c r="J26" s="312"/>
      <c r="K26" s="312"/>
    </row>
  </sheetData>
  <pageMargins left="0.7" right="0.7" top="0.75" bottom="0.75" header="0.3" footer="0.3"/>
  <pageSetup paperSize="9" orientation="portrait" r:id="rId1"/>
  <ignoredErrors>
    <ignoredError sqref="C13:F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0"/>
  <sheetViews>
    <sheetView zoomScaleNormal="100" zoomScaleSheetLayoutView="110" workbookViewId="0"/>
  </sheetViews>
  <sheetFormatPr defaultColWidth="11.42578125" defaultRowHeight="11.25" x14ac:dyDescent="0.25"/>
  <cols>
    <col min="1" max="1" width="6.85546875" style="93" customWidth="1"/>
    <col min="2" max="2" width="42.85546875" style="93" bestFit="1" customWidth="1"/>
    <col min="3" max="3" width="11.7109375" style="93" bestFit="1" customWidth="1"/>
    <col min="4" max="4" width="7.42578125" style="93" bestFit="1" customWidth="1"/>
    <col min="5" max="5" width="9.7109375" style="93" bestFit="1" customWidth="1"/>
    <col min="6" max="6" width="10.85546875" style="93" bestFit="1" customWidth="1"/>
    <col min="7" max="7" width="11.7109375" style="93" bestFit="1" customWidth="1"/>
    <col min="8" max="8" width="11" style="93" bestFit="1" customWidth="1"/>
    <col min="9" max="16384" width="11.42578125" style="93"/>
  </cols>
  <sheetData>
    <row r="1" spans="1:46" ht="12.75" x14ac:dyDescent="0.25">
      <c r="A1" s="101" t="s">
        <v>1</v>
      </c>
      <c r="B1" s="102"/>
      <c r="C1" s="102"/>
      <c r="D1" s="102"/>
      <c r="E1" s="102"/>
      <c r="F1" s="102"/>
      <c r="G1" s="102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</row>
    <row r="2" spans="1:46" ht="12.75" customHeight="1" x14ac:dyDescent="0.25">
      <c r="A2" s="104" t="s">
        <v>169</v>
      </c>
      <c r="B2" s="104"/>
      <c r="C2" s="104"/>
      <c r="D2" s="104"/>
      <c r="E2" s="104"/>
      <c r="F2" s="104"/>
      <c r="G2" s="104"/>
      <c r="H2" s="104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</row>
    <row r="3" spans="1:46" ht="12.75" customHeight="1" x14ac:dyDescent="0.25">
      <c r="A3" s="106" t="s">
        <v>7</v>
      </c>
      <c r="B3" s="107"/>
      <c r="C3" s="105"/>
      <c r="D3" s="105"/>
      <c r="E3" s="105"/>
      <c r="F3" s="108"/>
      <c r="G3" s="105"/>
      <c r="H3" s="103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</row>
    <row r="4" spans="1:46" x14ac:dyDescent="0.25">
      <c r="A4" s="111"/>
    </row>
    <row r="5" spans="1:46" ht="45" x14ac:dyDescent="0.25">
      <c r="A5" s="67" t="s">
        <v>13</v>
      </c>
      <c r="B5" s="67" t="s">
        <v>39</v>
      </c>
      <c r="C5" s="67" t="s">
        <v>167</v>
      </c>
      <c r="D5" s="67" t="s">
        <v>40</v>
      </c>
      <c r="E5" s="67" t="s">
        <v>168</v>
      </c>
      <c r="F5" s="67" t="s">
        <v>41</v>
      </c>
      <c r="G5" s="67" t="s">
        <v>42</v>
      </c>
      <c r="H5" s="67" t="s">
        <v>100</v>
      </c>
    </row>
    <row r="6" spans="1:46" x14ac:dyDescent="0.25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 spans="1:46" x14ac:dyDescent="0.25">
      <c r="A7" s="8">
        <v>1</v>
      </c>
      <c r="B7" s="68" t="s">
        <v>251</v>
      </c>
      <c r="C7" s="69">
        <v>5617817</v>
      </c>
      <c r="D7" s="70">
        <v>2.0238042745237807E-2</v>
      </c>
      <c r="E7" s="70">
        <v>-4.2815223584383576E-2</v>
      </c>
      <c r="F7" s="109">
        <v>5000000</v>
      </c>
      <c r="G7" s="109">
        <v>2984812</v>
      </c>
      <c r="H7" s="109">
        <v>68300</v>
      </c>
    </row>
    <row r="8" spans="1:46" x14ac:dyDescent="0.25">
      <c r="A8" s="8">
        <v>2</v>
      </c>
      <c r="B8" s="68" t="s">
        <v>252</v>
      </c>
      <c r="C8" s="69">
        <v>1822473</v>
      </c>
      <c r="D8" s="70">
        <v>6.565412592834865E-3</v>
      </c>
      <c r="E8" s="70">
        <v>1.6730981549057927E-2</v>
      </c>
      <c r="F8" s="110">
        <v>1500000</v>
      </c>
      <c r="G8" s="109">
        <v>1743614</v>
      </c>
      <c r="H8" s="109">
        <v>40220</v>
      </c>
    </row>
    <row r="9" spans="1:46" x14ac:dyDescent="0.25">
      <c r="A9" s="8">
        <v>3</v>
      </c>
      <c r="B9" s="72" t="s">
        <v>253</v>
      </c>
      <c r="C9" s="69">
        <v>2453403.44</v>
      </c>
      <c r="D9" s="70">
        <v>8.8383234430800227E-3</v>
      </c>
      <c r="E9" s="70">
        <v>-0.12971205421110868</v>
      </c>
      <c r="F9" s="109">
        <v>1932500</v>
      </c>
      <c r="G9" s="109">
        <v>2067830.96</v>
      </c>
      <c r="H9" s="109">
        <v>70236.429999999993</v>
      </c>
    </row>
    <row r="10" spans="1:46" x14ac:dyDescent="0.25">
      <c r="A10" s="8">
        <v>4</v>
      </c>
      <c r="B10" s="68" t="s">
        <v>254</v>
      </c>
      <c r="C10" s="69">
        <v>8210323</v>
      </c>
      <c r="D10" s="71">
        <v>2.9577479619967883E-2</v>
      </c>
      <c r="E10" s="71">
        <v>1.732897836185501E-2</v>
      </c>
      <c r="F10" s="109">
        <v>1000000</v>
      </c>
      <c r="G10" s="109">
        <v>7141925</v>
      </c>
      <c r="H10" s="109">
        <v>1455516</v>
      </c>
    </row>
    <row r="11" spans="1:46" x14ac:dyDescent="0.25">
      <c r="A11" s="8">
        <v>5</v>
      </c>
      <c r="B11" s="68" t="s">
        <v>255</v>
      </c>
      <c r="C11" s="69">
        <v>22628962.920000002</v>
      </c>
      <c r="D11" s="70">
        <v>8.1520262916246894E-2</v>
      </c>
      <c r="E11" s="70">
        <v>-0.33228870587369058</v>
      </c>
      <c r="F11" s="109">
        <v>5000000</v>
      </c>
      <c r="G11" s="109">
        <v>17214755.600000001</v>
      </c>
      <c r="H11" s="109">
        <v>1255291.56</v>
      </c>
    </row>
    <row r="12" spans="1:46" x14ac:dyDescent="0.25">
      <c r="A12" s="8">
        <v>6</v>
      </c>
      <c r="B12" s="72" t="s">
        <v>256</v>
      </c>
      <c r="C12" s="69">
        <v>766977.5</v>
      </c>
      <c r="D12" s="70">
        <v>2.7630169209206406E-3</v>
      </c>
      <c r="E12" s="70">
        <v>1.2377903907074973E-2</v>
      </c>
      <c r="F12" s="110">
        <v>757600</v>
      </c>
      <c r="G12" s="109">
        <v>759718.75</v>
      </c>
      <c r="H12" s="109">
        <v>-78881.25</v>
      </c>
    </row>
    <row r="13" spans="1:46" x14ac:dyDescent="0.25">
      <c r="A13" s="8">
        <v>7</v>
      </c>
      <c r="B13" s="72" t="s">
        <v>257</v>
      </c>
      <c r="C13" s="69">
        <v>3312340.96</v>
      </c>
      <c r="D13" s="70">
        <v>1.1932623995278243E-2</v>
      </c>
      <c r="E13" s="70">
        <v>0.34378229644236008</v>
      </c>
      <c r="F13" s="109">
        <v>4698800</v>
      </c>
      <c r="G13" s="109">
        <v>-4716810.34</v>
      </c>
      <c r="H13" s="109">
        <v>-2264319.33</v>
      </c>
    </row>
    <row r="14" spans="1:46" x14ac:dyDescent="0.25">
      <c r="A14" s="8">
        <v>8</v>
      </c>
      <c r="B14" s="73" t="s">
        <v>258</v>
      </c>
      <c r="C14" s="69">
        <v>6554859.8300000001</v>
      </c>
      <c r="D14" s="70">
        <v>2.3613715688599723E-2</v>
      </c>
      <c r="E14" s="70">
        <v>-1.3304946836779801E-2</v>
      </c>
      <c r="F14" s="109">
        <v>4148000</v>
      </c>
      <c r="G14" s="109">
        <v>5174341.04</v>
      </c>
      <c r="H14" s="109">
        <v>12219.57</v>
      </c>
    </row>
    <row r="15" spans="1:46" x14ac:dyDescent="0.25">
      <c r="A15" s="8">
        <v>9</v>
      </c>
      <c r="B15" s="68" t="s">
        <v>259</v>
      </c>
      <c r="C15" s="69">
        <v>1412214</v>
      </c>
      <c r="D15" s="70">
        <v>5.0874649881659127E-3</v>
      </c>
      <c r="E15" s="70">
        <v>0.16564990404655289</v>
      </c>
      <c r="F15" s="109">
        <v>1600000</v>
      </c>
      <c r="G15" s="109">
        <v>1201615</v>
      </c>
      <c r="H15" s="109">
        <v>114245</v>
      </c>
    </row>
    <row r="16" spans="1:46" x14ac:dyDescent="0.25">
      <c r="A16" s="8">
        <v>10</v>
      </c>
      <c r="B16" s="68" t="s">
        <v>260</v>
      </c>
      <c r="C16" s="69">
        <v>7905612.7699999996</v>
      </c>
      <c r="D16" s="70">
        <v>2.8479768772560206E-2</v>
      </c>
      <c r="E16" s="70">
        <v>-0.14432299776956867</v>
      </c>
      <c r="F16" s="109">
        <v>5000000</v>
      </c>
      <c r="G16" s="109">
        <v>6509134.7699999996</v>
      </c>
      <c r="H16" s="109">
        <v>954042.46</v>
      </c>
    </row>
    <row r="17" spans="1:8" x14ac:dyDescent="0.25">
      <c r="A17" s="8">
        <v>11</v>
      </c>
      <c r="B17" s="68" t="s">
        <v>261</v>
      </c>
      <c r="C17" s="69">
        <v>66576929.219999999</v>
      </c>
      <c r="D17" s="70">
        <v>0.23984169284991519</v>
      </c>
      <c r="E17" s="70">
        <v>-0.15458165759702</v>
      </c>
      <c r="F17" s="109">
        <v>5000000</v>
      </c>
      <c r="G17" s="109">
        <v>64034090.450000003</v>
      </c>
      <c r="H17" s="109">
        <v>16787764</v>
      </c>
    </row>
    <row r="18" spans="1:8" x14ac:dyDescent="0.25">
      <c r="A18" s="8">
        <v>12</v>
      </c>
      <c r="B18" s="68" t="s">
        <v>262</v>
      </c>
      <c r="C18" s="69">
        <v>5474817.0099999998</v>
      </c>
      <c r="D18" s="70">
        <v>1.9722888921218873E-2</v>
      </c>
      <c r="E18" s="70">
        <v>0.17684407242165173</v>
      </c>
      <c r="F18" s="109">
        <v>1500000</v>
      </c>
      <c r="G18" s="109">
        <v>3939032.91</v>
      </c>
      <c r="H18" s="109">
        <v>2480274.7599999998</v>
      </c>
    </row>
    <row r="19" spans="1:8" x14ac:dyDescent="0.25">
      <c r="A19" s="8">
        <v>13</v>
      </c>
      <c r="B19" s="72" t="s">
        <v>263</v>
      </c>
      <c r="C19" s="69">
        <v>21653863.379999999</v>
      </c>
      <c r="D19" s="70">
        <v>7.8007491643814597E-2</v>
      </c>
      <c r="E19" s="70">
        <v>9.6131703123420148E-2</v>
      </c>
      <c r="F19" s="110">
        <v>5000000</v>
      </c>
      <c r="G19" s="109">
        <v>17026270.399999999</v>
      </c>
      <c r="H19" s="109">
        <v>11122810.199999999</v>
      </c>
    </row>
    <row r="20" spans="1:8" x14ac:dyDescent="0.25">
      <c r="A20" s="8">
        <v>14</v>
      </c>
      <c r="B20" s="68" t="s">
        <v>264</v>
      </c>
      <c r="C20" s="69">
        <v>4815549</v>
      </c>
      <c r="D20" s="70">
        <v>1.7347892696360025E-2</v>
      </c>
      <c r="E20" s="70" t="s">
        <v>200</v>
      </c>
      <c r="F20" s="69">
        <v>1000000</v>
      </c>
      <c r="G20" s="109">
        <v>3786859</v>
      </c>
      <c r="H20" s="109">
        <v>2786859</v>
      </c>
    </row>
    <row r="21" spans="1:8" x14ac:dyDescent="0.25">
      <c r="A21" s="8">
        <v>15</v>
      </c>
      <c r="B21" s="68" t="s">
        <v>265</v>
      </c>
      <c r="C21" s="69">
        <v>3050874.3</v>
      </c>
      <c r="D21" s="70">
        <v>1.0990697008063358E-2</v>
      </c>
      <c r="E21" s="70">
        <v>1.4758584723460166</v>
      </c>
      <c r="F21" s="109">
        <v>1000000</v>
      </c>
      <c r="G21" s="109">
        <v>2630654.86</v>
      </c>
      <c r="H21" s="109">
        <v>1700622.58</v>
      </c>
    </row>
    <row r="22" spans="1:8" x14ac:dyDescent="0.25">
      <c r="A22" s="8">
        <v>16</v>
      </c>
      <c r="B22" s="68" t="s">
        <v>266</v>
      </c>
      <c r="C22" s="69">
        <v>5388724.6200000001</v>
      </c>
      <c r="D22" s="70">
        <v>1.9412743277660231E-2</v>
      </c>
      <c r="E22" s="70">
        <v>0.7657587522475009</v>
      </c>
      <c r="F22" s="109">
        <v>18211300</v>
      </c>
      <c r="G22" s="109">
        <v>4455264.6500000004</v>
      </c>
      <c r="H22" s="109">
        <v>-1539604.66</v>
      </c>
    </row>
    <row r="23" spans="1:8" x14ac:dyDescent="0.25">
      <c r="A23" s="8">
        <v>17</v>
      </c>
      <c r="B23" s="72" t="s">
        <v>267</v>
      </c>
      <c r="C23" s="69">
        <v>29243564.940000001</v>
      </c>
      <c r="D23" s="70">
        <v>0.10534919832362957</v>
      </c>
      <c r="E23" s="245">
        <v>-8.3892061917893626E-2</v>
      </c>
      <c r="F23" s="110">
        <v>5000000</v>
      </c>
      <c r="G23" s="109">
        <v>19754509.140000001</v>
      </c>
      <c r="H23" s="109">
        <v>1214327.73</v>
      </c>
    </row>
    <row r="24" spans="1:8" x14ac:dyDescent="0.25">
      <c r="A24" s="8">
        <v>18</v>
      </c>
      <c r="B24" s="72" t="s">
        <v>268</v>
      </c>
      <c r="C24" s="69">
        <v>29265870.440000001</v>
      </c>
      <c r="D24" s="70">
        <v>0.10542955331961003</v>
      </c>
      <c r="E24" s="70">
        <v>3.9089213493789159</v>
      </c>
      <c r="F24" s="110">
        <v>1000000</v>
      </c>
      <c r="G24" s="109">
        <v>8926236.1799999997</v>
      </c>
      <c r="H24" s="109">
        <v>7013413.7999999998</v>
      </c>
    </row>
    <row r="25" spans="1:8" x14ac:dyDescent="0.25">
      <c r="A25" s="8">
        <v>19</v>
      </c>
      <c r="B25" s="68" t="s">
        <v>269</v>
      </c>
      <c r="C25" s="69">
        <v>6356135.6600000001</v>
      </c>
      <c r="D25" s="70">
        <v>2.289781692454744E-2</v>
      </c>
      <c r="E25" s="70">
        <v>-0.21163044672508369</v>
      </c>
      <c r="F25" s="109">
        <v>1000000</v>
      </c>
      <c r="G25" s="109">
        <v>5173338.99</v>
      </c>
      <c r="H25" s="109">
        <v>1696748.23</v>
      </c>
    </row>
    <row r="26" spans="1:8" x14ac:dyDescent="0.25">
      <c r="A26" s="8">
        <v>20</v>
      </c>
      <c r="B26" s="74" t="s">
        <v>270</v>
      </c>
      <c r="C26" s="69">
        <v>14480264.52</v>
      </c>
      <c r="D26" s="70">
        <v>5.2164784349171649E-2</v>
      </c>
      <c r="E26" s="70">
        <v>-1.9463987185170201E-2</v>
      </c>
      <c r="F26" s="110">
        <v>8000000</v>
      </c>
      <c r="G26" s="109">
        <v>10291609.27</v>
      </c>
      <c r="H26" s="109">
        <v>567204.46</v>
      </c>
    </row>
    <row r="27" spans="1:8" x14ac:dyDescent="0.25">
      <c r="A27" s="8">
        <v>21</v>
      </c>
      <c r="B27" s="174" t="s">
        <v>271</v>
      </c>
      <c r="C27" s="69">
        <v>2616988.27</v>
      </c>
      <c r="D27" s="70">
        <v>9.4276336292274995E-3</v>
      </c>
      <c r="E27" s="70">
        <v>-0.11296759769320236</v>
      </c>
      <c r="F27" s="109">
        <v>3000000</v>
      </c>
      <c r="G27" s="109">
        <v>2020624.18</v>
      </c>
      <c r="H27" s="109">
        <v>-166702.69</v>
      </c>
    </row>
    <row r="28" spans="1:8" x14ac:dyDescent="0.25">
      <c r="A28" s="8">
        <v>22</v>
      </c>
      <c r="B28" s="74" t="s">
        <v>272</v>
      </c>
      <c r="C28" s="69">
        <v>1410576.2</v>
      </c>
      <c r="D28" s="70">
        <v>5.081564855354867E-3</v>
      </c>
      <c r="E28" s="70">
        <v>0.80792390298623784</v>
      </c>
      <c r="F28" s="110">
        <v>1250000</v>
      </c>
      <c r="G28" s="109">
        <v>955132.73</v>
      </c>
      <c r="H28" s="109">
        <v>-239778.58</v>
      </c>
    </row>
    <row r="29" spans="1:8" x14ac:dyDescent="0.25">
      <c r="A29" s="8">
        <v>23</v>
      </c>
      <c r="B29" s="174" t="s">
        <v>273</v>
      </c>
      <c r="C29" s="69">
        <v>26567829.780000001</v>
      </c>
      <c r="D29" s="70">
        <v>9.5709930518534519E-2</v>
      </c>
      <c r="E29" s="70">
        <v>-0.35192327837129245</v>
      </c>
      <c r="F29" s="109">
        <v>4000000</v>
      </c>
      <c r="G29" s="109">
        <v>18270566.809999999</v>
      </c>
      <c r="H29" s="109">
        <v>11288242.34</v>
      </c>
    </row>
    <row r="30" spans="1:8" x14ac:dyDescent="0.2">
      <c r="A30" s="426" t="s">
        <v>38</v>
      </c>
      <c r="B30" s="427"/>
      <c r="C30" s="99">
        <v>277586971.75999999</v>
      </c>
      <c r="D30" s="100">
        <v>1</v>
      </c>
      <c r="E30" s="75"/>
      <c r="F30" s="99">
        <v>85598206</v>
      </c>
      <c r="G30" s="99">
        <v>201345133.35000002</v>
      </c>
      <c r="H30" s="99">
        <v>56339059.609999999</v>
      </c>
    </row>
  </sheetData>
  <sortState ref="B39:H59">
    <sortCondition ref="B39"/>
  </sortState>
  <mergeCells count="1">
    <mergeCell ref="A30:B30"/>
  </mergeCells>
  <pageMargins left="0.75" right="0.26" top="0.2" bottom="0.16" header="0.17" footer="0.24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5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7" style="114" customWidth="1"/>
    <col min="2" max="2" width="65" style="114" bestFit="1" customWidth="1"/>
    <col min="3" max="3" width="13.42578125" style="114" bestFit="1" customWidth="1"/>
    <col min="4" max="4" width="9.28515625" style="114" bestFit="1" customWidth="1"/>
    <col min="5" max="5" width="9.140625" style="114" bestFit="1" customWidth="1"/>
    <col min="6" max="6" width="9.85546875" style="114" bestFit="1" customWidth="1"/>
    <col min="7" max="7" width="10.42578125" style="114" bestFit="1" customWidth="1"/>
    <col min="8" max="8" width="9.140625" style="114" bestFit="1" customWidth="1"/>
    <col min="9" max="9" width="9.5703125" style="114" customWidth="1"/>
    <col min="10" max="190" width="9.140625" style="114"/>
    <col min="191" max="191" width="68.42578125" style="114" customWidth="1"/>
    <col min="192" max="192" width="17.140625" style="114" customWidth="1"/>
    <col min="193" max="195" width="14.42578125" style="114" customWidth="1"/>
    <col min="196" max="196" width="12.5703125" style="114" bestFit="1" customWidth="1"/>
    <col min="197" max="197" width="12.5703125" style="114" customWidth="1"/>
    <col min="198" max="198" width="11.140625" style="114" bestFit="1" customWidth="1"/>
    <col min="199" max="199" width="9.140625" style="114"/>
    <col min="200" max="200" width="9.140625" style="114" customWidth="1"/>
    <col min="201" max="201" width="28.140625" style="114" customWidth="1"/>
    <col min="202" max="202" width="14.7109375" style="114" customWidth="1"/>
    <col min="203" max="203" width="12" style="114" bestFit="1" customWidth="1"/>
    <col min="204" max="204" width="13.140625" style="114" customWidth="1"/>
    <col min="205" max="208" width="9.140625" style="114"/>
    <col min="209" max="210" width="12" style="114" bestFit="1" customWidth="1"/>
    <col min="211" max="446" width="9.140625" style="114"/>
    <col min="447" max="447" width="68.42578125" style="114" customWidth="1"/>
    <col min="448" max="448" width="17.140625" style="114" customWidth="1"/>
    <col min="449" max="451" width="14.42578125" style="114" customWidth="1"/>
    <col min="452" max="452" width="12.5703125" style="114" bestFit="1" customWidth="1"/>
    <col min="453" max="453" width="12.5703125" style="114" customWidth="1"/>
    <col min="454" max="454" width="11.140625" style="114" bestFit="1" customWidth="1"/>
    <col min="455" max="455" width="9.140625" style="114"/>
    <col min="456" max="456" width="9.140625" style="114" customWidth="1"/>
    <col min="457" max="457" width="28.140625" style="114" customWidth="1"/>
    <col min="458" max="458" width="14.7109375" style="114" customWidth="1"/>
    <col min="459" max="459" width="12" style="114" bestFit="1" customWidth="1"/>
    <col min="460" max="460" width="13.140625" style="114" customWidth="1"/>
    <col min="461" max="464" width="9.140625" style="114"/>
    <col min="465" max="466" width="12" style="114" bestFit="1" customWidth="1"/>
    <col min="467" max="702" width="9.140625" style="114"/>
    <col min="703" max="703" width="68.42578125" style="114" customWidth="1"/>
    <col min="704" max="704" width="17.140625" style="114" customWidth="1"/>
    <col min="705" max="707" width="14.42578125" style="114" customWidth="1"/>
    <col min="708" max="708" width="12.5703125" style="114" bestFit="1" customWidth="1"/>
    <col min="709" max="709" width="12.5703125" style="114" customWidth="1"/>
    <col min="710" max="710" width="11.140625" style="114" bestFit="1" customWidth="1"/>
    <col min="711" max="711" width="9.140625" style="114"/>
    <col min="712" max="712" width="9.140625" style="114" customWidth="1"/>
    <col min="713" max="713" width="28.140625" style="114" customWidth="1"/>
    <col min="714" max="714" width="14.7109375" style="114" customWidth="1"/>
    <col min="715" max="715" width="12" style="114" bestFit="1" customWidth="1"/>
    <col min="716" max="716" width="13.140625" style="114" customWidth="1"/>
    <col min="717" max="720" width="9.140625" style="114"/>
    <col min="721" max="722" width="12" style="114" bestFit="1" customWidth="1"/>
    <col min="723" max="958" width="9.140625" style="114"/>
    <col min="959" max="959" width="68.42578125" style="114" customWidth="1"/>
    <col min="960" max="960" width="17.140625" style="114" customWidth="1"/>
    <col min="961" max="963" width="14.42578125" style="114" customWidth="1"/>
    <col min="964" max="964" width="12.5703125" style="114" bestFit="1" customWidth="1"/>
    <col min="965" max="965" width="12.5703125" style="114" customWidth="1"/>
    <col min="966" max="966" width="11.140625" style="114" bestFit="1" customWidth="1"/>
    <col min="967" max="967" width="9.140625" style="114"/>
    <col min="968" max="968" width="9.140625" style="114" customWidth="1"/>
    <col min="969" max="969" width="28.140625" style="114" customWidth="1"/>
    <col min="970" max="970" width="14.7109375" style="114" customWidth="1"/>
    <col min="971" max="971" width="12" style="114" bestFit="1" customWidth="1"/>
    <col min="972" max="972" width="13.140625" style="114" customWidth="1"/>
    <col min="973" max="976" width="9.140625" style="114"/>
    <col min="977" max="978" width="12" style="114" bestFit="1" customWidth="1"/>
    <col min="979" max="1214" width="9.140625" style="114"/>
    <col min="1215" max="1215" width="68.42578125" style="114" customWidth="1"/>
    <col min="1216" max="1216" width="17.140625" style="114" customWidth="1"/>
    <col min="1217" max="1219" width="14.42578125" style="114" customWidth="1"/>
    <col min="1220" max="1220" width="12.5703125" style="114" bestFit="1" customWidth="1"/>
    <col min="1221" max="1221" width="12.5703125" style="114" customWidth="1"/>
    <col min="1222" max="1222" width="11.140625" style="114" bestFit="1" customWidth="1"/>
    <col min="1223" max="1223" width="9.140625" style="114"/>
    <col min="1224" max="1224" width="9.140625" style="114" customWidth="1"/>
    <col min="1225" max="1225" width="28.140625" style="114" customWidth="1"/>
    <col min="1226" max="1226" width="14.7109375" style="114" customWidth="1"/>
    <col min="1227" max="1227" width="12" style="114" bestFit="1" customWidth="1"/>
    <col min="1228" max="1228" width="13.140625" style="114" customWidth="1"/>
    <col min="1229" max="1232" width="9.140625" style="114"/>
    <col min="1233" max="1234" width="12" style="114" bestFit="1" customWidth="1"/>
    <col min="1235" max="1470" width="9.140625" style="114"/>
    <col min="1471" max="1471" width="68.42578125" style="114" customWidth="1"/>
    <col min="1472" max="1472" width="17.140625" style="114" customWidth="1"/>
    <col min="1473" max="1475" width="14.42578125" style="114" customWidth="1"/>
    <col min="1476" max="1476" width="12.5703125" style="114" bestFit="1" customWidth="1"/>
    <col min="1477" max="1477" width="12.5703125" style="114" customWidth="1"/>
    <col min="1478" max="1478" width="11.140625" style="114" bestFit="1" customWidth="1"/>
    <col min="1479" max="1479" width="9.140625" style="114"/>
    <col min="1480" max="1480" width="9.140625" style="114" customWidth="1"/>
    <col min="1481" max="1481" width="28.140625" style="114" customWidth="1"/>
    <col min="1482" max="1482" width="14.7109375" style="114" customWidth="1"/>
    <col min="1483" max="1483" width="12" style="114" bestFit="1" customWidth="1"/>
    <col min="1484" max="1484" width="13.140625" style="114" customWidth="1"/>
    <col min="1485" max="1488" width="9.140625" style="114"/>
    <col min="1489" max="1490" width="12" style="114" bestFit="1" customWidth="1"/>
    <col min="1491" max="1726" width="9.140625" style="114"/>
    <col min="1727" max="1727" width="68.42578125" style="114" customWidth="1"/>
    <col min="1728" max="1728" width="17.140625" style="114" customWidth="1"/>
    <col min="1729" max="1731" width="14.42578125" style="114" customWidth="1"/>
    <col min="1732" max="1732" width="12.5703125" style="114" bestFit="1" customWidth="1"/>
    <col min="1733" max="1733" width="12.5703125" style="114" customWidth="1"/>
    <col min="1734" max="1734" width="11.140625" style="114" bestFit="1" customWidth="1"/>
    <col min="1735" max="1735" width="9.140625" style="114"/>
    <col min="1736" max="1736" width="9.140625" style="114" customWidth="1"/>
    <col min="1737" max="1737" width="28.140625" style="114" customWidth="1"/>
    <col min="1738" max="1738" width="14.7109375" style="114" customWidth="1"/>
    <col min="1739" max="1739" width="12" style="114" bestFit="1" customWidth="1"/>
    <col min="1740" max="1740" width="13.140625" style="114" customWidth="1"/>
    <col min="1741" max="1744" width="9.140625" style="114"/>
    <col min="1745" max="1746" width="12" style="114" bestFit="1" customWidth="1"/>
    <col min="1747" max="1982" width="9.140625" style="114"/>
    <col min="1983" max="1983" width="68.42578125" style="114" customWidth="1"/>
    <col min="1984" max="1984" width="17.140625" style="114" customWidth="1"/>
    <col min="1985" max="1987" width="14.42578125" style="114" customWidth="1"/>
    <col min="1988" max="1988" width="12.5703125" style="114" bestFit="1" customWidth="1"/>
    <col min="1989" max="1989" width="12.5703125" style="114" customWidth="1"/>
    <col min="1990" max="1990" width="11.140625" style="114" bestFit="1" customWidth="1"/>
    <col min="1991" max="1991" width="9.140625" style="114"/>
    <col min="1992" max="1992" width="9.140625" style="114" customWidth="1"/>
    <col min="1993" max="1993" width="28.140625" style="114" customWidth="1"/>
    <col min="1994" max="1994" width="14.7109375" style="114" customWidth="1"/>
    <col min="1995" max="1995" width="12" style="114" bestFit="1" customWidth="1"/>
    <col min="1996" max="1996" width="13.140625" style="114" customWidth="1"/>
    <col min="1997" max="2000" width="9.140625" style="114"/>
    <col min="2001" max="2002" width="12" style="114" bestFit="1" customWidth="1"/>
    <col min="2003" max="2238" width="9.140625" style="114"/>
    <col min="2239" max="2239" width="68.42578125" style="114" customWidth="1"/>
    <col min="2240" max="2240" width="17.140625" style="114" customWidth="1"/>
    <col min="2241" max="2243" width="14.42578125" style="114" customWidth="1"/>
    <col min="2244" max="2244" width="12.5703125" style="114" bestFit="1" customWidth="1"/>
    <col min="2245" max="2245" width="12.5703125" style="114" customWidth="1"/>
    <col min="2246" max="2246" width="11.140625" style="114" bestFit="1" customWidth="1"/>
    <col min="2247" max="2247" width="9.140625" style="114"/>
    <col min="2248" max="2248" width="9.140625" style="114" customWidth="1"/>
    <col min="2249" max="2249" width="28.140625" style="114" customWidth="1"/>
    <col min="2250" max="2250" width="14.7109375" style="114" customWidth="1"/>
    <col min="2251" max="2251" width="12" style="114" bestFit="1" customWidth="1"/>
    <col min="2252" max="2252" width="13.140625" style="114" customWidth="1"/>
    <col min="2253" max="2256" width="9.140625" style="114"/>
    <col min="2257" max="2258" width="12" style="114" bestFit="1" customWidth="1"/>
    <col min="2259" max="2494" width="9.140625" style="114"/>
    <col min="2495" max="2495" width="68.42578125" style="114" customWidth="1"/>
    <col min="2496" max="2496" width="17.140625" style="114" customWidth="1"/>
    <col min="2497" max="2499" width="14.42578125" style="114" customWidth="1"/>
    <col min="2500" max="2500" width="12.5703125" style="114" bestFit="1" customWidth="1"/>
    <col min="2501" max="2501" width="12.5703125" style="114" customWidth="1"/>
    <col min="2502" max="2502" width="11.140625" style="114" bestFit="1" customWidth="1"/>
    <col min="2503" max="2503" width="9.140625" style="114"/>
    <col min="2504" max="2504" width="9.140625" style="114" customWidth="1"/>
    <col min="2505" max="2505" width="28.140625" style="114" customWidth="1"/>
    <col min="2506" max="2506" width="14.7109375" style="114" customWidth="1"/>
    <col min="2507" max="2507" width="12" style="114" bestFit="1" customWidth="1"/>
    <col min="2508" max="2508" width="13.140625" style="114" customWidth="1"/>
    <col min="2509" max="2512" width="9.140625" style="114"/>
    <col min="2513" max="2514" width="12" style="114" bestFit="1" customWidth="1"/>
    <col min="2515" max="2750" width="9.140625" style="114"/>
    <col min="2751" max="2751" width="68.42578125" style="114" customWidth="1"/>
    <col min="2752" max="2752" width="17.140625" style="114" customWidth="1"/>
    <col min="2753" max="2755" width="14.42578125" style="114" customWidth="1"/>
    <col min="2756" max="2756" width="12.5703125" style="114" bestFit="1" customWidth="1"/>
    <col min="2757" max="2757" width="12.5703125" style="114" customWidth="1"/>
    <col min="2758" max="2758" width="11.140625" style="114" bestFit="1" customWidth="1"/>
    <col min="2759" max="2759" width="9.140625" style="114"/>
    <col min="2760" max="2760" width="9.140625" style="114" customWidth="1"/>
    <col min="2761" max="2761" width="28.140625" style="114" customWidth="1"/>
    <col min="2762" max="2762" width="14.7109375" style="114" customWidth="1"/>
    <col min="2763" max="2763" width="12" style="114" bestFit="1" customWidth="1"/>
    <col min="2764" max="2764" width="13.140625" style="114" customWidth="1"/>
    <col min="2765" max="2768" width="9.140625" style="114"/>
    <col min="2769" max="2770" width="12" style="114" bestFit="1" customWidth="1"/>
    <col min="2771" max="3006" width="9.140625" style="114"/>
    <col min="3007" max="3007" width="68.42578125" style="114" customWidth="1"/>
    <col min="3008" max="3008" width="17.140625" style="114" customWidth="1"/>
    <col min="3009" max="3011" width="14.42578125" style="114" customWidth="1"/>
    <col min="3012" max="3012" width="12.5703125" style="114" bestFit="1" customWidth="1"/>
    <col min="3013" max="3013" width="12.5703125" style="114" customWidth="1"/>
    <col min="3014" max="3014" width="11.140625" style="114" bestFit="1" customWidth="1"/>
    <col min="3015" max="3015" width="9.140625" style="114"/>
    <col min="3016" max="3016" width="9.140625" style="114" customWidth="1"/>
    <col min="3017" max="3017" width="28.140625" style="114" customWidth="1"/>
    <col min="3018" max="3018" width="14.7109375" style="114" customWidth="1"/>
    <col min="3019" max="3019" width="12" style="114" bestFit="1" customWidth="1"/>
    <col min="3020" max="3020" width="13.140625" style="114" customWidth="1"/>
    <col min="3021" max="3024" width="9.140625" style="114"/>
    <col min="3025" max="3026" width="12" style="114" bestFit="1" customWidth="1"/>
    <col min="3027" max="3262" width="9.140625" style="114"/>
    <col min="3263" max="3263" width="68.42578125" style="114" customWidth="1"/>
    <col min="3264" max="3264" width="17.140625" style="114" customWidth="1"/>
    <col min="3265" max="3267" width="14.42578125" style="114" customWidth="1"/>
    <col min="3268" max="3268" width="12.5703125" style="114" bestFit="1" customWidth="1"/>
    <col min="3269" max="3269" width="12.5703125" style="114" customWidth="1"/>
    <col min="3270" max="3270" width="11.140625" style="114" bestFit="1" customWidth="1"/>
    <col min="3271" max="3271" width="9.140625" style="114"/>
    <col min="3272" max="3272" width="9.140625" style="114" customWidth="1"/>
    <col min="3273" max="3273" width="28.140625" style="114" customWidth="1"/>
    <col min="3274" max="3274" width="14.7109375" style="114" customWidth="1"/>
    <col min="3275" max="3275" width="12" style="114" bestFit="1" customWidth="1"/>
    <col min="3276" max="3276" width="13.140625" style="114" customWidth="1"/>
    <col min="3277" max="3280" width="9.140625" style="114"/>
    <col min="3281" max="3282" width="12" style="114" bestFit="1" customWidth="1"/>
    <col min="3283" max="3518" width="9.140625" style="114"/>
    <col min="3519" max="3519" width="68.42578125" style="114" customWidth="1"/>
    <col min="3520" max="3520" width="17.140625" style="114" customWidth="1"/>
    <col min="3521" max="3523" width="14.42578125" style="114" customWidth="1"/>
    <col min="3524" max="3524" width="12.5703125" style="114" bestFit="1" customWidth="1"/>
    <col min="3525" max="3525" width="12.5703125" style="114" customWidth="1"/>
    <col min="3526" max="3526" width="11.140625" style="114" bestFit="1" customWidth="1"/>
    <col min="3527" max="3527" width="9.140625" style="114"/>
    <col min="3528" max="3528" width="9.140625" style="114" customWidth="1"/>
    <col min="3529" max="3529" width="28.140625" style="114" customWidth="1"/>
    <col min="3530" max="3530" width="14.7109375" style="114" customWidth="1"/>
    <col min="3531" max="3531" width="12" style="114" bestFit="1" customWidth="1"/>
    <col min="3532" max="3532" width="13.140625" style="114" customWidth="1"/>
    <col min="3533" max="3536" width="9.140625" style="114"/>
    <col min="3537" max="3538" width="12" style="114" bestFit="1" customWidth="1"/>
    <col min="3539" max="3774" width="9.140625" style="114"/>
    <col min="3775" max="3775" width="68.42578125" style="114" customWidth="1"/>
    <col min="3776" max="3776" width="17.140625" style="114" customWidth="1"/>
    <col min="3777" max="3779" width="14.42578125" style="114" customWidth="1"/>
    <col min="3780" max="3780" width="12.5703125" style="114" bestFit="1" customWidth="1"/>
    <col min="3781" max="3781" width="12.5703125" style="114" customWidth="1"/>
    <col min="3782" max="3782" width="11.140625" style="114" bestFit="1" customWidth="1"/>
    <col min="3783" max="3783" width="9.140625" style="114"/>
    <col min="3784" max="3784" width="9.140625" style="114" customWidth="1"/>
    <col min="3785" max="3785" width="28.140625" style="114" customWidth="1"/>
    <col min="3786" max="3786" width="14.7109375" style="114" customWidth="1"/>
    <col min="3787" max="3787" width="12" style="114" bestFit="1" customWidth="1"/>
    <col min="3788" max="3788" width="13.140625" style="114" customWidth="1"/>
    <col min="3789" max="3792" width="9.140625" style="114"/>
    <col min="3793" max="3794" width="12" style="114" bestFit="1" customWidth="1"/>
    <col min="3795" max="4030" width="9.140625" style="114"/>
    <col min="4031" max="4031" width="68.42578125" style="114" customWidth="1"/>
    <col min="4032" max="4032" width="17.140625" style="114" customWidth="1"/>
    <col min="4033" max="4035" width="14.42578125" style="114" customWidth="1"/>
    <col min="4036" max="4036" width="12.5703125" style="114" bestFit="1" customWidth="1"/>
    <col min="4037" max="4037" width="12.5703125" style="114" customWidth="1"/>
    <col min="4038" max="4038" width="11.140625" style="114" bestFit="1" customWidth="1"/>
    <col min="4039" max="4039" width="9.140625" style="114"/>
    <col min="4040" max="4040" width="9.140625" style="114" customWidth="1"/>
    <col min="4041" max="4041" width="28.140625" style="114" customWidth="1"/>
    <col min="4042" max="4042" width="14.7109375" style="114" customWidth="1"/>
    <col min="4043" max="4043" width="12" style="114" bestFit="1" customWidth="1"/>
    <col min="4044" max="4044" width="13.140625" style="114" customWidth="1"/>
    <col min="4045" max="4048" width="9.140625" style="114"/>
    <col min="4049" max="4050" width="12" style="114" bestFit="1" customWidth="1"/>
    <col min="4051" max="4286" width="9.140625" style="114"/>
    <col min="4287" max="4287" width="68.42578125" style="114" customWidth="1"/>
    <col min="4288" max="4288" width="17.140625" style="114" customWidth="1"/>
    <col min="4289" max="4291" width="14.42578125" style="114" customWidth="1"/>
    <col min="4292" max="4292" width="12.5703125" style="114" bestFit="1" customWidth="1"/>
    <col min="4293" max="4293" width="12.5703125" style="114" customWidth="1"/>
    <col min="4294" max="4294" width="11.140625" style="114" bestFit="1" customWidth="1"/>
    <col min="4295" max="4295" width="9.140625" style="114"/>
    <col min="4296" max="4296" width="9.140625" style="114" customWidth="1"/>
    <col min="4297" max="4297" width="28.140625" style="114" customWidth="1"/>
    <col min="4298" max="4298" width="14.7109375" style="114" customWidth="1"/>
    <col min="4299" max="4299" width="12" style="114" bestFit="1" customWidth="1"/>
    <col min="4300" max="4300" width="13.140625" style="114" customWidth="1"/>
    <col min="4301" max="4304" width="9.140625" style="114"/>
    <col min="4305" max="4306" width="12" style="114" bestFit="1" customWidth="1"/>
    <col min="4307" max="4542" width="9.140625" style="114"/>
    <col min="4543" max="4543" width="68.42578125" style="114" customWidth="1"/>
    <col min="4544" max="4544" width="17.140625" style="114" customWidth="1"/>
    <col min="4545" max="4547" width="14.42578125" style="114" customWidth="1"/>
    <col min="4548" max="4548" width="12.5703125" style="114" bestFit="1" customWidth="1"/>
    <col min="4549" max="4549" width="12.5703125" style="114" customWidth="1"/>
    <col min="4550" max="4550" width="11.140625" style="114" bestFit="1" customWidth="1"/>
    <col min="4551" max="4551" width="9.140625" style="114"/>
    <col min="4552" max="4552" width="9.140625" style="114" customWidth="1"/>
    <col min="4553" max="4553" width="28.140625" style="114" customWidth="1"/>
    <col min="4554" max="4554" width="14.7109375" style="114" customWidth="1"/>
    <col min="4555" max="4555" width="12" style="114" bestFit="1" customWidth="1"/>
    <col min="4556" max="4556" width="13.140625" style="114" customWidth="1"/>
    <col min="4557" max="4560" width="9.140625" style="114"/>
    <col min="4561" max="4562" width="12" style="114" bestFit="1" customWidth="1"/>
    <col min="4563" max="4798" width="9.140625" style="114"/>
    <col min="4799" max="4799" width="68.42578125" style="114" customWidth="1"/>
    <col min="4800" max="4800" width="17.140625" style="114" customWidth="1"/>
    <col min="4801" max="4803" width="14.42578125" style="114" customWidth="1"/>
    <col min="4804" max="4804" width="12.5703125" style="114" bestFit="1" customWidth="1"/>
    <col min="4805" max="4805" width="12.5703125" style="114" customWidth="1"/>
    <col min="4806" max="4806" width="11.140625" style="114" bestFit="1" customWidth="1"/>
    <col min="4807" max="4807" width="9.140625" style="114"/>
    <col min="4808" max="4808" width="9.140625" style="114" customWidth="1"/>
    <col min="4809" max="4809" width="28.140625" style="114" customWidth="1"/>
    <col min="4810" max="4810" width="14.7109375" style="114" customWidth="1"/>
    <col min="4811" max="4811" width="12" style="114" bestFit="1" customWidth="1"/>
    <col min="4812" max="4812" width="13.140625" style="114" customWidth="1"/>
    <col min="4813" max="4816" width="9.140625" style="114"/>
    <col min="4817" max="4818" width="12" style="114" bestFit="1" customWidth="1"/>
    <col min="4819" max="5054" width="9.140625" style="114"/>
    <col min="5055" max="5055" width="68.42578125" style="114" customWidth="1"/>
    <col min="5056" max="5056" width="17.140625" style="114" customWidth="1"/>
    <col min="5057" max="5059" width="14.42578125" style="114" customWidth="1"/>
    <col min="5060" max="5060" width="12.5703125" style="114" bestFit="1" customWidth="1"/>
    <col min="5061" max="5061" width="12.5703125" style="114" customWidth="1"/>
    <col min="5062" max="5062" width="11.140625" style="114" bestFit="1" customWidth="1"/>
    <col min="5063" max="5063" width="9.140625" style="114"/>
    <col min="5064" max="5064" width="9.140625" style="114" customWidth="1"/>
    <col min="5065" max="5065" width="28.140625" style="114" customWidth="1"/>
    <col min="5066" max="5066" width="14.7109375" style="114" customWidth="1"/>
    <col min="5067" max="5067" width="12" style="114" bestFit="1" customWidth="1"/>
    <col min="5068" max="5068" width="13.140625" style="114" customWidth="1"/>
    <col min="5069" max="5072" width="9.140625" style="114"/>
    <col min="5073" max="5074" width="12" style="114" bestFit="1" customWidth="1"/>
    <col min="5075" max="5310" width="9.140625" style="114"/>
    <col min="5311" max="5311" width="68.42578125" style="114" customWidth="1"/>
    <col min="5312" max="5312" width="17.140625" style="114" customWidth="1"/>
    <col min="5313" max="5315" width="14.42578125" style="114" customWidth="1"/>
    <col min="5316" max="5316" width="12.5703125" style="114" bestFit="1" customWidth="1"/>
    <col min="5317" max="5317" width="12.5703125" style="114" customWidth="1"/>
    <col min="5318" max="5318" width="11.140625" style="114" bestFit="1" customWidth="1"/>
    <col min="5319" max="5319" width="9.140625" style="114"/>
    <col min="5320" max="5320" width="9.140625" style="114" customWidth="1"/>
    <col min="5321" max="5321" width="28.140625" style="114" customWidth="1"/>
    <col min="5322" max="5322" width="14.7109375" style="114" customWidth="1"/>
    <col min="5323" max="5323" width="12" style="114" bestFit="1" customWidth="1"/>
    <col min="5324" max="5324" width="13.140625" style="114" customWidth="1"/>
    <col min="5325" max="5328" width="9.140625" style="114"/>
    <col min="5329" max="5330" width="12" style="114" bestFit="1" customWidth="1"/>
    <col min="5331" max="5566" width="9.140625" style="114"/>
    <col min="5567" max="5567" width="68.42578125" style="114" customWidth="1"/>
    <col min="5568" max="5568" width="17.140625" style="114" customWidth="1"/>
    <col min="5569" max="5571" width="14.42578125" style="114" customWidth="1"/>
    <col min="5572" max="5572" width="12.5703125" style="114" bestFit="1" customWidth="1"/>
    <col min="5573" max="5573" width="12.5703125" style="114" customWidth="1"/>
    <col min="5574" max="5574" width="11.140625" style="114" bestFit="1" customWidth="1"/>
    <col min="5575" max="5575" width="9.140625" style="114"/>
    <col min="5576" max="5576" width="9.140625" style="114" customWidth="1"/>
    <col min="5577" max="5577" width="28.140625" style="114" customWidth="1"/>
    <col min="5578" max="5578" width="14.7109375" style="114" customWidth="1"/>
    <col min="5579" max="5579" width="12" style="114" bestFit="1" customWidth="1"/>
    <col min="5580" max="5580" width="13.140625" style="114" customWidth="1"/>
    <col min="5581" max="5584" width="9.140625" style="114"/>
    <col min="5585" max="5586" width="12" style="114" bestFit="1" customWidth="1"/>
    <col min="5587" max="5822" width="9.140625" style="114"/>
    <col min="5823" max="5823" width="68.42578125" style="114" customWidth="1"/>
    <col min="5824" max="5824" width="17.140625" style="114" customWidth="1"/>
    <col min="5825" max="5827" width="14.42578125" style="114" customWidth="1"/>
    <col min="5828" max="5828" width="12.5703125" style="114" bestFit="1" customWidth="1"/>
    <col min="5829" max="5829" width="12.5703125" style="114" customWidth="1"/>
    <col min="5830" max="5830" width="11.140625" style="114" bestFit="1" customWidth="1"/>
    <col min="5831" max="5831" width="9.140625" style="114"/>
    <col min="5832" max="5832" width="9.140625" style="114" customWidth="1"/>
    <col min="5833" max="5833" width="28.140625" style="114" customWidth="1"/>
    <col min="5834" max="5834" width="14.7109375" style="114" customWidth="1"/>
    <col min="5835" max="5835" width="12" style="114" bestFit="1" customWidth="1"/>
    <col min="5836" max="5836" width="13.140625" style="114" customWidth="1"/>
    <col min="5837" max="5840" width="9.140625" style="114"/>
    <col min="5841" max="5842" width="12" style="114" bestFit="1" customWidth="1"/>
    <col min="5843" max="6078" width="9.140625" style="114"/>
    <col min="6079" max="6079" width="68.42578125" style="114" customWidth="1"/>
    <col min="6080" max="6080" width="17.140625" style="114" customWidth="1"/>
    <col min="6081" max="6083" width="14.42578125" style="114" customWidth="1"/>
    <col min="6084" max="6084" width="12.5703125" style="114" bestFit="1" customWidth="1"/>
    <col min="6085" max="6085" width="12.5703125" style="114" customWidth="1"/>
    <col min="6086" max="6086" width="11.140625" style="114" bestFit="1" customWidth="1"/>
    <col min="6087" max="6087" width="9.140625" style="114"/>
    <col min="6088" max="6088" width="9.140625" style="114" customWidth="1"/>
    <col min="6089" max="6089" width="28.140625" style="114" customWidth="1"/>
    <col min="6090" max="6090" width="14.7109375" style="114" customWidth="1"/>
    <col min="6091" max="6091" width="12" style="114" bestFit="1" customWidth="1"/>
    <col min="6092" max="6092" width="13.140625" style="114" customWidth="1"/>
    <col min="6093" max="6096" width="9.140625" style="114"/>
    <col min="6097" max="6098" width="12" style="114" bestFit="1" customWidth="1"/>
    <col min="6099" max="6334" width="9.140625" style="114"/>
    <col min="6335" max="6335" width="68.42578125" style="114" customWidth="1"/>
    <col min="6336" max="6336" width="17.140625" style="114" customWidth="1"/>
    <col min="6337" max="6339" width="14.42578125" style="114" customWidth="1"/>
    <col min="6340" max="6340" width="12.5703125" style="114" bestFit="1" customWidth="1"/>
    <col min="6341" max="6341" width="12.5703125" style="114" customWidth="1"/>
    <col min="6342" max="6342" width="11.140625" style="114" bestFit="1" customWidth="1"/>
    <col min="6343" max="6343" width="9.140625" style="114"/>
    <col min="6344" max="6344" width="9.140625" style="114" customWidth="1"/>
    <col min="6345" max="6345" width="28.140625" style="114" customWidth="1"/>
    <col min="6346" max="6346" width="14.7109375" style="114" customWidth="1"/>
    <col min="6347" max="6347" width="12" style="114" bestFit="1" customWidth="1"/>
    <col min="6348" max="6348" width="13.140625" style="114" customWidth="1"/>
    <col min="6349" max="6352" width="9.140625" style="114"/>
    <col min="6353" max="6354" width="12" style="114" bestFit="1" customWidth="1"/>
    <col min="6355" max="6590" width="9.140625" style="114"/>
    <col min="6591" max="6591" width="68.42578125" style="114" customWidth="1"/>
    <col min="6592" max="6592" width="17.140625" style="114" customWidth="1"/>
    <col min="6593" max="6595" width="14.42578125" style="114" customWidth="1"/>
    <col min="6596" max="6596" width="12.5703125" style="114" bestFit="1" customWidth="1"/>
    <col min="6597" max="6597" width="12.5703125" style="114" customWidth="1"/>
    <col min="6598" max="6598" width="11.140625" style="114" bestFit="1" customWidth="1"/>
    <col min="6599" max="6599" width="9.140625" style="114"/>
    <col min="6600" max="6600" width="9.140625" style="114" customWidth="1"/>
    <col min="6601" max="6601" width="28.140625" style="114" customWidth="1"/>
    <col min="6602" max="6602" width="14.7109375" style="114" customWidth="1"/>
    <col min="6603" max="6603" width="12" style="114" bestFit="1" customWidth="1"/>
    <col min="6604" max="6604" width="13.140625" style="114" customWidth="1"/>
    <col min="6605" max="6608" width="9.140625" style="114"/>
    <col min="6609" max="6610" width="12" style="114" bestFit="1" customWidth="1"/>
    <col min="6611" max="6846" width="9.140625" style="114"/>
    <col min="6847" max="6847" width="68.42578125" style="114" customWidth="1"/>
    <col min="6848" max="6848" width="17.140625" style="114" customWidth="1"/>
    <col min="6849" max="6851" width="14.42578125" style="114" customWidth="1"/>
    <col min="6852" max="6852" width="12.5703125" style="114" bestFit="1" customWidth="1"/>
    <col min="6853" max="6853" width="12.5703125" style="114" customWidth="1"/>
    <col min="6854" max="6854" width="11.140625" style="114" bestFit="1" customWidth="1"/>
    <col min="6855" max="6855" width="9.140625" style="114"/>
    <col min="6856" max="6856" width="9.140625" style="114" customWidth="1"/>
    <col min="6857" max="6857" width="28.140625" style="114" customWidth="1"/>
    <col min="6858" max="6858" width="14.7109375" style="114" customWidth="1"/>
    <col min="6859" max="6859" width="12" style="114" bestFit="1" customWidth="1"/>
    <col min="6860" max="6860" width="13.140625" style="114" customWidth="1"/>
    <col min="6861" max="6864" width="9.140625" style="114"/>
    <col min="6865" max="6866" width="12" style="114" bestFit="1" customWidth="1"/>
    <col min="6867" max="7102" width="9.140625" style="114"/>
    <col min="7103" max="7103" width="68.42578125" style="114" customWidth="1"/>
    <col min="7104" max="7104" width="17.140625" style="114" customWidth="1"/>
    <col min="7105" max="7107" width="14.42578125" style="114" customWidth="1"/>
    <col min="7108" max="7108" width="12.5703125" style="114" bestFit="1" customWidth="1"/>
    <col min="7109" max="7109" width="12.5703125" style="114" customWidth="1"/>
    <col min="7110" max="7110" width="11.140625" style="114" bestFit="1" customWidth="1"/>
    <col min="7111" max="7111" width="9.140625" style="114"/>
    <col min="7112" max="7112" width="9.140625" style="114" customWidth="1"/>
    <col min="7113" max="7113" width="28.140625" style="114" customWidth="1"/>
    <col min="7114" max="7114" width="14.7109375" style="114" customWidth="1"/>
    <col min="7115" max="7115" width="12" style="114" bestFit="1" customWidth="1"/>
    <col min="7116" max="7116" width="13.140625" style="114" customWidth="1"/>
    <col min="7117" max="7120" width="9.140625" style="114"/>
    <col min="7121" max="7122" width="12" style="114" bestFit="1" customWidth="1"/>
    <col min="7123" max="7358" width="9.140625" style="114"/>
    <col min="7359" max="7359" width="68.42578125" style="114" customWidth="1"/>
    <col min="7360" max="7360" width="17.140625" style="114" customWidth="1"/>
    <col min="7361" max="7363" width="14.42578125" style="114" customWidth="1"/>
    <col min="7364" max="7364" width="12.5703125" style="114" bestFit="1" customWidth="1"/>
    <col min="7365" max="7365" width="12.5703125" style="114" customWidth="1"/>
    <col min="7366" max="7366" width="11.140625" style="114" bestFit="1" customWidth="1"/>
    <col min="7367" max="7367" width="9.140625" style="114"/>
    <col min="7368" max="7368" width="9.140625" style="114" customWidth="1"/>
    <col min="7369" max="7369" width="28.140625" style="114" customWidth="1"/>
    <col min="7370" max="7370" width="14.7109375" style="114" customWidth="1"/>
    <col min="7371" max="7371" width="12" style="114" bestFit="1" customWidth="1"/>
    <col min="7372" max="7372" width="13.140625" style="114" customWidth="1"/>
    <col min="7373" max="7376" width="9.140625" style="114"/>
    <col min="7377" max="7378" width="12" style="114" bestFit="1" customWidth="1"/>
    <col min="7379" max="7614" width="9.140625" style="114"/>
    <col min="7615" max="7615" width="68.42578125" style="114" customWidth="1"/>
    <col min="7616" max="7616" width="17.140625" style="114" customWidth="1"/>
    <col min="7617" max="7619" width="14.42578125" style="114" customWidth="1"/>
    <col min="7620" max="7620" width="12.5703125" style="114" bestFit="1" customWidth="1"/>
    <col min="7621" max="7621" width="12.5703125" style="114" customWidth="1"/>
    <col min="7622" max="7622" width="11.140625" style="114" bestFit="1" customWidth="1"/>
    <col min="7623" max="7623" width="9.140625" style="114"/>
    <col min="7624" max="7624" width="9.140625" style="114" customWidth="1"/>
    <col min="7625" max="7625" width="28.140625" style="114" customWidth="1"/>
    <col min="7626" max="7626" width="14.7109375" style="114" customWidth="1"/>
    <col min="7627" max="7627" width="12" style="114" bestFit="1" customWidth="1"/>
    <col min="7628" max="7628" width="13.140625" style="114" customWidth="1"/>
    <col min="7629" max="7632" width="9.140625" style="114"/>
    <col min="7633" max="7634" width="12" style="114" bestFit="1" customWidth="1"/>
    <col min="7635" max="7870" width="9.140625" style="114"/>
    <col min="7871" max="7871" width="68.42578125" style="114" customWidth="1"/>
    <col min="7872" max="7872" width="17.140625" style="114" customWidth="1"/>
    <col min="7873" max="7875" width="14.42578125" style="114" customWidth="1"/>
    <col min="7876" max="7876" width="12.5703125" style="114" bestFit="1" customWidth="1"/>
    <col min="7877" max="7877" width="12.5703125" style="114" customWidth="1"/>
    <col min="7878" max="7878" width="11.140625" style="114" bestFit="1" customWidth="1"/>
    <col min="7879" max="7879" width="9.140625" style="114"/>
    <col min="7880" max="7880" width="9.140625" style="114" customWidth="1"/>
    <col min="7881" max="7881" width="28.140625" style="114" customWidth="1"/>
    <col min="7882" max="7882" width="14.7109375" style="114" customWidth="1"/>
    <col min="7883" max="7883" width="12" style="114" bestFit="1" customWidth="1"/>
    <col min="7884" max="7884" width="13.140625" style="114" customWidth="1"/>
    <col min="7885" max="7888" width="9.140625" style="114"/>
    <col min="7889" max="7890" width="12" style="114" bestFit="1" customWidth="1"/>
    <col min="7891" max="8126" width="9.140625" style="114"/>
    <col min="8127" max="8127" width="68.42578125" style="114" customWidth="1"/>
    <col min="8128" max="8128" width="17.140625" style="114" customWidth="1"/>
    <col min="8129" max="8131" width="14.42578125" style="114" customWidth="1"/>
    <col min="8132" max="8132" width="12.5703125" style="114" bestFit="1" customWidth="1"/>
    <col min="8133" max="8133" width="12.5703125" style="114" customWidth="1"/>
    <col min="8134" max="8134" width="11.140625" style="114" bestFit="1" customWidth="1"/>
    <col min="8135" max="8135" width="9.140625" style="114"/>
    <col min="8136" max="8136" width="9.140625" style="114" customWidth="1"/>
    <col min="8137" max="8137" width="28.140625" style="114" customWidth="1"/>
    <col min="8138" max="8138" width="14.7109375" style="114" customWidth="1"/>
    <col min="8139" max="8139" width="12" style="114" bestFit="1" customWidth="1"/>
    <col min="8140" max="8140" width="13.140625" style="114" customWidth="1"/>
    <col min="8141" max="8144" width="9.140625" style="114"/>
    <col min="8145" max="8146" width="12" style="114" bestFit="1" customWidth="1"/>
    <col min="8147" max="8382" width="9.140625" style="114"/>
    <col min="8383" max="8383" width="68.42578125" style="114" customWidth="1"/>
    <col min="8384" max="8384" width="17.140625" style="114" customWidth="1"/>
    <col min="8385" max="8387" width="14.42578125" style="114" customWidth="1"/>
    <col min="8388" max="8388" width="12.5703125" style="114" bestFit="1" customWidth="1"/>
    <col min="8389" max="8389" width="12.5703125" style="114" customWidth="1"/>
    <col min="8390" max="8390" width="11.140625" style="114" bestFit="1" customWidth="1"/>
    <col min="8391" max="8391" width="9.140625" style="114"/>
    <col min="8392" max="8392" width="9.140625" style="114" customWidth="1"/>
    <col min="8393" max="8393" width="28.140625" style="114" customWidth="1"/>
    <col min="8394" max="8394" width="14.7109375" style="114" customWidth="1"/>
    <col min="8395" max="8395" width="12" style="114" bestFit="1" customWidth="1"/>
    <col min="8396" max="8396" width="13.140625" style="114" customWidth="1"/>
    <col min="8397" max="8400" width="9.140625" style="114"/>
    <col min="8401" max="8402" width="12" style="114" bestFit="1" customWidth="1"/>
    <col min="8403" max="8638" width="9.140625" style="114"/>
    <col min="8639" max="8639" width="68.42578125" style="114" customWidth="1"/>
    <col min="8640" max="8640" width="17.140625" style="114" customWidth="1"/>
    <col min="8641" max="8643" width="14.42578125" style="114" customWidth="1"/>
    <col min="8644" max="8644" width="12.5703125" style="114" bestFit="1" customWidth="1"/>
    <col min="8645" max="8645" width="12.5703125" style="114" customWidth="1"/>
    <col min="8646" max="8646" width="11.140625" style="114" bestFit="1" customWidth="1"/>
    <col min="8647" max="8647" width="9.140625" style="114"/>
    <col min="8648" max="8648" width="9.140625" style="114" customWidth="1"/>
    <col min="8649" max="8649" width="28.140625" style="114" customWidth="1"/>
    <col min="8650" max="8650" width="14.7109375" style="114" customWidth="1"/>
    <col min="8651" max="8651" width="12" style="114" bestFit="1" customWidth="1"/>
    <col min="8652" max="8652" width="13.140625" style="114" customWidth="1"/>
    <col min="8653" max="8656" width="9.140625" style="114"/>
    <col min="8657" max="8658" width="12" style="114" bestFit="1" customWidth="1"/>
    <col min="8659" max="8894" width="9.140625" style="114"/>
    <col min="8895" max="8895" width="68.42578125" style="114" customWidth="1"/>
    <col min="8896" max="8896" width="17.140625" style="114" customWidth="1"/>
    <col min="8897" max="8899" width="14.42578125" style="114" customWidth="1"/>
    <col min="8900" max="8900" width="12.5703125" style="114" bestFit="1" customWidth="1"/>
    <col min="8901" max="8901" width="12.5703125" style="114" customWidth="1"/>
    <col min="8902" max="8902" width="11.140625" style="114" bestFit="1" customWidth="1"/>
    <col min="8903" max="8903" width="9.140625" style="114"/>
    <col min="8904" max="8904" width="9.140625" style="114" customWidth="1"/>
    <col min="8905" max="8905" width="28.140625" style="114" customWidth="1"/>
    <col min="8906" max="8906" width="14.7109375" style="114" customWidth="1"/>
    <col min="8907" max="8907" width="12" style="114" bestFit="1" customWidth="1"/>
    <col min="8908" max="8908" width="13.140625" style="114" customWidth="1"/>
    <col min="8909" max="8912" width="9.140625" style="114"/>
    <col min="8913" max="8914" width="12" style="114" bestFit="1" customWidth="1"/>
    <col min="8915" max="9150" width="9.140625" style="114"/>
    <col min="9151" max="9151" width="68.42578125" style="114" customWidth="1"/>
    <col min="9152" max="9152" width="17.140625" style="114" customWidth="1"/>
    <col min="9153" max="9155" width="14.42578125" style="114" customWidth="1"/>
    <col min="9156" max="9156" width="12.5703125" style="114" bestFit="1" customWidth="1"/>
    <col min="9157" max="9157" width="12.5703125" style="114" customWidth="1"/>
    <col min="9158" max="9158" width="11.140625" style="114" bestFit="1" customWidth="1"/>
    <col min="9159" max="9159" width="9.140625" style="114"/>
    <col min="9160" max="9160" width="9.140625" style="114" customWidth="1"/>
    <col min="9161" max="9161" width="28.140625" style="114" customWidth="1"/>
    <col min="9162" max="9162" width="14.7109375" style="114" customWidth="1"/>
    <col min="9163" max="9163" width="12" style="114" bestFit="1" customWidth="1"/>
    <col min="9164" max="9164" width="13.140625" style="114" customWidth="1"/>
    <col min="9165" max="9168" width="9.140625" style="114"/>
    <col min="9169" max="9170" width="12" style="114" bestFit="1" customWidth="1"/>
    <col min="9171" max="9406" width="9.140625" style="114"/>
    <col min="9407" max="9407" width="68.42578125" style="114" customWidth="1"/>
    <col min="9408" max="9408" width="17.140625" style="114" customWidth="1"/>
    <col min="9409" max="9411" width="14.42578125" style="114" customWidth="1"/>
    <col min="9412" max="9412" width="12.5703125" style="114" bestFit="1" customWidth="1"/>
    <col min="9413" max="9413" width="12.5703125" style="114" customWidth="1"/>
    <col min="9414" max="9414" width="11.140625" style="114" bestFit="1" customWidth="1"/>
    <col min="9415" max="9415" width="9.140625" style="114"/>
    <col min="9416" max="9416" width="9.140625" style="114" customWidth="1"/>
    <col min="9417" max="9417" width="28.140625" style="114" customWidth="1"/>
    <col min="9418" max="9418" width="14.7109375" style="114" customWidth="1"/>
    <col min="9419" max="9419" width="12" style="114" bestFit="1" customWidth="1"/>
    <col min="9420" max="9420" width="13.140625" style="114" customWidth="1"/>
    <col min="9421" max="9424" width="9.140625" style="114"/>
    <col min="9425" max="9426" width="12" style="114" bestFit="1" customWidth="1"/>
    <col min="9427" max="9662" width="9.140625" style="114"/>
    <col min="9663" max="9663" width="68.42578125" style="114" customWidth="1"/>
    <col min="9664" max="9664" width="17.140625" style="114" customWidth="1"/>
    <col min="9665" max="9667" width="14.42578125" style="114" customWidth="1"/>
    <col min="9668" max="9668" width="12.5703125" style="114" bestFit="1" customWidth="1"/>
    <col min="9669" max="9669" width="12.5703125" style="114" customWidth="1"/>
    <col min="9670" max="9670" width="11.140625" style="114" bestFit="1" customWidth="1"/>
    <col min="9671" max="9671" width="9.140625" style="114"/>
    <col min="9672" max="9672" width="9.140625" style="114" customWidth="1"/>
    <col min="9673" max="9673" width="28.140625" style="114" customWidth="1"/>
    <col min="9674" max="9674" width="14.7109375" style="114" customWidth="1"/>
    <col min="9675" max="9675" width="12" style="114" bestFit="1" customWidth="1"/>
    <col min="9676" max="9676" width="13.140625" style="114" customWidth="1"/>
    <col min="9677" max="9680" width="9.140625" style="114"/>
    <col min="9681" max="9682" width="12" style="114" bestFit="1" customWidth="1"/>
    <col min="9683" max="9918" width="9.140625" style="114"/>
    <col min="9919" max="9919" width="68.42578125" style="114" customWidth="1"/>
    <col min="9920" max="9920" width="17.140625" style="114" customWidth="1"/>
    <col min="9921" max="9923" width="14.42578125" style="114" customWidth="1"/>
    <col min="9924" max="9924" width="12.5703125" style="114" bestFit="1" customWidth="1"/>
    <col min="9925" max="9925" width="12.5703125" style="114" customWidth="1"/>
    <col min="9926" max="9926" width="11.140625" style="114" bestFit="1" customWidth="1"/>
    <col min="9927" max="9927" width="9.140625" style="114"/>
    <col min="9928" max="9928" width="9.140625" style="114" customWidth="1"/>
    <col min="9929" max="9929" width="28.140625" style="114" customWidth="1"/>
    <col min="9930" max="9930" width="14.7109375" style="114" customWidth="1"/>
    <col min="9931" max="9931" width="12" style="114" bestFit="1" customWidth="1"/>
    <col min="9932" max="9932" width="13.140625" style="114" customWidth="1"/>
    <col min="9933" max="9936" width="9.140625" style="114"/>
    <col min="9937" max="9938" width="12" style="114" bestFit="1" customWidth="1"/>
    <col min="9939" max="10174" width="9.140625" style="114"/>
    <col min="10175" max="10175" width="68.42578125" style="114" customWidth="1"/>
    <col min="10176" max="10176" width="17.140625" style="114" customWidth="1"/>
    <col min="10177" max="10179" width="14.42578125" style="114" customWidth="1"/>
    <col min="10180" max="10180" width="12.5703125" style="114" bestFit="1" customWidth="1"/>
    <col min="10181" max="10181" width="12.5703125" style="114" customWidth="1"/>
    <col min="10182" max="10182" width="11.140625" style="114" bestFit="1" customWidth="1"/>
    <col min="10183" max="10183" width="9.140625" style="114"/>
    <col min="10184" max="10184" width="9.140625" style="114" customWidth="1"/>
    <col min="10185" max="10185" width="28.140625" style="114" customWidth="1"/>
    <col min="10186" max="10186" width="14.7109375" style="114" customWidth="1"/>
    <col min="10187" max="10187" width="12" style="114" bestFit="1" customWidth="1"/>
    <col min="10188" max="10188" width="13.140625" style="114" customWidth="1"/>
    <col min="10189" max="10192" width="9.140625" style="114"/>
    <col min="10193" max="10194" width="12" style="114" bestFit="1" customWidth="1"/>
    <col min="10195" max="10430" width="9.140625" style="114"/>
    <col min="10431" max="10431" width="68.42578125" style="114" customWidth="1"/>
    <col min="10432" max="10432" width="17.140625" style="114" customWidth="1"/>
    <col min="10433" max="10435" width="14.42578125" style="114" customWidth="1"/>
    <col min="10436" max="10436" width="12.5703125" style="114" bestFit="1" customWidth="1"/>
    <col min="10437" max="10437" width="12.5703125" style="114" customWidth="1"/>
    <col min="10438" max="10438" width="11.140625" style="114" bestFit="1" customWidth="1"/>
    <col min="10439" max="10439" width="9.140625" style="114"/>
    <col min="10440" max="10440" width="9.140625" style="114" customWidth="1"/>
    <col min="10441" max="10441" width="28.140625" style="114" customWidth="1"/>
    <col min="10442" max="10442" width="14.7109375" style="114" customWidth="1"/>
    <col min="10443" max="10443" width="12" style="114" bestFit="1" customWidth="1"/>
    <col min="10444" max="10444" width="13.140625" style="114" customWidth="1"/>
    <col min="10445" max="10448" width="9.140625" style="114"/>
    <col min="10449" max="10450" width="12" style="114" bestFit="1" customWidth="1"/>
    <col min="10451" max="10686" width="9.140625" style="114"/>
    <col min="10687" max="10687" width="68.42578125" style="114" customWidth="1"/>
    <col min="10688" max="10688" width="17.140625" style="114" customWidth="1"/>
    <col min="10689" max="10691" width="14.42578125" style="114" customWidth="1"/>
    <col min="10692" max="10692" width="12.5703125" style="114" bestFit="1" customWidth="1"/>
    <col min="10693" max="10693" width="12.5703125" style="114" customWidth="1"/>
    <col min="10694" max="10694" width="11.140625" style="114" bestFit="1" customWidth="1"/>
    <col min="10695" max="10695" width="9.140625" style="114"/>
    <col min="10696" max="10696" width="9.140625" style="114" customWidth="1"/>
    <col min="10697" max="10697" width="28.140625" style="114" customWidth="1"/>
    <col min="10698" max="10698" width="14.7109375" style="114" customWidth="1"/>
    <col min="10699" max="10699" width="12" style="114" bestFit="1" customWidth="1"/>
    <col min="10700" max="10700" width="13.140625" style="114" customWidth="1"/>
    <col min="10701" max="10704" width="9.140625" style="114"/>
    <col min="10705" max="10706" width="12" style="114" bestFit="1" customWidth="1"/>
    <col min="10707" max="10942" width="9.140625" style="114"/>
    <col min="10943" max="10943" width="68.42578125" style="114" customWidth="1"/>
    <col min="10944" max="10944" width="17.140625" style="114" customWidth="1"/>
    <col min="10945" max="10947" width="14.42578125" style="114" customWidth="1"/>
    <col min="10948" max="10948" width="12.5703125" style="114" bestFit="1" customWidth="1"/>
    <col min="10949" max="10949" width="12.5703125" style="114" customWidth="1"/>
    <col min="10950" max="10950" width="11.140625" style="114" bestFit="1" customWidth="1"/>
    <col min="10951" max="10951" width="9.140625" style="114"/>
    <col min="10952" max="10952" width="9.140625" style="114" customWidth="1"/>
    <col min="10953" max="10953" width="28.140625" style="114" customWidth="1"/>
    <col min="10954" max="10954" width="14.7109375" style="114" customWidth="1"/>
    <col min="10955" max="10955" width="12" style="114" bestFit="1" customWidth="1"/>
    <col min="10956" max="10956" width="13.140625" style="114" customWidth="1"/>
    <col min="10957" max="10960" width="9.140625" style="114"/>
    <col min="10961" max="10962" width="12" style="114" bestFit="1" customWidth="1"/>
    <col min="10963" max="11198" width="9.140625" style="114"/>
    <col min="11199" max="11199" width="68.42578125" style="114" customWidth="1"/>
    <col min="11200" max="11200" width="17.140625" style="114" customWidth="1"/>
    <col min="11201" max="11203" width="14.42578125" style="114" customWidth="1"/>
    <col min="11204" max="11204" width="12.5703125" style="114" bestFit="1" customWidth="1"/>
    <col min="11205" max="11205" width="12.5703125" style="114" customWidth="1"/>
    <col min="11206" max="11206" width="11.140625" style="114" bestFit="1" customWidth="1"/>
    <col min="11207" max="11207" width="9.140625" style="114"/>
    <col min="11208" max="11208" width="9.140625" style="114" customWidth="1"/>
    <col min="11209" max="11209" width="28.140625" style="114" customWidth="1"/>
    <col min="11210" max="11210" width="14.7109375" style="114" customWidth="1"/>
    <col min="11211" max="11211" width="12" style="114" bestFit="1" customWidth="1"/>
    <col min="11212" max="11212" width="13.140625" style="114" customWidth="1"/>
    <col min="11213" max="11216" width="9.140625" style="114"/>
    <col min="11217" max="11218" width="12" style="114" bestFit="1" customWidth="1"/>
    <col min="11219" max="11454" width="9.140625" style="114"/>
    <col min="11455" max="11455" width="68.42578125" style="114" customWidth="1"/>
    <col min="11456" max="11456" width="17.140625" style="114" customWidth="1"/>
    <col min="11457" max="11459" width="14.42578125" style="114" customWidth="1"/>
    <col min="11460" max="11460" width="12.5703125" style="114" bestFit="1" customWidth="1"/>
    <col min="11461" max="11461" width="12.5703125" style="114" customWidth="1"/>
    <col min="11462" max="11462" width="11.140625" style="114" bestFit="1" customWidth="1"/>
    <col min="11463" max="11463" width="9.140625" style="114"/>
    <col min="11464" max="11464" width="9.140625" style="114" customWidth="1"/>
    <col min="11465" max="11465" width="28.140625" style="114" customWidth="1"/>
    <col min="11466" max="11466" width="14.7109375" style="114" customWidth="1"/>
    <col min="11467" max="11467" width="12" style="114" bestFit="1" customWidth="1"/>
    <col min="11468" max="11468" width="13.140625" style="114" customWidth="1"/>
    <col min="11469" max="11472" width="9.140625" style="114"/>
    <col min="11473" max="11474" width="12" style="114" bestFit="1" customWidth="1"/>
    <col min="11475" max="11710" width="9.140625" style="114"/>
    <col min="11711" max="11711" width="68.42578125" style="114" customWidth="1"/>
    <col min="11712" max="11712" width="17.140625" style="114" customWidth="1"/>
    <col min="11713" max="11715" width="14.42578125" style="114" customWidth="1"/>
    <col min="11716" max="11716" width="12.5703125" style="114" bestFit="1" customWidth="1"/>
    <col min="11717" max="11717" width="12.5703125" style="114" customWidth="1"/>
    <col min="11718" max="11718" width="11.140625" style="114" bestFit="1" customWidth="1"/>
    <col min="11719" max="11719" width="9.140625" style="114"/>
    <col min="11720" max="11720" width="9.140625" style="114" customWidth="1"/>
    <col min="11721" max="11721" width="28.140625" style="114" customWidth="1"/>
    <col min="11722" max="11722" width="14.7109375" style="114" customWidth="1"/>
    <col min="11723" max="11723" width="12" style="114" bestFit="1" customWidth="1"/>
    <col min="11724" max="11724" width="13.140625" style="114" customWidth="1"/>
    <col min="11725" max="11728" width="9.140625" style="114"/>
    <col min="11729" max="11730" width="12" style="114" bestFit="1" customWidth="1"/>
    <col min="11731" max="11966" width="9.140625" style="114"/>
    <col min="11967" max="11967" width="68.42578125" style="114" customWidth="1"/>
    <col min="11968" max="11968" width="17.140625" style="114" customWidth="1"/>
    <col min="11969" max="11971" width="14.42578125" style="114" customWidth="1"/>
    <col min="11972" max="11972" width="12.5703125" style="114" bestFit="1" customWidth="1"/>
    <col min="11973" max="11973" width="12.5703125" style="114" customWidth="1"/>
    <col min="11974" max="11974" width="11.140625" style="114" bestFit="1" customWidth="1"/>
    <col min="11975" max="11975" width="9.140625" style="114"/>
    <col min="11976" max="11976" width="9.140625" style="114" customWidth="1"/>
    <col min="11977" max="11977" width="28.140625" style="114" customWidth="1"/>
    <col min="11978" max="11978" width="14.7109375" style="114" customWidth="1"/>
    <col min="11979" max="11979" width="12" style="114" bestFit="1" customWidth="1"/>
    <col min="11980" max="11980" width="13.140625" style="114" customWidth="1"/>
    <col min="11981" max="11984" width="9.140625" style="114"/>
    <col min="11985" max="11986" width="12" style="114" bestFit="1" customWidth="1"/>
    <col min="11987" max="12222" width="9.140625" style="114"/>
    <col min="12223" max="12223" width="68.42578125" style="114" customWidth="1"/>
    <col min="12224" max="12224" width="17.140625" style="114" customWidth="1"/>
    <col min="12225" max="12227" width="14.42578125" style="114" customWidth="1"/>
    <col min="12228" max="12228" width="12.5703125" style="114" bestFit="1" customWidth="1"/>
    <col min="12229" max="12229" width="12.5703125" style="114" customWidth="1"/>
    <col min="12230" max="12230" width="11.140625" style="114" bestFit="1" customWidth="1"/>
    <col min="12231" max="12231" width="9.140625" style="114"/>
    <col min="12232" max="12232" width="9.140625" style="114" customWidth="1"/>
    <col min="12233" max="12233" width="28.140625" style="114" customWidth="1"/>
    <col min="12234" max="12234" width="14.7109375" style="114" customWidth="1"/>
    <col min="12235" max="12235" width="12" style="114" bestFit="1" customWidth="1"/>
    <col min="12236" max="12236" width="13.140625" style="114" customWidth="1"/>
    <col min="12237" max="12240" width="9.140625" style="114"/>
    <col min="12241" max="12242" width="12" style="114" bestFit="1" customWidth="1"/>
    <col min="12243" max="12478" width="9.140625" style="114"/>
    <col min="12479" max="12479" width="68.42578125" style="114" customWidth="1"/>
    <col min="12480" max="12480" width="17.140625" style="114" customWidth="1"/>
    <col min="12481" max="12483" width="14.42578125" style="114" customWidth="1"/>
    <col min="12484" max="12484" width="12.5703125" style="114" bestFit="1" customWidth="1"/>
    <col min="12485" max="12485" width="12.5703125" style="114" customWidth="1"/>
    <col min="12486" max="12486" width="11.140625" style="114" bestFit="1" customWidth="1"/>
    <col min="12487" max="12487" width="9.140625" style="114"/>
    <col min="12488" max="12488" width="9.140625" style="114" customWidth="1"/>
    <col min="12489" max="12489" width="28.140625" style="114" customWidth="1"/>
    <col min="12490" max="12490" width="14.7109375" style="114" customWidth="1"/>
    <col min="12491" max="12491" width="12" style="114" bestFit="1" customWidth="1"/>
    <col min="12492" max="12492" width="13.140625" style="114" customWidth="1"/>
    <col min="12493" max="12496" width="9.140625" style="114"/>
    <col min="12497" max="12498" width="12" style="114" bestFit="1" customWidth="1"/>
    <col min="12499" max="12734" width="9.140625" style="114"/>
    <col min="12735" max="12735" width="68.42578125" style="114" customWidth="1"/>
    <col min="12736" max="12736" width="17.140625" style="114" customWidth="1"/>
    <col min="12737" max="12739" width="14.42578125" style="114" customWidth="1"/>
    <col min="12740" max="12740" width="12.5703125" style="114" bestFit="1" customWidth="1"/>
    <col min="12741" max="12741" width="12.5703125" style="114" customWidth="1"/>
    <col min="12742" max="12742" width="11.140625" style="114" bestFit="1" customWidth="1"/>
    <col min="12743" max="12743" width="9.140625" style="114"/>
    <col min="12744" max="12744" width="9.140625" style="114" customWidth="1"/>
    <col min="12745" max="12745" width="28.140625" style="114" customWidth="1"/>
    <col min="12746" max="12746" width="14.7109375" style="114" customWidth="1"/>
    <col min="12747" max="12747" width="12" style="114" bestFit="1" customWidth="1"/>
    <col min="12748" max="12748" width="13.140625" style="114" customWidth="1"/>
    <col min="12749" max="12752" width="9.140625" style="114"/>
    <col min="12753" max="12754" width="12" style="114" bestFit="1" customWidth="1"/>
    <col min="12755" max="12990" width="9.140625" style="114"/>
    <col min="12991" max="12991" width="68.42578125" style="114" customWidth="1"/>
    <col min="12992" max="12992" width="17.140625" style="114" customWidth="1"/>
    <col min="12993" max="12995" width="14.42578125" style="114" customWidth="1"/>
    <col min="12996" max="12996" width="12.5703125" style="114" bestFit="1" customWidth="1"/>
    <col min="12997" max="12997" width="12.5703125" style="114" customWidth="1"/>
    <col min="12998" max="12998" width="11.140625" style="114" bestFit="1" customWidth="1"/>
    <col min="12999" max="12999" width="9.140625" style="114"/>
    <col min="13000" max="13000" width="9.140625" style="114" customWidth="1"/>
    <col min="13001" max="13001" width="28.140625" style="114" customWidth="1"/>
    <col min="13002" max="13002" width="14.7109375" style="114" customWidth="1"/>
    <col min="13003" max="13003" width="12" style="114" bestFit="1" customWidth="1"/>
    <col min="13004" max="13004" width="13.140625" style="114" customWidth="1"/>
    <col min="13005" max="13008" width="9.140625" style="114"/>
    <col min="13009" max="13010" width="12" style="114" bestFit="1" customWidth="1"/>
    <col min="13011" max="13246" width="9.140625" style="114"/>
    <col min="13247" max="13247" width="68.42578125" style="114" customWidth="1"/>
    <col min="13248" max="13248" width="17.140625" style="114" customWidth="1"/>
    <col min="13249" max="13251" width="14.42578125" style="114" customWidth="1"/>
    <col min="13252" max="13252" width="12.5703125" style="114" bestFit="1" customWidth="1"/>
    <col min="13253" max="13253" width="12.5703125" style="114" customWidth="1"/>
    <col min="13254" max="13254" width="11.140625" style="114" bestFit="1" customWidth="1"/>
    <col min="13255" max="13255" width="9.140625" style="114"/>
    <col min="13256" max="13256" width="9.140625" style="114" customWidth="1"/>
    <col min="13257" max="13257" width="28.140625" style="114" customWidth="1"/>
    <col min="13258" max="13258" width="14.7109375" style="114" customWidth="1"/>
    <col min="13259" max="13259" width="12" style="114" bestFit="1" customWidth="1"/>
    <col min="13260" max="13260" width="13.140625" style="114" customWidth="1"/>
    <col min="13261" max="13264" width="9.140625" style="114"/>
    <col min="13265" max="13266" width="12" style="114" bestFit="1" customWidth="1"/>
    <col min="13267" max="13502" width="9.140625" style="114"/>
    <col min="13503" max="13503" width="68.42578125" style="114" customWidth="1"/>
    <col min="13504" max="13504" width="17.140625" style="114" customWidth="1"/>
    <col min="13505" max="13507" width="14.42578125" style="114" customWidth="1"/>
    <col min="13508" max="13508" width="12.5703125" style="114" bestFit="1" customWidth="1"/>
    <col min="13509" max="13509" width="12.5703125" style="114" customWidth="1"/>
    <col min="13510" max="13510" width="11.140625" style="114" bestFit="1" customWidth="1"/>
    <col min="13511" max="13511" width="9.140625" style="114"/>
    <col min="13512" max="13512" width="9.140625" style="114" customWidth="1"/>
    <col min="13513" max="13513" width="28.140625" style="114" customWidth="1"/>
    <col min="13514" max="13514" width="14.7109375" style="114" customWidth="1"/>
    <col min="13515" max="13515" width="12" style="114" bestFit="1" customWidth="1"/>
    <col min="13516" max="13516" width="13.140625" style="114" customWidth="1"/>
    <col min="13517" max="13520" width="9.140625" style="114"/>
    <col min="13521" max="13522" width="12" style="114" bestFit="1" customWidth="1"/>
    <col min="13523" max="13758" width="9.140625" style="114"/>
    <col min="13759" max="13759" width="68.42578125" style="114" customWidth="1"/>
    <col min="13760" max="13760" width="17.140625" style="114" customWidth="1"/>
    <col min="13761" max="13763" width="14.42578125" style="114" customWidth="1"/>
    <col min="13764" max="13764" width="12.5703125" style="114" bestFit="1" customWidth="1"/>
    <col min="13765" max="13765" width="12.5703125" style="114" customWidth="1"/>
    <col min="13766" max="13766" width="11.140625" style="114" bestFit="1" customWidth="1"/>
    <col min="13767" max="13767" width="9.140625" style="114"/>
    <col min="13768" max="13768" width="9.140625" style="114" customWidth="1"/>
    <col min="13769" max="13769" width="28.140625" style="114" customWidth="1"/>
    <col min="13770" max="13770" width="14.7109375" style="114" customWidth="1"/>
    <col min="13771" max="13771" width="12" style="114" bestFit="1" customWidth="1"/>
    <col min="13772" max="13772" width="13.140625" style="114" customWidth="1"/>
    <col min="13773" max="13776" width="9.140625" style="114"/>
    <col min="13777" max="13778" width="12" style="114" bestFit="1" customWidth="1"/>
    <col min="13779" max="14014" width="9.140625" style="114"/>
    <col min="14015" max="14015" width="68.42578125" style="114" customWidth="1"/>
    <col min="14016" max="14016" width="17.140625" style="114" customWidth="1"/>
    <col min="14017" max="14019" width="14.42578125" style="114" customWidth="1"/>
    <col min="14020" max="14020" width="12.5703125" style="114" bestFit="1" customWidth="1"/>
    <col min="14021" max="14021" width="12.5703125" style="114" customWidth="1"/>
    <col min="14022" max="14022" width="11.140625" style="114" bestFit="1" customWidth="1"/>
    <col min="14023" max="14023" width="9.140625" style="114"/>
    <col min="14024" max="14024" width="9.140625" style="114" customWidth="1"/>
    <col min="14025" max="14025" width="28.140625" style="114" customWidth="1"/>
    <col min="14026" max="14026" width="14.7109375" style="114" customWidth="1"/>
    <col min="14027" max="14027" width="12" style="114" bestFit="1" customWidth="1"/>
    <col min="14028" max="14028" width="13.140625" style="114" customWidth="1"/>
    <col min="14029" max="14032" width="9.140625" style="114"/>
    <col min="14033" max="14034" width="12" style="114" bestFit="1" customWidth="1"/>
    <col min="14035" max="14270" width="9.140625" style="114"/>
    <col min="14271" max="14271" width="68.42578125" style="114" customWidth="1"/>
    <col min="14272" max="14272" width="17.140625" style="114" customWidth="1"/>
    <col min="14273" max="14275" width="14.42578125" style="114" customWidth="1"/>
    <col min="14276" max="14276" width="12.5703125" style="114" bestFit="1" customWidth="1"/>
    <col min="14277" max="14277" width="12.5703125" style="114" customWidth="1"/>
    <col min="14278" max="14278" width="11.140625" style="114" bestFit="1" customWidth="1"/>
    <col min="14279" max="14279" width="9.140625" style="114"/>
    <col min="14280" max="14280" width="9.140625" style="114" customWidth="1"/>
    <col min="14281" max="14281" width="28.140625" style="114" customWidth="1"/>
    <col min="14282" max="14282" width="14.7109375" style="114" customWidth="1"/>
    <col min="14283" max="14283" width="12" style="114" bestFit="1" customWidth="1"/>
    <col min="14284" max="14284" width="13.140625" style="114" customWidth="1"/>
    <col min="14285" max="14288" width="9.140625" style="114"/>
    <col min="14289" max="14290" width="12" style="114" bestFit="1" customWidth="1"/>
    <col min="14291" max="14526" width="9.140625" style="114"/>
    <col min="14527" max="14527" width="68.42578125" style="114" customWidth="1"/>
    <col min="14528" max="14528" width="17.140625" style="114" customWidth="1"/>
    <col min="14529" max="14531" width="14.42578125" style="114" customWidth="1"/>
    <col min="14532" max="14532" width="12.5703125" style="114" bestFit="1" customWidth="1"/>
    <col min="14533" max="14533" width="12.5703125" style="114" customWidth="1"/>
    <col min="14534" max="14534" width="11.140625" style="114" bestFit="1" customWidth="1"/>
    <col min="14535" max="14535" width="9.140625" style="114"/>
    <col min="14536" max="14536" width="9.140625" style="114" customWidth="1"/>
    <col min="14537" max="14537" width="28.140625" style="114" customWidth="1"/>
    <col min="14538" max="14538" width="14.7109375" style="114" customWidth="1"/>
    <col min="14539" max="14539" width="12" style="114" bestFit="1" customWidth="1"/>
    <col min="14540" max="14540" width="13.140625" style="114" customWidth="1"/>
    <col min="14541" max="14544" width="9.140625" style="114"/>
    <col min="14545" max="14546" width="12" style="114" bestFit="1" customWidth="1"/>
    <col min="14547" max="14782" width="9.140625" style="114"/>
    <col min="14783" max="14783" width="68.42578125" style="114" customWidth="1"/>
    <col min="14784" max="14784" width="17.140625" style="114" customWidth="1"/>
    <col min="14785" max="14787" width="14.42578125" style="114" customWidth="1"/>
    <col min="14788" max="14788" width="12.5703125" style="114" bestFit="1" customWidth="1"/>
    <col min="14789" max="14789" width="12.5703125" style="114" customWidth="1"/>
    <col min="14790" max="14790" width="11.140625" style="114" bestFit="1" customWidth="1"/>
    <col min="14791" max="14791" width="9.140625" style="114"/>
    <col min="14792" max="14792" width="9.140625" style="114" customWidth="1"/>
    <col min="14793" max="14793" width="28.140625" style="114" customWidth="1"/>
    <col min="14794" max="14794" width="14.7109375" style="114" customWidth="1"/>
    <col min="14795" max="14795" width="12" style="114" bestFit="1" customWidth="1"/>
    <col min="14796" max="14796" width="13.140625" style="114" customWidth="1"/>
    <col min="14797" max="14800" width="9.140625" style="114"/>
    <col min="14801" max="14802" width="12" style="114" bestFit="1" customWidth="1"/>
    <col min="14803" max="15038" width="9.140625" style="114"/>
    <col min="15039" max="15039" width="68.42578125" style="114" customWidth="1"/>
    <col min="15040" max="15040" width="17.140625" style="114" customWidth="1"/>
    <col min="15041" max="15043" width="14.42578125" style="114" customWidth="1"/>
    <col min="15044" max="15044" width="12.5703125" style="114" bestFit="1" customWidth="1"/>
    <col min="15045" max="15045" width="12.5703125" style="114" customWidth="1"/>
    <col min="15046" max="15046" width="11.140625" style="114" bestFit="1" customWidth="1"/>
    <col min="15047" max="15047" width="9.140625" style="114"/>
    <col min="15048" max="15048" width="9.140625" style="114" customWidth="1"/>
    <col min="15049" max="15049" width="28.140625" style="114" customWidth="1"/>
    <col min="15050" max="15050" width="14.7109375" style="114" customWidth="1"/>
    <col min="15051" max="15051" width="12" style="114" bestFit="1" customWidth="1"/>
    <col min="15052" max="15052" width="13.140625" style="114" customWidth="1"/>
    <col min="15053" max="15056" width="9.140625" style="114"/>
    <col min="15057" max="15058" width="12" style="114" bestFit="1" customWidth="1"/>
    <col min="15059" max="15294" width="9.140625" style="114"/>
    <col min="15295" max="15295" width="68.42578125" style="114" customWidth="1"/>
    <col min="15296" max="15296" width="17.140625" style="114" customWidth="1"/>
    <col min="15297" max="15299" width="14.42578125" style="114" customWidth="1"/>
    <col min="15300" max="15300" width="12.5703125" style="114" bestFit="1" customWidth="1"/>
    <col min="15301" max="15301" width="12.5703125" style="114" customWidth="1"/>
    <col min="15302" max="15302" width="11.140625" style="114" bestFit="1" customWidth="1"/>
    <col min="15303" max="15303" width="9.140625" style="114"/>
    <col min="15304" max="15304" width="9.140625" style="114" customWidth="1"/>
    <col min="15305" max="15305" width="28.140625" style="114" customWidth="1"/>
    <col min="15306" max="15306" width="14.7109375" style="114" customWidth="1"/>
    <col min="15307" max="15307" width="12" style="114" bestFit="1" customWidth="1"/>
    <col min="15308" max="15308" width="13.140625" style="114" customWidth="1"/>
    <col min="15309" max="15312" width="9.140625" style="114"/>
    <col min="15313" max="15314" width="12" style="114" bestFit="1" customWidth="1"/>
    <col min="15315" max="15550" width="9.140625" style="114"/>
    <col min="15551" max="15551" width="68.42578125" style="114" customWidth="1"/>
    <col min="15552" max="15552" width="17.140625" style="114" customWidth="1"/>
    <col min="15553" max="15555" width="14.42578125" style="114" customWidth="1"/>
    <col min="15556" max="15556" width="12.5703125" style="114" bestFit="1" customWidth="1"/>
    <col min="15557" max="15557" width="12.5703125" style="114" customWidth="1"/>
    <col min="15558" max="15558" width="11.140625" style="114" bestFit="1" customWidth="1"/>
    <col min="15559" max="15559" width="9.140625" style="114"/>
    <col min="15560" max="15560" width="9.140625" style="114" customWidth="1"/>
    <col min="15561" max="15561" width="28.140625" style="114" customWidth="1"/>
    <col min="15562" max="15562" width="14.7109375" style="114" customWidth="1"/>
    <col min="15563" max="15563" width="12" style="114" bestFit="1" customWidth="1"/>
    <col min="15564" max="15564" width="13.140625" style="114" customWidth="1"/>
    <col min="15565" max="15568" width="9.140625" style="114"/>
    <col min="15569" max="15570" width="12" style="114" bestFit="1" customWidth="1"/>
    <col min="15571" max="15806" width="9.140625" style="114"/>
    <col min="15807" max="15807" width="68.42578125" style="114" customWidth="1"/>
    <col min="15808" max="15808" width="17.140625" style="114" customWidth="1"/>
    <col min="15809" max="15811" width="14.42578125" style="114" customWidth="1"/>
    <col min="15812" max="15812" width="12.5703125" style="114" bestFit="1" customWidth="1"/>
    <col min="15813" max="15813" width="12.5703125" style="114" customWidth="1"/>
    <col min="15814" max="15814" width="11.140625" style="114" bestFit="1" customWidth="1"/>
    <col min="15815" max="15815" width="9.140625" style="114"/>
    <col min="15816" max="15816" width="9.140625" style="114" customWidth="1"/>
    <col min="15817" max="15817" width="28.140625" style="114" customWidth="1"/>
    <col min="15818" max="15818" width="14.7109375" style="114" customWidth="1"/>
    <col min="15819" max="15819" width="12" style="114" bestFit="1" customWidth="1"/>
    <col min="15820" max="15820" width="13.140625" style="114" customWidth="1"/>
    <col min="15821" max="15824" width="9.140625" style="114"/>
    <col min="15825" max="15826" width="12" style="114" bestFit="1" customWidth="1"/>
    <col min="15827" max="16062" width="9.140625" style="114"/>
    <col min="16063" max="16063" width="68.42578125" style="114" customWidth="1"/>
    <col min="16064" max="16064" width="17.140625" style="114" customWidth="1"/>
    <col min="16065" max="16067" width="14.42578125" style="114" customWidth="1"/>
    <col min="16068" max="16068" width="12.5703125" style="114" bestFit="1" customWidth="1"/>
    <col min="16069" max="16069" width="12.5703125" style="114" customWidth="1"/>
    <col min="16070" max="16070" width="11.140625" style="114" bestFit="1" customWidth="1"/>
    <col min="16071" max="16071" width="9.140625" style="114"/>
    <col min="16072" max="16072" width="9.140625" style="114" customWidth="1"/>
    <col min="16073" max="16073" width="28.140625" style="114" customWidth="1"/>
    <col min="16074" max="16074" width="14.7109375" style="114" customWidth="1"/>
    <col min="16075" max="16075" width="12" style="114" bestFit="1" customWidth="1"/>
    <col min="16076" max="16076" width="13.140625" style="114" customWidth="1"/>
    <col min="16077" max="16080" width="9.140625" style="114"/>
    <col min="16081" max="16082" width="12" style="114" bestFit="1" customWidth="1"/>
    <col min="16083" max="16384" width="9.140625" style="114"/>
  </cols>
  <sheetData>
    <row r="1" spans="1:9" x14ac:dyDescent="0.25">
      <c r="A1" s="87" t="s">
        <v>2</v>
      </c>
    </row>
    <row r="2" spans="1:9" ht="12.75" customHeight="1" x14ac:dyDescent="0.25">
      <c r="A2" s="94" t="s">
        <v>174</v>
      </c>
    </row>
    <row r="3" spans="1:9" x14ac:dyDescent="0.25">
      <c r="A3" s="91" t="s">
        <v>7</v>
      </c>
    </row>
    <row r="5" spans="1:9" ht="67.5" x14ac:dyDescent="0.25">
      <c r="A5" s="76" t="s">
        <v>13</v>
      </c>
      <c r="B5" s="76" t="s">
        <v>44</v>
      </c>
      <c r="C5" s="77" t="s">
        <v>170</v>
      </c>
      <c r="D5" s="76" t="s">
        <v>45</v>
      </c>
      <c r="E5" s="76" t="s">
        <v>171</v>
      </c>
      <c r="F5" s="78" t="s">
        <v>46</v>
      </c>
      <c r="G5" s="76" t="s">
        <v>172</v>
      </c>
      <c r="H5" s="76" t="s">
        <v>173</v>
      </c>
      <c r="I5" s="78" t="s">
        <v>164</v>
      </c>
    </row>
    <row r="6" spans="1:9" x14ac:dyDescent="0.25">
      <c r="A6" s="79">
        <v>1</v>
      </c>
      <c r="B6" s="246">
        <v>2</v>
      </c>
      <c r="C6" s="246">
        <v>3</v>
      </c>
      <c r="D6" s="246">
        <v>4</v>
      </c>
      <c r="E6" s="246">
        <v>5</v>
      </c>
      <c r="F6" s="246">
        <v>6</v>
      </c>
      <c r="G6" s="246">
        <v>7</v>
      </c>
      <c r="H6" s="246">
        <v>8</v>
      </c>
      <c r="I6" s="246">
        <v>9</v>
      </c>
    </row>
    <row r="7" spans="1:9" x14ac:dyDescent="0.25">
      <c r="A7" s="80">
        <v>1</v>
      </c>
      <c r="B7" s="254" t="s">
        <v>274</v>
      </c>
      <c r="C7" s="247">
        <v>6247266.46</v>
      </c>
      <c r="D7" s="249">
        <v>3.4295196258009471E-4</v>
      </c>
      <c r="E7" s="250">
        <v>0.1620015006236355</v>
      </c>
      <c r="F7" s="251">
        <v>281225.13</v>
      </c>
      <c r="G7" s="252">
        <v>73.230699999999999</v>
      </c>
      <c r="H7" s="250">
        <v>2.6223594929329637E-2</v>
      </c>
      <c r="I7" s="253">
        <v>3.4700000000000002E-2</v>
      </c>
    </row>
    <row r="8" spans="1:9" x14ac:dyDescent="0.25">
      <c r="A8" s="80">
        <v>2</v>
      </c>
      <c r="B8" s="248" t="s">
        <v>275</v>
      </c>
      <c r="C8" s="247">
        <v>34129780.149999999</v>
      </c>
      <c r="D8" s="249">
        <v>1.8735994630313332E-3</v>
      </c>
      <c r="E8" s="250">
        <v>-0.34871069617361522</v>
      </c>
      <c r="F8" s="251">
        <v>-5240450.42</v>
      </c>
      <c r="G8" s="252">
        <v>1312.2177999999999</v>
      </c>
      <c r="H8" s="250">
        <v>-8.4723005170317278E-2</v>
      </c>
      <c r="I8" s="253">
        <v>2.7799999999999998E-2</v>
      </c>
    </row>
    <row r="9" spans="1:9" x14ac:dyDescent="0.25">
      <c r="A9" s="80">
        <v>3</v>
      </c>
      <c r="B9" s="248" t="s">
        <v>276</v>
      </c>
      <c r="C9" s="247">
        <v>107650390.09</v>
      </c>
      <c r="D9" s="249">
        <v>5.909610673766311E-3</v>
      </c>
      <c r="E9" s="250">
        <v>-5.5174560356330116E-2</v>
      </c>
      <c r="F9" s="251">
        <v>-2577001.86</v>
      </c>
      <c r="G9" s="252">
        <v>183.0153</v>
      </c>
      <c r="H9" s="250">
        <v>-1.7540535143341265E-2</v>
      </c>
      <c r="I9" s="253">
        <v>2.7199999999999998E-2</v>
      </c>
    </row>
    <row r="10" spans="1:9" x14ac:dyDescent="0.25">
      <c r="A10" s="80">
        <v>4</v>
      </c>
      <c r="B10" s="248" t="s">
        <v>277</v>
      </c>
      <c r="C10" s="247">
        <v>134351265.33000001</v>
      </c>
      <c r="D10" s="249">
        <v>7.3753905672277889E-3</v>
      </c>
      <c r="E10" s="250">
        <v>-0.20563740292903693</v>
      </c>
      <c r="F10" s="251">
        <v>804100.68</v>
      </c>
      <c r="G10" s="252">
        <v>119.85380000000001</v>
      </c>
      <c r="H10" s="250">
        <v>7.140936439111306E-3</v>
      </c>
      <c r="I10" s="253">
        <v>3.2000000000000002E-3</v>
      </c>
    </row>
    <row r="11" spans="1:9" x14ac:dyDescent="0.25">
      <c r="A11" s="80">
        <v>5</v>
      </c>
      <c r="B11" s="248" t="s">
        <v>278</v>
      </c>
      <c r="C11" s="247">
        <v>27022673.030000001</v>
      </c>
      <c r="D11" s="249">
        <v>1.4834454091459859E-3</v>
      </c>
      <c r="E11" s="250">
        <v>-0.61471727061879378</v>
      </c>
      <c r="F11" s="251">
        <v>294423</v>
      </c>
      <c r="G11" s="252">
        <v>113.2157</v>
      </c>
      <c r="H11" s="250">
        <v>6.357305078644058E-3</v>
      </c>
      <c r="I11" s="253">
        <v>8.6E-3</v>
      </c>
    </row>
    <row r="12" spans="1:9" x14ac:dyDescent="0.25">
      <c r="A12" s="80">
        <v>6</v>
      </c>
      <c r="B12" s="248" t="s">
        <v>279</v>
      </c>
      <c r="C12" s="247">
        <v>24224877.9146</v>
      </c>
      <c r="D12" s="249">
        <v>1.3298567425080283E-3</v>
      </c>
      <c r="E12" s="250">
        <v>-0.12952366832072681</v>
      </c>
      <c r="F12" s="251">
        <v>-2662416.16</v>
      </c>
      <c r="G12" s="252">
        <v>112.46550000000001</v>
      </c>
      <c r="H12" s="250">
        <v>-5.1279520584692234E-2</v>
      </c>
      <c r="I12" s="253">
        <v>0.03</v>
      </c>
    </row>
    <row r="13" spans="1:9" x14ac:dyDescent="0.25">
      <c r="A13" s="80">
        <v>7</v>
      </c>
      <c r="B13" s="248" t="s">
        <v>280</v>
      </c>
      <c r="C13" s="247">
        <v>1726227577.76</v>
      </c>
      <c r="D13" s="249">
        <v>9.4763548096310116E-2</v>
      </c>
      <c r="E13" s="250">
        <v>-0.51547887302838336</v>
      </c>
      <c r="F13" s="251">
        <v>8942545.7100000009</v>
      </c>
      <c r="G13" s="252">
        <v>993.91290000000004</v>
      </c>
      <c r="H13" s="250">
        <v>4.0180982234579991E-2</v>
      </c>
      <c r="I13" s="253">
        <v>1.1299999999999999E-2</v>
      </c>
    </row>
    <row r="14" spans="1:9" x14ac:dyDescent="0.25">
      <c r="A14" s="80">
        <v>8</v>
      </c>
      <c r="B14" s="248" t="s">
        <v>281</v>
      </c>
      <c r="C14" s="247">
        <v>110137513.61</v>
      </c>
      <c r="D14" s="249">
        <v>6.0461446119014096E-3</v>
      </c>
      <c r="E14" s="250">
        <v>-0.12599065919099842</v>
      </c>
      <c r="F14" s="251">
        <v>-840286.59</v>
      </c>
      <c r="G14" s="252">
        <v>629.65200000000004</v>
      </c>
      <c r="H14" s="250">
        <v>1.2362471722594557E-2</v>
      </c>
      <c r="I14" s="253">
        <v>2.1999999999999999E-2</v>
      </c>
    </row>
    <row r="15" spans="1:9" x14ac:dyDescent="0.25">
      <c r="A15" s="80">
        <v>9</v>
      </c>
      <c r="B15" s="248" t="s">
        <v>282</v>
      </c>
      <c r="C15" s="247">
        <v>69765144.109999999</v>
      </c>
      <c r="D15" s="249">
        <v>3.8298499424350846E-3</v>
      </c>
      <c r="E15" s="250">
        <v>1.5434201623538533</v>
      </c>
      <c r="F15" s="251">
        <v>-1224862.18</v>
      </c>
      <c r="G15" s="252">
        <v>778.13149999999996</v>
      </c>
      <c r="H15" s="250">
        <v>2.6410432793679453E-2</v>
      </c>
      <c r="I15" s="253">
        <v>1.5800000000000002E-2</v>
      </c>
    </row>
    <row r="16" spans="1:9" x14ac:dyDescent="0.25">
      <c r="A16" s="80">
        <v>10</v>
      </c>
      <c r="B16" s="248" t="s">
        <v>283</v>
      </c>
      <c r="C16" s="247">
        <v>395236140.18000001</v>
      </c>
      <c r="D16" s="249">
        <v>2.169701113682166E-2</v>
      </c>
      <c r="E16" s="250">
        <v>-0.54413175757789567</v>
      </c>
      <c r="F16" s="251">
        <v>1445225.92</v>
      </c>
      <c r="G16" s="252">
        <v>155.5574</v>
      </c>
      <c r="H16" s="250">
        <v>1.8807249921079766E-2</v>
      </c>
      <c r="I16" s="253">
        <v>2.3999999999999998E-3</v>
      </c>
    </row>
    <row r="17" spans="1:9" x14ac:dyDescent="0.25">
      <c r="A17" s="80">
        <v>11</v>
      </c>
      <c r="B17" s="248" t="s">
        <v>284</v>
      </c>
      <c r="C17" s="247">
        <v>372212283.92000002</v>
      </c>
      <c r="D17" s="249">
        <v>2.0433086067979792E-2</v>
      </c>
      <c r="E17" s="250">
        <v>9.0696264467366111E-4</v>
      </c>
      <c r="F17" s="251">
        <v>16459408.210000001</v>
      </c>
      <c r="G17" s="252">
        <v>906.95150000000001</v>
      </c>
      <c r="H17" s="250">
        <v>4.7415949036735738E-2</v>
      </c>
      <c r="I17" s="253">
        <v>1.6999999999999999E-3</v>
      </c>
    </row>
    <row r="18" spans="1:9" x14ac:dyDescent="0.25">
      <c r="A18" s="80">
        <v>12</v>
      </c>
      <c r="B18" s="248" t="s">
        <v>285</v>
      </c>
      <c r="C18" s="247">
        <v>530048180.81999999</v>
      </c>
      <c r="D18" s="249">
        <v>2.9097696574675622E-2</v>
      </c>
      <c r="E18" s="364" t="s">
        <v>200</v>
      </c>
      <c r="F18" s="251">
        <v>8798180.8200000003</v>
      </c>
      <c r="G18" s="252">
        <v>1016918.2175</v>
      </c>
      <c r="H18" s="364" t="s">
        <v>200</v>
      </c>
      <c r="I18" s="253">
        <v>1.1000000000000001E-3</v>
      </c>
    </row>
    <row r="19" spans="1:9" x14ac:dyDescent="0.25">
      <c r="A19" s="80">
        <v>13</v>
      </c>
      <c r="B19" s="248" t="s">
        <v>286</v>
      </c>
      <c r="C19" s="247">
        <v>112816004.3425</v>
      </c>
      <c r="D19" s="249">
        <v>6.1931839065025029E-3</v>
      </c>
      <c r="E19" s="250">
        <v>-7.9496839291455804E-2</v>
      </c>
      <c r="F19" s="251">
        <v>1222128</v>
      </c>
      <c r="G19" s="252">
        <v>828.68510000000003</v>
      </c>
      <c r="H19" s="250">
        <v>1.7979634636154498E-2</v>
      </c>
      <c r="I19" s="253">
        <v>1.55E-2</v>
      </c>
    </row>
    <row r="20" spans="1:9" x14ac:dyDescent="0.25">
      <c r="A20" s="80">
        <v>14</v>
      </c>
      <c r="B20" s="248" t="s">
        <v>287</v>
      </c>
      <c r="C20" s="247">
        <v>11115482.509500001</v>
      </c>
      <c r="D20" s="249">
        <v>6.1019912726081188E-4</v>
      </c>
      <c r="E20" s="250">
        <v>9.8049939416675475E-2</v>
      </c>
      <c r="F20" s="251">
        <v>-640938.56000000006</v>
      </c>
      <c r="G20" s="252">
        <v>125.1889</v>
      </c>
      <c r="H20" s="250">
        <v>-6.1870340784082128E-2</v>
      </c>
      <c r="I20" s="253">
        <v>3.5299999999999998E-2</v>
      </c>
    </row>
    <row r="21" spans="1:9" x14ac:dyDescent="0.25">
      <c r="A21" s="80">
        <v>15</v>
      </c>
      <c r="B21" s="248" t="s">
        <v>288</v>
      </c>
      <c r="C21" s="247">
        <v>6147290.7300000004</v>
      </c>
      <c r="D21" s="249">
        <v>3.3746366253184008E-4</v>
      </c>
      <c r="E21" s="250">
        <v>-0.306903400355446</v>
      </c>
      <c r="F21" s="251">
        <v>-29560.02</v>
      </c>
      <c r="G21" s="252">
        <v>743.89449999999999</v>
      </c>
      <c r="H21" s="250">
        <v>1.7718474196288511E-2</v>
      </c>
      <c r="I21" s="253">
        <v>3.9100000000000003E-2</v>
      </c>
    </row>
    <row r="22" spans="1:9" x14ac:dyDescent="0.25">
      <c r="A22" s="80">
        <v>16</v>
      </c>
      <c r="B22" s="248" t="s">
        <v>289</v>
      </c>
      <c r="C22" s="247">
        <v>6248864.6299999999</v>
      </c>
      <c r="D22" s="249">
        <v>3.4303969623793466E-4</v>
      </c>
      <c r="E22" s="250">
        <v>-0.2106141349163568</v>
      </c>
      <c r="F22" s="251">
        <v>-1313100.25</v>
      </c>
      <c r="G22" s="252">
        <v>7.3949999999999996</v>
      </c>
      <c r="H22" s="250">
        <v>-0.16945573799950592</v>
      </c>
      <c r="I22" s="253">
        <v>3.5000000000000003E-2</v>
      </c>
    </row>
    <row r="23" spans="1:9" x14ac:dyDescent="0.25">
      <c r="A23" s="80">
        <v>17</v>
      </c>
      <c r="B23" s="248" t="s">
        <v>290</v>
      </c>
      <c r="C23" s="247">
        <v>18497773.399999999</v>
      </c>
      <c r="D23" s="249">
        <v>1.0154597585216288E-3</v>
      </c>
      <c r="E23" s="250">
        <v>-9.4011502141433834E-2</v>
      </c>
      <c r="F23" s="251">
        <v>-2219857.58</v>
      </c>
      <c r="G23" s="252">
        <v>919.58820000000003</v>
      </c>
      <c r="H23" s="250">
        <v>-0.10322372582946768</v>
      </c>
      <c r="I23" s="253">
        <v>3.5000000000000003E-2</v>
      </c>
    </row>
    <row r="24" spans="1:9" x14ac:dyDescent="0.25">
      <c r="A24" s="80">
        <v>18</v>
      </c>
      <c r="B24" s="248" t="s">
        <v>291</v>
      </c>
      <c r="C24" s="247">
        <v>9954842.6099999994</v>
      </c>
      <c r="D24" s="249">
        <v>5.4648426349905555E-4</v>
      </c>
      <c r="E24" s="250">
        <v>-0.32528966743437043</v>
      </c>
      <c r="F24" s="251">
        <v>34002.400000000001</v>
      </c>
      <c r="G24" s="252">
        <v>1017.1747</v>
      </c>
      <c r="H24" s="250">
        <v>3.4130901511944599E-3</v>
      </c>
      <c r="I24" s="253">
        <v>1.03E-2</v>
      </c>
    </row>
    <row r="25" spans="1:9" x14ac:dyDescent="0.25">
      <c r="A25" s="80">
        <v>19</v>
      </c>
      <c r="B25" s="248" t="s">
        <v>292</v>
      </c>
      <c r="C25" s="247">
        <v>32313147.469999999</v>
      </c>
      <c r="D25" s="249">
        <v>1.7738730071674455E-3</v>
      </c>
      <c r="E25" s="250">
        <v>-0.10763237751657566</v>
      </c>
      <c r="F25" s="251">
        <v>-5758475.2999999998</v>
      </c>
      <c r="G25" s="252">
        <v>6.0330000000000004</v>
      </c>
      <c r="H25" s="250">
        <v>-0.16158261183762526</v>
      </c>
      <c r="I25" s="253">
        <v>2.7699999999999999E-2</v>
      </c>
    </row>
    <row r="26" spans="1:9" x14ac:dyDescent="0.25">
      <c r="A26" s="80">
        <v>20</v>
      </c>
      <c r="B26" s="248" t="s">
        <v>293</v>
      </c>
      <c r="C26" s="247">
        <v>80244334.5</v>
      </c>
      <c r="D26" s="249">
        <v>4.4051189714594957E-3</v>
      </c>
      <c r="E26" s="250">
        <v>-0.16073553127626314</v>
      </c>
      <c r="F26" s="251">
        <v>600000.51</v>
      </c>
      <c r="G26" s="252">
        <v>1418.5947000000001</v>
      </c>
      <c r="H26" s="250">
        <v>8.8936734748160627E-3</v>
      </c>
      <c r="I26" s="253">
        <v>0.01</v>
      </c>
    </row>
    <row r="27" spans="1:9" x14ac:dyDescent="0.25">
      <c r="A27" s="80">
        <v>21</v>
      </c>
      <c r="B27" s="248" t="s">
        <v>294</v>
      </c>
      <c r="C27" s="247">
        <v>13832900.060000001</v>
      </c>
      <c r="D27" s="249">
        <v>7.593753610681287E-4</v>
      </c>
      <c r="E27" s="250">
        <v>0.32064260231479447</v>
      </c>
      <c r="F27" s="251">
        <v>926655.26</v>
      </c>
      <c r="G27" s="252">
        <v>18.863800000000001</v>
      </c>
      <c r="H27" s="250">
        <v>8.1125381842357222E-2</v>
      </c>
      <c r="I27" s="253">
        <v>2.4899999999999999E-2</v>
      </c>
    </row>
    <row r="28" spans="1:9" s="115" customFormat="1" x14ac:dyDescent="0.25">
      <c r="A28" s="80">
        <v>22</v>
      </c>
      <c r="B28" s="248" t="s">
        <v>295</v>
      </c>
      <c r="C28" s="247">
        <v>56288827.079999998</v>
      </c>
      <c r="D28" s="249">
        <v>3.0900496788506728E-3</v>
      </c>
      <c r="E28" s="250">
        <v>-0.14058386322866151</v>
      </c>
      <c r="F28" s="251">
        <v>-5829686.9299999997</v>
      </c>
      <c r="G28" s="252">
        <v>19.422999999999998</v>
      </c>
      <c r="H28" s="250">
        <v>-8.5877530273864938E-2</v>
      </c>
      <c r="I28" s="253">
        <v>2.81E-2</v>
      </c>
    </row>
    <row r="29" spans="1:9" x14ac:dyDescent="0.25">
      <c r="A29" s="80">
        <v>23</v>
      </c>
      <c r="B29" s="248" t="s">
        <v>296</v>
      </c>
      <c r="C29" s="247">
        <v>60273027.380000003</v>
      </c>
      <c r="D29" s="249">
        <v>3.3087676286845599E-3</v>
      </c>
      <c r="E29" s="250">
        <v>0.39973360308549177</v>
      </c>
      <c r="F29" s="251">
        <v>1853014.81</v>
      </c>
      <c r="G29" s="252">
        <v>813.08759999999995</v>
      </c>
      <c r="H29" s="250">
        <v>4.3830509431975931E-2</v>
      </c>
      <c r="I29" s="253">
        <v>1.41E-2</v>
      </c>
    </row>
    <row r="30" spans="1:9" x14ac:dyDescent="0.25">
      <c r="A30" s="80">
        <v>24</v>
      </c>
      <c r="B30" s="248" t="s">
        <v>297</v>
      </c>
      <c r="C30" s="247">
        <v>25869391.079999998</v>
      </c>
      <c r="D30" s="249">
        <v>1.4201344697626352E-3</v>
      </c>
      <c r="E30" s="250">
        <v>-3.3513514565254636E-2</v>
      </c>
      <c r="F30" s="251">
        <v>-70693.960000000006</v>
      </c>
      <c r="G30" s="252">
        <v>124.69329999999999</v>
      </c>
      <c r="H30" s="250">
        <v>8.1546060264526422E-3</v>
      </c>
      <c r="I30" s="253">
        <v>2.47E-2</v>
      </c>
    </row>
    <row r="31" spans="1:9" x14ac:dyDescent="0.25">
      <c r="A31" s="80">
        <v>25</v>
      </c>
      <c r="B31" s="248" t="s">
        <v>298</v>
      </c>
      <c r="C31" s="247">
        <v>77377769.549999997</v>
      </c>
      <c r="D31" s="249">
        <v>4.2477550937122651E-3</v>
      </c>
      <c r="E31" s="250">
        <v>-8.8977702591397867E-2</v>
      </c>
      <c r="F31" s="251">
        <v>-2373782</v>
      </c>
      <c r="G31" s="252">
        <v>114.566</v>
      </c>
      <c r="H31" s="250">
        <v>-2.0478586061018548E-2</v>
      </c>
      <c r="I31" s="253">
        <v>2.3400000000000001E-2</v>
      </c>
    </row>
    <row r="32" spans="1:9" x14ac:dyDescent="0.25">
      <c r="A32" s="80">
        <v>26</v>
      </c>
      <c r="B32" s="248" t="s">
        <v>299</v>
      </c>
      <c r="C32" s="247">
        <v>29273097.780000001</v>
      </c>
      <c r="D32" s="249">
        <v>1.6069854549552883E-3</v>
      </c>
      <c r="E32" s="250">
        <v>0.95783041070797537</v>
      </c>
      <c r="F32" s="251">
        <v>124970.4</v>
      </c>
      <c r="G32" s="252">
        <v>804.29259999999999</v>
      </c>
      <c r="H32" s="250">
        <v>1.2278600563246438E-2</v>
      </c>
      <c r="I32" s="253">
        <v>2.7000000000000001E-3</v>
      </c>
    </row>
    <row r="33" spans="1:9" x14ac:dyDescent="0.25">
      <c r="A33" s="80">
        <v>27</v>
      </c>
      <c r="B33" s="248" t="s">
        <v>300</v>
      </c>
      <c r="C33" s="247">
        <v>312064438.99000001</v>
      </c>
      <c r="D33" s="249">
        <v>1.7131190495607053E-2</v>
      </c>
      <c r="E33" s="250">
        <v>-8.7253570646949483E-2</v>
      </c>
      <c r="F33" s="251">
        <v>806209.17</v>
      </c>
      <c r="G33" s="252">
        <v>144.7448</v>
      </c>
      <c r="H33" s="250">
        <v>2.8114369643685994E-3</v>
      </c>
      <c r="I33" s="253">
        <v>3.5999999999999999E-3</v>
      </c>
    </row>
    <row r="34" spans="1:9" s="115" customFormat="1" x14ac:dyDescent="0.25">
      <c r="A34" s="80">
        <v>28</v>
      </c>
      <c r="B34" s="248" t="s">
        <v>301</v>
      </c>
      <c r="C34" s="247">
        <v>394588724.52999997</v>
      </c>
      <c r="D34" s="249">
        <v>2.1661470397652902E-2</v>
      </c>
      <c r="E34" s="250">
        <v>-0.22810012410932876</v>
      </c>
      <c r="F34" s="251">
        <v>2154945.0299999998</v>
      </c>
      <c r="G34" s="252">
        <v>1326.2393</v>
      </c>
      <c r="H34" s="250">
        <v>1.2974426247037834E-2</v>
      </c>
      <c r="I34" s="253">
        <v>1.7399999999999999E-2</v>
      </c>
    </row>
    <row r="35" spans="1:9" x14ac:dyDescent="0.25">
      <c r="A35" s="80">
        <v>29</v>
      </c>
      <c r="B35" s="248" t="s">
        <v>302</v>
      </c>
      <c r="C35" s="247">
        <v>85516778.019999996</v>
      </c>
      <c r="D35" s="249">
        <v>4.6945567382578558E-3</v>
      </c>
      <c r="E35" s="250">
        <v>5.782903080401431E-2</v>
      </c>
      <c r="F35" s="251">
        <v>700926.28</v>
      </c>
      <c r="G35" s="252"/>
      <c r="H35" s="250"/>
      <c r="I35" s="253">
        <v>2.01E-2</v>
      </c>
    </row>
    <row r="36" spans="1:9" x14ac:dyDescent="0.25">
      <c r="A36" s="80"/>
      <c r="B36" s="248" t="s">
        <v>303</v>
      </c>
      <c r="C36" s="247"/>
      <c r="D36" s="249"/>
      <c r="E36" s="250"/>
      <c r="F36" s="251"/>
      <c r="G36" s="252">
        <v>121.54730000000001</v>
      </c>
      <c r="H36" s="250">
        <v>2.4436147259119505E-2</v>
      </c>
      <c r="I36" s="253"/>
    </row>
    <row r="37" spans="1:9" x14ac:dyDescent="0.25">
      <c r="A37" s="80"/>
      <c r="B37" s="248" t="s">
        <v>304</v>
      </c>
      <c r="C37" s="247"/>
      <c r="D37" s="249"/>
      <c r="E37" s="250"/>
      <c r="F37" s="251"/>
      <c r="G37" s="252">
        <v>118.9477</v>
      </c>
      <c r="H37" s="250">
        <v>1.9188009764515492E-2</v>
      </c>
      <c r="I37" s="253"/>
    </row>
    <row r="38" spans="1:9" x14ac:dyDescent="0.25">
      <c r="A38" s="80">
        <v>30</v>
      </c>
      <c r="B38" s="248" t="s">
        <v>305</v>
      </c>
      <c r="C38" s="247">
        <v>635227541.69000006</v>
      </c>
      <c r="D38" s="249">
        <v>3.4871656828211299E-2</v>
      </c>
      <c r="E38" s="250">
        <v>-0.43575897737553515</v>
      </c>
      <c r="F38" s="251">
        <v>4629620.1399999997</v>
      </c>
      <c r="G38" s="252"/>
      <c r="H38" s="250"/>
      <c r="I38" s="253">
        <v>1.4200000000000001E-2</v>
      </c>
    </row>
    <row r="39" spans="1:9" x14ac:dyDescent="0.25">
      <c r="A39" s="80"/>
      <c r="B39" s="248" t="s">
        <v>303</v>
      </c>
      <c r="C39" s="247"/>
      <c r="D39" s="249"/>
      <c r="E39" s="250"/>
      <c r="F39" s="251"/>
      <c r="G39" s="252">
        <v>1894.7407000000001</v>
      </c>
      <c r="H39" s="250">
        <v>2.1717900833533966E-2</v>
      </c>
      <c r="I39" s="253"/>
    </row>
    <row r="40" spans="1:9" x14ac:dyDescent="0.25">
      <c r="A40" s="80"/>
      <c r="B40" s="248" t="s">
        <v>304</v>
      </c>
      <c r="C40" s="247"/>
      <c r="D40" s="249"/>
      <c r="E40" s="250"/>
      <c r="F40" s="251"/>
      <c r="G40" s="252">
        <v>1837.1327000000001</v>
      </c>
      <c r="H40" s="250">
        <v>1.6639926227266132E-2</v>
      </c>
      <c r="I40" s="253"/>
    </row>
    <row r="41" spans="1:9" x14ac:dyDescent="0.25">
      <c r="A41" s="80">
        <v>31</v>
      </c>
      <c r="B41" s="248" t="s">
        <v>306</v>
      </c>
      <c r="C41" s="247">
        <v>18641522.66</v>
      </c>
      <c r="D41" s="249">
        <v>1.0233510644475229E-3</v>
      </c>
      <c r="E41" s="364" t="s">
        <v>200</v>
      </c>
      <c r="F41" s="251">
        <v>541301.04</v>
      </c>
      <c r="G41" s="252">
        <v>103.7381</v>
      </c>
      <c r="H41" s="364" t="s">
        <v>200</v>
      </c>
      <c r="I41" s="253">
        <v>1.1000000000000001E-3</v>
      </c>
    </row>
    <row r="42" spans="1:9" x14ac:dyDescent="0.25">
      <c r="A42" s="80">
        <v>32</v>
      </c>
      <c r="B42" s="248" t="s">
        <v>307</v>
      </c>
      <c r="C42" s="247">
        <v>26838750.329999998</v>
      </c>
      <c r="D42" s="249">
        <v>1.4733487290488748E-3</v>
      </c>
      <c r="E42" s="250">
        <v>-4.6140033245515279E-2</v>
      </c>
      <c r="F42" s="251">
        <v>-1243487.42</v>
      </c>
      <c r="G42" s="252"/>
      <c r="H42" s="250"/>
      <c r="I42" s="253">
        <v>1.2E-2</v>
      </c>
    </row>
    <row r="43" spans="1:9" x14ac:dyDescent="0.25">
      <c r="A43" s="80"/>
      <c r="B43" s="248" t="s">
        <v>303</v>
      </c>
      <c r="C43" s="247"/>
      <c r="D43" s="249"/>
      <c r="E43" s="250"/>
      <c r="F43" s="251"/>
      <c r="G43" s="252">
        <v>656.05150000000003</v>
      </c>
      <c r="H43" s="250">
        <v>-6.6658140157878798E-2</v>
      </c>
      <c r="I43" s="253"/>
    </row>
    <row r="44" spans="1:9" x14ac:dyDescent="0.25">
      <c r="A44" s="80"/>
      <c r="B44" s="248" t="s">
        <v>304</v>
      </c>
      <c r="C44" s="247"/>
      <c r="D44" s="249"/>
      <c r="E44" s="250"/>
      <c r="F44" s="251"/>
      <c r="G44" s="252">
        <v>644.01099999999997</v>
      </c>
      <c r="H44" s="250">
        <v>-7.19378543310292E-2</v>
      </c>
      <c r="I44" s="253"/>
    </row>
    <row r="45" spans="1:9" x14ac:dyDescent="0.25">
      <c r="A45" s="80">
        <v>33</v>
      </c>
      <c r="B45" s="248" t="s">
        <v>308</v>
      </c>
      <c r="C45" s="247">
        <v>11270317.109999999</v>
      </c>
      <c r="D45" s="249">
        <v>6.1869897762845236E-4</v>
      </c>
      <c r="E45" s="250">
        <v>4.2338150618970428E-2</v>
      </c>
      <c r="F45" s="251">
        <v>457782.97</v>
      </c>
      <c r="G45" s="252">
        <v>751.35450000000003</v>
      </c>
      <c r="H45" s="250">
        <v>4.2338225248586547E-2</v>
      </c>
      <c r="I45" s="253">
        <v>8.2000000000000007E-3</v>
      </c>
    </row>
    <row r="46" spans="1:9" x14ac:dyDescent="0.25">
      <c r="A46" s="80">
        <v>34</v>
      </c>
      <c r="B46" s="248" t="s">
        <v>309</v>
      </c>
      <c r="C46" s="247">
        <v>121986248.65000001</v>
      </c>
      <c r="D46" s="249">
        <v>6.6965966075186317E-3</v>
      </c>
      <c r="E46" s="250">
        <v>3.6208572649126178E-2</v>
      </c>
      <c r="F46" s="251">
        <v>1731627</v>
      </c>
      <c r="G46" s="252"/>
      <c r="H46" s="250"/>
      <c r="I46" s="253">
        <v>1.41E-2</v>
      </c>
    </row>
    <row r="47" spans="1:9" x14ac:dyDescent="0.25">
      <c r="A47" s="80"/>
      <c r="B47" s="248" t="s">
        <v>303</v>
      </c>
      <c r="C47" s="247"/>
      <c r="D47" s="249"/>
      <c r="E47" s="250"/>
      <c r="F47" s="251"/>
      <c r="G47" s="252">
        <v>119.45050000000001</v>
      </c>
      <c r="H47" s="250">
        <v>1.8327256359083954E-2</v>
      </c>
      <c r="I47" s="253"/>
    </row>
    <row r="48" spans="1:9" x14ac:dyDescent="0.25">
      <c r="A48" s="80"/>
      <c r="B48" s="248" t="s">
        <v>304</v>
      </c>
      <c r="C48" s="247"/>
      <c r="D48" s="249"/>
      <c r="E48" s="250"/>
      <c r="F48" s="251"/>
      <c r="G48" s="252">
        <v>118.0367</v>
      </c>
      <c r="H48" s="250">
        <v>1.3057512618514478E-2</v>
      </c>
      <c r="I48" s="253"/>
    </row>
    <row r="49" spans="1:9" x14ac:dyDescent="0.25">
      <c r="A49" s="80">
        <v>35</v>
      </c>
      <c r="B49" s="248" t="s">
        <v>310</v>
      </c>
      <c r="C49" s="247">
        <v>110505311.12</v>
      </c>
      <c r="D49" s="249">
        <v>6.0663353431106831E-3</v>
      </c>
      <c r="E49" s="250">
        <v>0.11452636181287397</v>
      </c>
      <c r="F49" s="251">
        <v>5284575.83</v>
      </c>
      <c r="G49" s="252"/>
      <c r="H49" s="250"/>
      <c r="I49" s="253">
        <v>2.3099999999999999E-2</v>
      </c>
    </row>
    <row r="50" spans="1:9" x14ac:dyDescent="0.25">
      <c r="A50" s="80"/>
      <c r="B50" s="248" t="s">
        <v>303</v>
      </c>
      <c r="C50" s="247"/>
      <c r="D50" s="249"/>
      <c r="E50" s="250"/>
      <c r="F50" s="251"/>
      <c r="G50" s="252">
        <v>113.9571</v>
      </c>
      <c r="H50" s="250">
        <v>4.7019694136779346E-2</v>
      </c>
      <c r="I50" s="253"/>
    </row>
    <row r="51" spans="1:9" x14ac:dyDescent="0.25">
      <c r="A51" s="80"/>
      <c r="B51" s="248" t="s">
        <v>304</v>
      </c>
      <c r="C51" s="247"/>
      <c r="D51" s="249"/>
      <c r="E51" s="250"/>
      <c r="F51" s="251"/>
      <c r="G51" s="252">
        <v>111.4406</v>
      </c>
      <c r="H51" s="250">
        <v>3.6169021837163161E-2</v>
      </c>
      <c r="I51" s="253"/>
    </row>
    <row r="52" spans="1:9" s="115" customFormat="1" x14ac:dyDescent="0.25">
      <c r="A52" s="80"/>
      <c r="B52" s="248" t="s">
        <v>311</v>
      </c>
      <c r="C52" s="247"/>
      <c r="D52" s="249"/>
      <c r="E52" s="250"/>
      <c r="F52" s="251"/>
      <c r="G52" s="252">
        <v>0</v>
      </c>
      <c r="H52" s="250">
        <v>-1</v>
      </c>
      <c r="I52" s="253"/>
    </row>
    <row r="53" spans="1:9" x14ac:dyDescent="0.25">
      <c r="A53" s="80"/>
      <c r="B53" s="248" t="s">
        <v>312</v>
      </c>
      <c r="C53" s="247"/>
      <c r="D53" s="249"/>
      <c r="E53" s="250"/>
      <c r="F53" s="251"/>
      <c r="G53" s="252">
        <v>115.1326</v>
      </c>
      <c r="H53" s="250">
        <v>5.7576108303341957E-2</v>
      </c>
      <c r="I53" s="253"/>
    </row>
    <row r="54" spans="1:9" x14ac:dyDescent="0.25">
      <c r="A54" s="80">
        <v>36</v>
      </c>
      <c r="B54" s="248" t="s">
        <v>313</v>
      </c>
      <c r="C54" s="247">
        <v>269993888.07999998</v>
      </c>
      <c r="D54" s="249">
        <v>1.4821671909551691E-2</v>
      </c>
      <c r="E54" s="250">
        <v>0.54878009247225878</v>
      </c>
      <c r="F54" s="251">
        <v>5135467.74</v>
      </c>
      <c r="G54" s="252"/>
      <c r="H54" s="250"/>
      <c r="I54" s="253">
        <v>1.72E-2</v>
      </c>
    </row>
    <row r="55" spans="1:9" x14ac:dyDescent="0.25">
      <c r="A55" s="80"/>
      <c r="B55" s="248" t="s">
        <v>303</v>
      </c>
      <c r="C55" s="247"/>
      <c r="D55" s="249"/>
      <c r="E55" s="250"/>
      <c r="F55" s="251"/>
      <c r="G55" s="252">
        <v>897.62840000000006</v>
      </c>
      <c r="H55" s="250">
        <v>2.4822385723817349E-2</v>
      </c>
      <c r="I55" s="253"/>
    </row>
    <row r="56" spans="1:9" x14ac:dyDescent="0.25">
      <c r="A56" s="80"/>
      <c r="B56" s="248" t="s">
        <v>304</v>
      </c>
      <c r="C56" s="247"/>
      <c r="D56" s="249"/>
      <c r="E56" s="250"/>
      <c r="F56" s="251"/>
      <c r="G56" s="252">
        <v>880.32640000000004</v>
      </c>
      <c r="H56" s="250">
        <v>1.9673207027993772E-2</v>
      </c>
      <c r="I56" s="253"/>
    </row>
    <row r="57" spans="1:9" x14ac:dyDescent="0.25">
      <c r="A57" s="80">
        <v>37</v>
      </c>
      <c r="B57" s="248" t="s">
        <v>314</v>
      </c>
      <c r="C57" s="247">
        <v>8365462.3499999996</v>
      </c>
      <c r="D57" s="249">
        <v>4.5923313007244308E-4</v>
      </c>
      <c r="E57" s="250"/>
      <c r="F57" s="251">
        <v>365368.26</v>
      </c>
      <c r="G57" s="252">
        <v>107.0245</v>
      </c>
      <c r="H57" s="250"/>
      <c r="I57" s="253">
        <v>1.1000000000000001E-3</v>
      </c>
    </row>
    <row r="58" spans="1:9" x14ac:dyDescent="0.25">
      <c r="A58" s="80">
        <v>38</v>
      </c>
      <c r="B58" s="248" t="s">
        <v>315</v>
      </c>
      <c r="C58" s="247">
        <v>132077393.67</v>
      </c>
      <c r="D58" s="249">
        <v>7.2505633722545395E-3</v>
      </c>
      <c r="E58" s="250">
        <v>-0.13361077718187145</v>
      </c>
      <c r="F58" s="251">
        <v>-10977513.109999999</v>
      </c>
      <c r="G58" s="252"/>
      <c r="H58" s="250"/>
      <c r="I58" s="253">
        <v>2.2800000000000001E-2</v>
      </c>
    </row>
    <row r="59" spans="1:9" x14ac:dyDescent="0.25">
      <c r="A59" s="80"/>
      <c r="B59" s="248" t="s">
        <v>303</v>
      </c>
      <c r="C59" s="247"/>
      <c r="D59" s="249"/>
      <c r="E59" s="250"/>
      <c r="F59" s="251"/>
      <c r="G59" s="252">
        <v>934.79060000000004</v>
      </c>
      <c r="H59" s="250">
        <v>-4.742453020631085E-2</v>
      </c>
      <c r="I59" s="253"/>
    </row>
    <row r="60" spans="1:9" x14ac:dyDescent="0.25">
      <c r="A60" s="80"/>
      <c r="B60" s="248" t="s">
        <v>304</v>
      </c>
      <c r="C60" s="247"/>
      <c r="D60" s="249"/>
      <c r="E60" s="250"/>
      <c r="F60" s="251"/>
      <c r="G60" s="252">
        <v>877.5394</v>
      </c>
      <c r="H60" s="250">
        <v>-5.7275742682961893E-2</v>
      </c>
      <c r="I60" s="253"/>
    </row>
    <row r="61" spans="1:9" x14ac:dyDescent="0.25">
      <c r="A61" s="80"/>
      <c r="B61" s="248" t="s">
        <v>311</v>
      </c>
      <c r="C61" s="247"/>
      <c r="D61" s="249"/>
      <c r="E61" s="250"/>
      <c r="F61" s="251"/>
      <c r="G61" s="252">
        <v>0</v>
      </c>
      <c r="H61" s="250">
        <v>-1</v>
      </c>
      <c r="I61" s="253"/>
    </row>
    <row r="62" spans="1:9" x14ac:dyDescent="0.25">
      <c r="A62" s="80"/>
      <c r="B62" s="248" t="s">
        <v>312</v>
      </c>
      <c r="C62" s="247"/>
      <c r="D62" s="249"/>
      <c r="E62" s="250"/>
      <c r="F62" s="251"/>
      <c r="G62" s="252">
        <v>942.72140000000002</v>
      </c>
      <c r="H62" s="250">
        <v>-3.7656708999486872E-2</v>
      </c>
      <c r="I62" s="253"/>
    </row>
    <row r="63" spans="1:9" x14ac:dyDescent="0.25">
      <c r="A63" s="80">
        <v>39</v>
      </c>
      <c r="B63" s="248" t="s">
        <v>316</v>
      </c>
      <c r="C63" s="247">
        <v>135647250.83000001</v>
      </c>
      <c r="D63" s="249">
        <v>7.4465354069022513E-3</v>
      </c>
      <c r="E63" s="250">
        <v>-0.5116295959908217</v>
      </c>
      <c r="F63" s="251">
        <v>252584.58</v>
      </c>
      <c r="G63" s="252">
        <v>131.0625</v>
      </c>
      <c r="H63" s="250">
        <v>1.3622729099464048E-3</v>
      </c>
      <c r="I63" s="253">
        <v>1.6000000000000001E-3</v>
      </c>
    </row>
    <row r="64" spans="1:9" x14ac:dyDescent="0.25">
      <c r="A64" s="80">
        <v>40</v>
      </c>
      <c r="B64" s="248" t="s">
        <v>317</v>
      </c>
      <c r="C64" s="247">
        <v>62674868.159999996</v>
      </c>
      <c r="D64" s="249">
        <v>3.4406198579083318E-3</v>
      </c>
      <c r="E64" s="250">
        <v>-2.3550460302420107E-3</v>
      </c>
      <c r="F64" s="251">
        <v>479357.27</v>
      </c>
      <c r="G64" s="252">
        <v>768.24680000000001</v>
      </c>
      <c r="H64" s="250">
        <v>2.0031470076938528E-2</v>
      </c>
      <c r="I64" s="253">
        <v>1.2999999999999999E-2</v>
      </c>
    </row>
    <row r="65" spans="1:9" x14ac:dyDescent="0.25">
      <c r="A65" s="80">
        <v>41</v>
      </c>
      <c r="B65" s="248" t="s">
        <v>318</v>
      </c>
      <c r="C65" s="247">
        <v>149470086.18000001</v>
      </c>
      <c r="D65" s="249">
        <v>8.2053582523910606E-3</v>
      </c>
      <c r="E65" s="250">
        <v>0.1231742728091396</v>
      </c>
      <c r="F65" s="251">
        <v>1743725.51</v>
      </c>
      <c r="G65" s="252">
        <v>766.82270000000005</v>
      </c>
      <c r="H65" s="250">
        <v>1.3008477419879939E-2</v>
      </c>
      <c r="I65" s="253">
        <v>5.1000000000000004E-3</v>
      </c>
    </row>
    <row r="66" spans="1:9" x14ac:dyDescent="0.25">
      <c r="A66" s="80">
        <v>42</v>
      </c>
      <c r="B66" s="248" t="s">
        <v>319</v>
      </c>
      <c r="C66" s="247">
        <v>139333308.86000001</v>
      </c>
      <c r="D66" s="249">
        <v>7.6488864421376873E-3</v>
      </c>
      <c r="E66" s="250">
        <v>-0.10866495969771227</v>
      </c>
      <c r="F66" s="251">
        <v>-16284450.789999999</v>
      </c>
      <c r="G66" s="252">
        <v>44.9407</v>
      </c>
      <c r="H66" s="250">
        <v>-0.10229376948845129</v>
      </c>
      <c r="I66" s="253">
        <v>1.0500000000000001E-2</v>
      </c>
    </row>
    <row r="67" spans="1:9" x14ac:dyDescent="0.25">
      <c r="A67" s="80">
        <v>43</v>
      </c>
      <c r="B67" s="248" t="s">
        <v>320</v>
      </c>
      <c r="C67" s="247">
        <v>17272385.460000001</v>
      </c>
      <c r="D67" s="249">
        <v>9.4819046536185237E-4</v>
      </c>
      <c r="E67" s="250">
        <v>-5.8365241579458854E-2</v>
      </c>
      <c r="F67" s="251">
        <v>-1023320.11</v>
      </c>
      <c r="G67" s="252">
        <v>732.84699999999998</v>
      </c>
      <c r="H67" s="250">
        <v>-4.7883775475563162E-2</v>
      </c>
      <c r="I67" s="253">
        <v>2.2700000000000001E-2</v>
      </c>
    </row>
    <row r="68" spans="1:9" x14ac:dyDescent="0.25">
      <c r="A68" s="80">
        <v>44</v>
      </c>
      <c r="B68" s="248" t="s">
        <v>321</v>
      </c>
      <c r="C68" s="247">
        <v>18826928.920000002</v>
      </c>
      <c r="D68" s="249">
        <v>1.0335291865348007E-3</v>
      </c>
      <c r="E68" s="250">
        <v>-2.317224482119272E-2</v>
      </c>
      <c r="F68" s="251">
        <v>91437.82</v>
      </c>
      <c r="G68" s="252">
        <v>785.7038</v>
      </c>
      <c r="H68" s="250">
        <v>4.7757629359618413E-3</v>
      </c>
      <c r="I68" s="253">
        <v>1.14E-2</v>
      </c>
    </row>
    <row r="69" spans="1:9" x14ac:dyDescent="0.25">
      <c r="A69" s="80">
        <v>45</v>
      </c>
      <c r="B69" s="248" t="s">
        <v>322</v>
      </c>
      <c r="C69" s="247">
        <v>14751083.58</v>
      </c>
      <c r="D69" s="249">
        <v>8.0978026090854614E-4</v>
      </c>
      <c r="E69" s="250">
        <v>-0.10655346750116014</v>
      </c>
      <c r="F69" s="251">
        <v>-895720.15</v>
      </c>
      <c r="G69" s="252">
        <v>665.11019999999996</v>
      </c>
      <c r="H69" s="250">
        <v>-5.6821954227566626E-2</v>
      </c>
      <c r="I69" s="253">
        <v>1.24E-2</v>
      </c>
    </row>
    <row r="70" spans="1:9" x14ac:dyDescent="0.25">
      <c r="A70" s="80">
        <v>46</v>
      </c>
      <c r="B70" s="248" t="s">
        <v>323</v>
      </c>
      <c r="C70" s="247">
        <v>49303352.549999997</v>
      </c>
      <c r="D70" s="249">
        <v>2.7065728070130718E-3</v>
      </c>
      <c r="E70" s="250">
        <v>-9.6477043033093818E-2</v>
      </c>
      <c r="F70" s="251">
        <v>580109.55000000005</v>
      </c>
      <c r="G70" s="252">
        <v>755.19730000000004</v>
      </c>
      <c r="H70" s="250">
        <v>1.1288792544718138E-2</v>
      </c>
      <c r="I70" s="253">
        <v>5.1999999999999998E-3</v>
      </c>
    </row>
    <row r="71" spans="1:9" x14ac:dyDescent="0.25">
      <c r="A71" s="80">
        <v>47</v>
      </c>
      <c r="B71" s="248" t="s">
        <v>324</v>
      </c>
      <c r="C71" s="247">
        <v>255701643.37</v>
      </c>
      <c r="D71" s="249">
        <v>1.4037080215832025E-2</v>
      </c>
      <c r="E71" s="250">
        <v>-4.7491482725068528E-2</v>
      </c>
      <c r="F71" s="251">
        <v>-19740.509999999998</v>
      </c>
      <c r="G71" s="252">
        <v>133.17160000000001</v>
      </c>
      <c r="H71" s="250">
        <v>-4.8055985222672549E-5</v>
      </c>
      <c r="I71" s="253">
        <v>7.4999999999999997E-3</v>
      </c>
    </row>
    <row r="72" spans="1:9" x14ac:dyDescent="0.25">
      <c r="A72" s="80">
        <v>48</v>
      </c>
      <c r="B72" s="248" t="s">
        <v>325</v>
      </c>
      <c r="C72" s="247">
        <v>46249274.200000003</v>
      </c>
      <c r="D72" s="249">
        <v>2.5389151329387894E-3</v>
      </c>
      <c r="E72" s="250">
        <v>3.3037510571093678E-2</v>
      </c>
      <c r="F72" s="251">
        <v>3046430.19</v>
      </c>
      <c r="G72" s="252">
        <v>115.187</v>
      </c>
      <c r="H72" s="250">
        <v>7.3739355776894278E-2</v>
      </c>
      <c r="I72" s="253">
        <v>2.3199999999999998E-2</v>
      </c>
    </row>
    <row r="73" spans="1:9" ht="14.25" customHeight="1" x14ac:dyDescent="0.25">
      <c r="A73" s="80">
        <v>49</v>
      </c>
      <c r="B73" s="248" t="s">
        <v>326</v>
      </c>
      <c r="C73" s="247">
        <v>1223422752.29</v>
      </c>
      <c r="D73" s="249">
        <v>6.7161411578880614E-2</v>
      </c>
      <c r="E73" s="250">
        <v>-0.28113969229970315</v>
      </c>
      <c r="F73" s="251">
        <v>9000085.8100000005</v>
      </c>
      <c r="G73" s="252">
        <v>1084.9475</v>
      </c>
      <c r="H73" s="250">
        <v>1.7343212323332326E-2</v>
      </c>
      <c r="I73" s="253">
        <v>1.6899999999999998E-2</v>
      </c>
    </row>
    <row r="74" spans="1:9" x14ac:dyDescent="0.25">
      <c r="A74" s="80">
        <v>50</v>
      </c>
      <c r="B74" s="248" t="s">
        <v>327</v>
      </c>
      <c r="C74" s="247">
        <v>720676013.23000002</v>
      </c>
      <c r="D74" s="249">
        <v>3.956246379182405E-2</v>
      </c>
      <c r="E74" s="250">
        <v>-0.30164317735136281</v>
      </c>
      <c r="F74" s="251">
        <v>-1828455.91</v>
      </c>
      <c r="G74" s="252">
        <v>927.92510000000004</v>
      </c>
      <c r="H74" s="250">
        <v>1.2779183437628256E-2</v>
      </c>
      <c r="I74" s="253">
        <v>1.26E-2</v>
      </c>
    </row>
    <row r="75" spans="1:9" x14ac:dyDescent="0.25">
      <c r="A75" s="80">
        <v>51</v>
      </c>
      <c r="B75" s="248" t="s">
        <v>328</v>
      </c>
      <c r="C75" s="247">
        <v>33530957.120000001</v>
      </c>
      <c r="D75" s="249">
        <v>1.8407262800653776E-3</v>
      </c>
      <c r="E75" s="250">
        <v>-0.13258587543587821</v>
      </c>
      <c r="F75" s="251">
        <v>-2549468.33</v>
      </c>
      <c r="G75" s="252"/>
      <c r="H75" s="250"/>
      <c r="I75" s="253">
        <v>1.2699999999999999E-2</v>
      </c>
    </row>
    <row r="76" spans="1:9" x14ac:dyDescent="0.25">
      <c r="A76" s="80"/>
      <c r="B76" s="248" t="s">
        <v>303</v>
      </c>
      <c r="C76" s="247"/>
      <c r="D76" s="249"/>
      <c r="E76" s="250"/>
      <c r="F76" s="251"/>
      <c r="G76" s="252">
        <v>683.55769999999995</v>
      </c>
      <c r="H76" s="250">
        <v>-7.0291584176460781E-2</v>
      </c>
      <c r="I76" s="253"/>
    </row>
    <row r="77" spans="1:9" x14ac:dyDescent="0.25">
      <c r="A77" s="80"/>
      <c r="B77" s="248" t="s">
        <v>304</v>
      </c>
      <c r="C77" s="247"/>
      <c r="D77" s="249"/>
      <c r="E77" s="250"/>
      <c r="F77" s="251"/>
      <c r="G77" s="252">
        <v>677.44579999999996</v>
      </c>
      <c r="H77" s="250">
        <v>-7.2159574476827387E-2</v>
      </c>
      <c r="I77" s="253"/>
    </row>
    <row r="78" spans="1:9" x14ac:dyDescent="0.25">
      <c r="A78" s="80"/>
      <c r="B78" s="248" t="s">
        <v>311</v>
      </c>
      <c r="C78" s="247"/>
      <c r="D78" s="249"/>
      <c r="E78" s="250"/>
      <c r="F78" s="251"/>
      <c r="G78" s="252">
        <v>671.40210000000002</v>
      </c>
      <c r="H78" s="250">
        <v>-7.3996853750714783E-2</v>
      </c>
      <c r="I78" s="253"/>
    </row>
    <row r="79" spans="1:9" x14ac:dyDescent="0.25">
      <c r="A79" s="80">
        <v>52</v>
      </c>
      <c r="B79" s="248" t="s">
        <v>329</v>
      </c>
      <c r="C79" s="247">
        <v>44199403.600000001</v>
      </c>
      <c r="D79" s="249">
        <v>2.4263847726913993E-3</v>
      </c>
      <c r="E79" s="250">
        <v>-0.11717690524026651</v>
      </c>
      <c r="F79" s="251">
        <v>-3383505.16</v>
      </c>
      <c r="G79" s="252"/>
      <c r="H79" s="250"/>
      <c r="I79" s="253">
        <v>1.26E-2</v>
      </c>
    </row>
    <row r="80" spans="1:9" x14ac:dyDescent="0.25">
      <c r="A80" s="80"/>
      <c r="B80" s="248" t="s">
        <v>303</v>
      </c>
      <c r="C80" s="247"/>
      <c r="D80" s="249"/>
      <c r="E80" s="250"/>
      <c r="F80" s="251"/>
      <c r="G80" s="252">
        <v>664.01859999999999</v>
      </c>
      <c r="H80" s="250">
        <v>-7.1895735438431058E-2</v>
      </c>
      <c r="I80" s="253"/>
    </row>
    <row r="81" spans="1:9" x14ac:dyDescent="0.25">
      <c r="A81" s="80"/>
      <c r="B81" s="248" t="s">
        <v>304</v>
      </c>
      <c r="C81" s="247"/>
      <c r="D81" s="249"/>
      <c r="E81" s="250"/>
      <c r="F81" s="251"/>
      <c r="G81" s="252">
        <v>661.28160000000003</v>
      </c>
      <c r="H81" s="250">
        <v>-7.2817861056215002E-2</v>
      </c>
      <c r="I81" s="253"/>
    </row>
    <row r="82" spans="1:9" x14ac:dyDescent="0.25">
      <c r="A82" s="80"/>
      <c r="B82" s="248" t="s">
        <v>311</v>
      </c>
      <c r="C82" s="247"/>
      <c r="D82" s="249"/>
      <c r="E82" s="250"/>
      <c r="F82" s="251"/>
      <c r="G82" s="252">
        <v>658.54269999999997</v>
      </c>
      <c r="H82" s="250">
        <v>-7.3762801040975406E-2</v>
      </c>
      <c r="I82" s="253"/>
    </row>
    <row r="83" spans="1:9" x14ac:dyDescent="0.25">
      <c r="A83" s="80">
        <v>53</v>
      </c>
      <c r="B83" s="248" t="s">
        <v>330</v>
      </c>
      <c r="C83" s="247">
        <v>410080827.56999999</v>
      </c>
      <c r="D83" s="249">
        <v>2.2511929902794783E-2</v>
      </c>
      <c r="E83" s="250">
        <v>-6.4032433620938647E-2</v>
      </c>
      <c r="F83" s="251">
        <v>-23163222.41</v>
      </c>
      <c r="G83" s="252">
        <v>865.18179999999995</v>
      </c>
      <c r="H83" s="250">
        <v>-6.3892417639572208E-2</v>
      </c>
      <c r="I83" s="253">
        <v>8.3000000000000001E-3</v>
      </c>
    </row>
    <row r="84" spans="1:9" x14ac:dyDescent="0.25">
      <c r="A84" s="80">
        <v>54</v>
      </c>
      <c r="B84" s="248" t="s">
        <v>331</v>
      </c>
      <c r="C84" s="247">
        <v>216859259.22999999</v>
      </c>
      <c r="D84" s="249">
        <v>1.1904776118128634E-2</v>
      </c>
      <c r="E84" s="250">
        <v>-0.16459792511376253</v>
      </c>
      <c r="F84" s="251">
        <v>-22009573.210000001</v>
      </c>
      <c r="G84" s="252">
        <v>95.196899999999999</v>
      </c>
      <c r="H84" s="250">
        <v>-6.4593310838297127E-2</v>
      </c>
      <c r="I84" s="253">
        <v>2.3800000000000002E-2</v>
      </c>
    </row>
    <row r="85" spans="1:9" x14ac:dyDescent="0.25">
      <c r="A85" s="80">
        <v>55</v>
      </c>
      <c r="B85" s="248" t="s">
        <v>332</v>
      </c>
      <c r="C85" s="247">
        <v>210986838.66</v>
      </c>
      <c r="D85" s="249">
        <v>1.1582401816908703E-2</v>
      </c>
      <c r="E85" s="250">
        <v>0.9790698813337152</v>
      </c>
      <c r="F85" s="251">
        <v>3009097.48</v>
      </c>
      <c r="G85" s="252">
        <v>765.2192</v>
      </c>
      <c r="H85" s="250">
        <v>2.324193207619837E-2</v>
      </c>
      <c r="I85" s="253">
        <v>2.2000000000000001E-3</v>
      </c>
    </row>
    <row r="86" spans="1:9" x14ac:dyDescent="0.25">
      <c r="A86" s="80">
        <v>56</v>
      </c>
      <c r="B86" s="248" t="s">
        <v>333</v>
      </c>
      <c r="C86" s="247">
        <v>74737101.010000005</v>
      </c>
      <c r="D86" s="249">
        <v>4.1027920984382472E-3</v>
      </c>
      <c r="E86" s="250">
        <v>0.56883943469625797</v>
      </c>
      <c r="F86" s="251">
        <v>860523.14</v>
      </c>
      <c r="G86" s="252">
        <v>825.21630000000005</v>
      </c>
      <c r="H86" s="250">
        <v>2.1310714775903399E-2</v>
      </c>
      <c r="I86" s="253">
        <v>1.1599999999999999E-2</v>
      </c>
    </row>
    <row r="87" spans="1:9" x14ac:dyDescent="0.25">
      <c r="A87" s="80">
        <v>57</v>
      </c>
      <c r="B87" s="248" t="s">
        <v>334</v>
      </c>
      <c r="C87" s="247">
        <v>260559970.08000001</v>
      </c>
      <c r="D87" s="249">
        <v>1.4303784492129179E-2</v>
      </c>
      <c r="E87" s="250">
        <v>7.3921331671040541E-3</v>
      </c>
      <c r="F87" s="251">
        <v>4133425.37</v>
      </c>
      <c r="G87" s="252">
        <v>135.0703</v>
      </c>
      <c r="H87" s="250">
        <v>4.2054726460277463E-2</v>
      </c>
      <c r="I87" s="253">
        <v>2.3300000000000001E-2</v>
      </c>
    </row>
    <row r="88" spans="1:9" x14ac:dyDescent="0.25">
      <c r="A88" s="80">
        <v>58</v>
      </c>
      <c r="B88" s="248" t="s">
        <v>335</v>
      </c>
      <c r="C88" s="247">
        <v>21579073.609999999</v>
      </c>
      <c r="D88" s="249">
        <v>1.1846118126374633E-3</v>
      </c>
      <c r="E88" s="250">
        <v>-0.3144196258266056</v>
      </c>
      <c r="F88" s="251">
        <v>149230.37</v>
      </c>
      <c r="G88" s="252">
        <v>757.779</v>
      </c>
      <c r="H88" s="250">
        <v>2.0083603942978763E-2</v>
      </c>
      <c r="I88" s="253">
        <v>7.1999999999999998E-3</v>
      </c>
    </row>
    <row r="89" spans="1:9" x14ac:dyDescent="0.25">
      <c r="A89" s="80">
        <v>59</v>
      </c>
      <c r="B89" s="248" t="s">
        <v>336</v>
      </c>
      <c r="C89" s="247">
        <v>20159500.050000001</v>
      </c>
      <c r="D89" s="249">
        <v>1.1066824428009139E-3</v>
      </c>
      <c r="E89" s="364" t="s">
        <v>200</v>
      </c>
      <c r="F89" s="251">
        <v>472305.62</v>
      </c>
      <c r="G89" s="252">
        <v>776.13400000000001</v>
      </c>
      <c r="H89" s="364" t="s">
        <v>200</v>
      </c>
      <c r="I89" s="253">
        <v>6.1000000000000004E-3</v>
      </c>
    </row>
    <row r="90" spans="1:9" x14ac:dyDescent="0.25">
      <c r="A90" s="80">
        <v>60</v>
      </c>
      <c r="B90" s="248" t="s">
        <v>337</v>
      </c>
      <c r="C90" s="247">
        <v>418330591.27999997</v>
      </c>
      <c r="D90" s="249">
        <v>2.2964811602860211E-2</v>
      </c>
      <c r="E90" s="250">
        <v>-0.19593841802852482</v>
      </c>
      <c r="F90" s="251">
        <v>-122500.04</v>
      </c>
      <c r="G90" s="252">
        <v>105.8853</v>
      </c>
      <c r="H90" s="250">
        <v>2.7121494636781294E-3</v>
      </c>
      <c r="I90" s="253">
        <v>2.8999999999999998E-3</v>
      </c>
    </row>
    <row r="91" spans="1:9" x14ac:dyDescent="0.25">
      <c r="A91" s="80">
        <v>61</v>
      </c>
      <c r="B91" s="248" t="s">
        <v>338</v>
      </c>
      <c r="C91" s="247">
        <v>528366461.63</v>
      </c>
      <c r="D91" s="249">
        <v>2.9005376373446509E-2</v>
      </c>
      <c r="E91" s="250">
        <v>0.21393929911049414</v>
      </c>
      <c r="F91" s="251">
        <v>1136509.31</v>
      </c>
      <c r="G91" s="252">
        <v>144.0908</v>
      </c>
      <c r="H91" s="250">
        <v>3.0469234565770362E-3</v>
      </c>
      <c r="I91" s="253">
        <v>2E-3</v>
      </c>
    </row>
    <row r="92" spans="1:9" x14ac:dyDescent="0.25">
      <c r="A92" s="80">
        <v>62</v>
      </c>
      <c r="B92" s="248" t="s">
        <v>339</v>
      </c>
      <c r="C92" s="247">
        <v>6997861.4258000003</v>
      </c>
      <c r="D92" s="249">
        <v>3.8415686688056681E-4</v>
      </c>
      <c r="E92" s="250">
        <v>-0.11464447458424873</v>
      </c>
      <c r="F92" s="251">
        <v>-1542397.47</v>
      </c>
      <c r="G92" s="252">
        <v>563.77880000000005</v>
      </c>
      <c r="H92" s="250">
        <v>-0.17093974234638157</v>
      </c>
      <c r="I92" s="253">
        <v>3.7100000000000001E-2</v>
      </c>
    </row>
    <row r="93" spans="1:9" x14ac:dyDescent="0.25">
      <c r="A93" s="80">
        <v>63</v>
      </c>
      <c r="B93" s="248" t="s">
        <v>340</v>
      </c>
      <c r="C93" s="247">
        <v>4600370.95</v>
      </c>
      <c r="D93" s="249">
        <v>2.5254345336487454E-4</v>
      </c>
      <c r="E93" s="250">
        <v>-0.15410670814146676</v>
      </c>
      <c r="F93" s="251">
        <v>-523801.3</v>
      </c>
      <c r="G93" s="252"/>
      <c r="H93" s="250"/>
      <c r="I93" s="253">
        <v>1.09E-2</v>
      </c>
    </row>
    <row r="94" spans="1:9" x14ac:dyDescent="0.25">
      <c r="A94" s="80"/>
      <c r="B94" s="248" t="s">
        <v>303</v>
      </c>
      <c r="C94" s="247"/>
      <c r="D94" s="249"/>
      <c r="E94" s="250"/>
      <c r="F94" s="251"/>
      <c r="G94" s="252">
        <v>588.74929999999995</v>
      </c>
      <c r="H94" s="250">
        <v>-0.10967541638129627</v>
      </c>
      <c r="I94" s="253"/>
    </row>
    <row r="95" spans="1:9" x14ac:dyDescent="0.25">
      <c r="A95" s="80"/>
      <c r="B95" s="248" t="s">
        <v>304</v>
      </c>
      <c r="C95" s="247"/>
      <c r="D95" s="249"/>
      <c r="E95" s="250"/>
      <c r="F95" s="251"/>
      <c r="G95" s="252">
        <v>579.25250000000005</v>
      </c>
      <c r="H95" s="250">
        <v>-0.11869609881880677</v>
      </c>
      <c r="I95" s="253"/>
    </row>
    <row r="96" spans="1:9" x14ac:dyDescent="0.25">
      <c r="A96" s="80">
        <v>64</v>
      </c>
      <c r="B96" s="248" t="s">
        <v>341</v>
      </c>
      <c r="C96" s="247">
        <v>13029748.9077</v>
      </c>
      <c r="D96" s="249">
        <v>7.1528531533479047E-4</v>
      </c>
      <c r="E96" s="250">
        <v>-0.26242876674297672</v>
      </c>
      <c r="F96" s="251">
        <v>-2556344.23</v>
      </c>
      <c r="G96" s="252">
        <v>100.8052</v>
      </c>
      <c r="H96" s="250">
        <v>-0.10720118466874266</v>
      </c>
      <c r="I96" s="253">
        <v>3.2199999999999999E-2</v>
      </c>
    </row>
    <row r="97" spans="1:9" x14ac:dyDescent="0.25">
      <c r="A97" s="80">
        <v>65</v>
      </c>
      <c r="B97" s="248" t="s">
        <v>342</v>
      </c>
      <c r="C97" s="247">
        <v>539433808.10759997</v>
      </c>
      <c r="D97" s="249">
        <v>2.9612933009512711E-2</v>
      </c>
      <c r="E97" s="250">
        <v>-0.18900436771199658</v>
      </c>
      <c r="F97" s="251">
        <v>9426576</v>
      </c>
      <c r="G97" s="252">
        <v>863.61310000000003</v>
      </c>
      <c r="H97" s="250">
        <v>2.2144430273195868E-2</v>
      </c>
      <c r="I97" s="253">
        <v>1.44E-2</v>
      </c>
    </row>
    <row r="98" spans="1:9" x14ac:dyDescent="0.25">
      <c r="A98" s="80">
        <v>67</v>
      </c>
      <c r="B98" s="248" t="s">
        <v>343</v>
      </c>
      <c r="C98" s="247">
        <v>115422744.19769999</v>
      </c>
      <c r="D98" s="249">
        <v>6.3362843417089417E-3</v>
      </c>
      <c r="E98" s="250">
        <v>0.55622772332835868</v>
      </c>
      <c r="F98" s="251">
        <v>5521705</v>
      </c>
      <c r="G98" s="252">
        <v>801.29100000000005</v>
      </c>
      <c r="H98" s="250">
        <v>4.8747751279210612E-2</v>
      </c>
      <c r="I98" s="253">
        <v>6.4999999999999997E-3</v>
      </c>
    </row>
    <row r="99" spans="1:9" x14ac:dyDescent="0.25">
      <c r="A99" s="80">
        <v>68</v>
      </c>
      <c r="B99" s="248" t="s">
        <v>344</v>
      </c>
      <c r="C99" s="247">
        <v>235140726.83039999</v>
      </c>
      <c r="D99" s="249">
        <v>1.2908361483431205E-2</v>
      </c>
      <c r="E99" s="250">
        <v>0.15488624966774209</v>
      </c>
      <c r="F99" s="251">
        <v>3828100</v>
      </c>
      <c r="G99" s="252">
        <v>810.85350000000005</v>
      </c>
      <c r="H99" s="250">
        <v>2.2845490006911561E-2</v>
      </c>
      <c r="I99" s="253">
        <v>4.1000000000000003E-3</v>
      </c>
    </row>
    <row r="100" spans="1:9" x14ac:dyDescent="0.25">
      <c r="A100" s="80">
        <v>69</v>
      </c>
      <c r="B100" s="248" t="s">
        <v>345</v>
      </c>
      <c r="C100" s="247">
        <v>240673538.06909999</v>
      </c>
      <c r="D100" s="249">
        <v>1.3212092480827683E-2</v>
      </c>
      <c r="E100" s="250">
        <v>-0.28224552502658956</v>
      </c>
      <c r="F100" s="251">
        <v>810964</v>
      </c>
      <c r="G100" s="252">
        <v>103.8763</v>
      </c>
      <c r="H100" s="250">
        <v>8.4255264619196683E-3</v>
      </c>
      <c r="I100" s="253">
        <v>4.1999999999999997E-3</v>
      </c>
    </row>
    <row r="101" spans="1:9" x14ac:dyDescent="0.25">
      <c r="A101" s="80">
        <v>70</v>
      </c>
      <c r="B101" s="248" t="s">
        <v>346</v>
      </c>
      <c r="C101" s="247">
        <v>78816357.098800004</v>
      </c>
      <c r="D101" s="249">
        <v>4.3267282616350957E-3</v>
      </c>
      <c r="E101" s="250">
        <v>1.4843518747143771</v>
      </c>
      <c r="F101" s="251">
        <v>-3601597</v>
      </c>
      <c r="G101" s="252">
        <v>632.78700000000003</v>
      </c>
      <c r="H101" s="250">
        <v>-5.0279061299832561E-2</v>
      </c>
      <c r="I101" s="253">
        <v>1.0500000000000001E-2</v>
      </c>
    </row>
    <row r="102" spans="1:9" x14ac:dyDescent="0.25">
      <c r="A102" s="80">
        <v>71</v>
      </c>
      <c r="B102" s="248" t="s">
        <v>347</v>
      </c>
      <c r="C102" s="247">
        <v>8315665.4045000002</v>
      </c>
      <c r="D102" s="249">
        <v>4.5649946082701139E-4</v>
      </c>
      <c r="E102" s="250">
        <v>0.38070573618894904</v>
      </c>
      <c r="F102" s="251">
        <v>-195831</v>
      </c>
      <c r="G102" s="252">
        <v>742.11329999999998</v>
      </c>
      <c r="H102" s="250">
        <v>-1.8418898397661348E-2</v>
      </c>
      <c r="I102" s="253">
        <v>1.5100000000000001E-2</v>
      </c>
    </row>
    <row r="103" spans="1:9" x14ac:dyDescent="0.25">
      <c r="A103" s="80">
        <v>72</v>
      </c>
      <c r="B103" s="248" t="s">
        <v>348</v>
      </c>
      <c r="C103" s="247">
        <v>14186504.5988</v>
      </c>
      <c r="D103" s="249">
        <v>7.7878695033443458E-4</v>
      </c>
      <c r="E103" s="250">
        <v>0.55246213525303844</v>
      </c>
      <c r="F103" s="251">
        <v>873412</v>
      </c>
      <c r="G103" s="252">
        <v>869.49959999999999</v>
      </c>
      <c r="H103" s="250">
        <v>3.9430972546816254E-2</v>
      </c>
      <c r="I103" s="253">
        <v>1.9699999999999999E-2</v>
      </c>
    </row>
    <row r="104" spans="1:9" x14ac:dyDescent="0.25">
      <c r="A104" s="80">
        <v>73</v>
      </c>
      <c r="B104" s="248" t="s">
        <v>349</v>
      </c>
      <c r="C104" s="247">
        <v>123005696.35519999</v>
      </c>
      <c r="D104" s="249">
        <v>6.7525605388611904E-3</v>
      </c>
      <c r="E104" s="250">
        <v>-8.3212459934033478E-2</v>
      </c>
      <c r="F104" s="251">
        <v>2332069</v>
      </c>
      <c r="G104" s="252">
        <v>869.14679999999998</v>
      </c>
      <c r="H104" s="250">
        <v>2.9368159973508643E-2</v>
      </c>
      <c r="I104" s="253">
        <v>2.29E-2</v>
      </c>
    </row>
    <row r="105" spans="1:9" x14ac:dyDescent="0.25">
      <c r="A105" s="80">
        <v>74</v>
      </c>
      <c r="B105" s="174" t="s">
        <v>350</v>
      </c>
      <c r="C105" s="247">
        <v>92045056.8785</v>
      </c>
      <c r="D105" s="249">
        <v>5.0529352484635368E-3</v>
      </c>
      <c r="E105" s="364" t="s">
        <v>200</v>
      </c>
      <c r="F105" s="364" t="s">
        <v>200</v>
      </c>
      <c r="G105" s="252">
        <v>769.03840000000002</v>
      </c>
      <c r="H105" s="364" t="s">
        <v>200</v>
      </c>
      <c r="I105" s="253" t="s">
        <v>200</v>
      </c>
    </row>
    <row r="106" spans="1:9" x14ac:dyDescent="0.25">
      <c r="A106" s="80">
        <v>75</v>
      </c>
      <c r="B106" s="248" t="s">
        <v>351</v>
      </c>
      <c r="C106" s="247">
        <v>50652746.491899997</v>
      </c>
      <c r="D106" s="249">
        <v>2.7806495738088161E-3</v>
      </c>
      <c r="E106" s="250">
        <v>-9.035423904761046E-2</v>
      </c>
      <c r="F106" s="251">
        <v>-3404382</v>
      </c>
      <c r="G106" s="252">
        <v>655.1223</v>
      </c>
      <c r="H106" s="250">
        <v>-6.285750497415335E-2</v>
      </c>
      <c r="I106" s="253">
        <v>1.1599999999999999E-2</v>
      </c>
    </row>
    <row r="107" spans="1:9" x14ac:dyDescent="0.25">
      <c r="A107" s="80">
        <v>76</v>
      </c>
      <c r="B107" s="248" t="s">
        <v>352</v>
      </c>
      <c r="C107" s="247">
        <v>5569303.2199999997</v>
      </c>
      <c r="D107" s="249">
        <v>3.0573427301876937E-4</v>
      </c>
      <c r="E107" s="250">
        <v>-3.3065822324158556E-2</v>
      </c>
      <c r="F107" s="251">
        <v>-193793.76</v>
      </c>
      <c r="G107" s="252">
        <v>84.626499999999993</v>
      </c>
      <c r="H107" s="250">
        <v>-3.5908565309272784E-2</v>
      </c>
      <c r="I107" s="253">
        <v>2.6599999999999999E-2</v>
      </c>
    </row>
    <row r="108" spans="1:9" x14ac:dyDescent="0.25">
      <c r="A108" s="80">
        <v>77</v>
      </c>
      <c r="B108" s="248" t="s">
        <v>353</v>
      </c>
      <c r="C108" s="247">
        <v>39788236.960000001</v>
      </c>
      <c r="D108" s="249">
        <v>2.1842279403964885E-3</v>
      </c>
      <c r="E108" s="250">
        <v>-4.2572669975154971E-2</v>
      </c>
      <c r="F108" s="251">
        <v>1784669.3</v>
      </c>
      <c r="G108" s="252">
        <v>179.97659999999999</v>
      </c>
      <c r="H108" s="250">
        <v>4.3458750191325661E-2</v>
      </c>
      <c r="I108" s="253">
        <v>3.3399999999999999E-2</v>
      </c>
    </row>
    <row r="109" spans="1:9" x14ac:dyDescent="0.25">
      <c r="A109" s="80">
        <v>78</v>
      </c>
      <c r="B109" s="248" t="s">
        <v>354</v>
      </c>
      <c r="C109" s="247">
        <v>6088241.7397999996</v>
      </c>
      <c r="D109" s="249">
        <v>3.3422209004455689E-4</v>
      </c>
      <c r="E109" s="250">
        <v>-0.11774851115385514</v>
      </c>
      <c r="F109" s="251">
        <v>-253157</v>
      </c>
      <c r="G109" s="252">
        <v>146.17320000000001</v>
      </c>
      <c r="H109" s="250">
        <v>4.5651559644184332E-2</v>
      </c>
      <c r="I109" s="253">
        <v>0.03</v>
      </c>
    </row>
    <row r="110" spans="1:9" x14ac:dyDescent="0.25">
      <c r="A110" s="80">
        <v>79</v>
      </c>
      <c r="B110" s="248" t="s">
        <v>355</v>
      </c>
      <c r="C110" s="247">
        <v>195737246.55579999</v>
      </c>
      <c r="D110" s="249">
        <v>1.0745255270628475E-2</v>
      </c>
      <c r="E110" s="250">
        <v>-0.19920768584150844</v>
      </c>
      <c r="F110" s="251">
        <v>-17535632.760000002</v>
      </c>
      <c r="G110" s="252">
        <v>118.7885</v>
      </c>
      <c r="H110" s="250">
        <v>-5.921947255751555E-2</v>
      </c>
      <c r="I110" s="253">
        <v>2.47E-2</v>
      </c>
    </row>
    <row r="111" spans="1:9" x14ac:dyDescent="0.25">
      <c r="A111" s="80">
        <v>80</v>
      </c>
      <c r="B111" s="248" t="s">
        <v>356</v>
      </c>
      <c r="C111" s="247">
        <v>87319422.448400006</v>
      </c>
      <c r="D111" s="249">
        <v>4.793515290532231E-3</v>
      </c>
      <c r="E111" s="250">
        <v>-6.1736094516142599E-2</v>
      </c>
      <c r="F111" s="251">
        <v>-2546521.31</v>
      </c>
      <c r="G111" s="252">
        <v>683.23969999999997</v>
      </c>
      <c r="H111" s="250">
        <v>-2.9516081654544845E-2</v>
      </c>
      <c r="I111" s="253">
        <v>6.8999999999999999E-3</v>
      </c>
    </row>
    <row r="112" spans="1:9" x14ac:dyDescent="0.25">
      <c r="A112" s="80">
        <v>81</v>
      </c>
      <c r="B112" s="248" t="s">
        <v>357</v>
      </c>
      <c r="C112" s="247">
        <v>1854213615.4726</v>
      </c>
      <c r="D112" s="249">
        <v>0.10178951106706295</v>
      </c>
      <c r="E112" s="250">
        <v>-0.22578644357078395</v>
      </c>
      <c r="F112" s="251">
        <v>18997603.32</v>
      </c>
      <c r="G112" s="252">
        <v>1615.2502999999999</v>
      </c>
      <c r="H112" s="250">
        <v>1.626521078667242E-2</v>
      </c>
      <c r="I112" s="253">
        <v>1.38E-2</v>
      </c>
    </row>
    <row r="113" spans="1:9" x14ac:dyDescent="0.25">
      <c r="A113" s="80">
        <v>82</v>
      </c>
      <c r="B113" s="248" t="s">
        <v>358</v>
      </c>
      <c r="C113" s="247">
        <v>68373872.463599995</v>
      </c>
      <c r="D113" s="249">
        <v>3.7534742436122555E-3</v>
      </c>
      <c r="E113" s="250">
        <v>-0.10805983857396827</v>
      </c>
      <c r="F113" s="251">
        <v>5930083.7800000003</v>
      </c>
      <c r="G113" s="252">
        <v>961.84050000000002</v>
      </c>
      <c r="H113" s="250">
        <v>0.11187219811160774</v>
      </c>
      <c r="I113" s="253">
        <v>2.41E-2</v>
      </c>
    </row>
    <row r="114" spans="1:9" x14ac:dyDescent="0.25">
      <c r="A114" s="80">
        <v>83</v>
      </c>
      <c r="B114" s="248" t="s">
        <v>359</v>
      </c>
      <c r="C114" s="247">
        <v>66952364.075999998</v>
      </c>
      <c r="D114" s="249">
        <v>3.6754386588532398E-3</v>
      </c>
      <c r="E114" s="250">
        <v>-1.161570264846048E-2</v>
      </c>
      <c r="F114" s="251">
        <v>488793.63</v>
      </c>
      <c r="G114" s="252">
        <v>825.029</v>
      </c>
      <c r="H114" s="250">
        <v>7.4235346623937777E-3</v>
      </c>
      <c r="I114" s="253">
        <v>1.4500000000000001E-2</v>
      </c>
    </row>
    <row r="115" spans="1:9" x14ac:dyDescent="0.25">
      <c r="A115" s="80">
        <v>84</v>
      </c>
      <c r="B115" s="248" t="s">
        <v>360</v>
      </c>
      <c r="C115" s="247">
        <v>95741362.805500001</v>
      </c>
      <c r="D115" s="249">
        <v>5.2558488555711621E-3</v>
      </c>
      <c r="E115" s="250">
        <v>-6.6069889491831305E-2</v>
      </c>
      <c r="F115" s="251">
        <v>-4371016.46</v>
      </c>
      <c r="G115" s="252">
        <v>685.96640000000002</v>
      </c>
      <c r="H115" s="250">
        <v>-4.4222747135906543E-2</v>
      </c>
      <c r="I115" s="253">
        <v>1.7600000000000001E-2</v>
      </c>
    </row>
    <row r="116" spans="1:9" x14ac:dyDescent="0.25">
      <c r="A116" s="80">
        <v>85</v>
      </c>
      <c r="B116" s="248" t="s">
        <v>361</v>
      </c>
      <c r="C116" s="247">
        <v>449059305.02179998</v>
      </c>
      <c r="D116" s="249">
        <v>2.4651705023012525E-2</v>
      </c>
      <c r="E116" s="250">
        <v>0.12968802127935117</v>
      </c>
      <c r="F116" s="251">
        <v>5289241.2699999996</v>
      </c>
      <c r="G116" s="252"/>
      <c r="H116" s="250"/>
      <c r="I116" s="253">
        <v>4.3E-3</v>
      </c>
    </row>
    <row r="117" spans="1:9" x14ac:dyDescent="0.25">
      <c r="A117" s="80"/>
      <c r="B117" s="248" t="s">
        <v>303</v>
      </c>
      <c r="C117" s="247"/>
      <c r="D117" s="249"/>
      <c r="E117" s="250"/>
      <c r="F117" s="251"/>
      <c r="G117" s="252">
        <v>1142.0673999999999</v>
      </c>
      <c r="H117" s="250">
        <v>1.3946085222732262E-2</v>
      </c>
      <c r="I117" s="253"/>
    </row>
    <row r="118" spans="1:9" x14ac:dyDescent="0.25">
      <c r="A118" s="80"/>
      <c r="B118" s="248" t="s">
        <v>304</v>
      </c>
      <c r="C118" s="247"/>
      <c r="D118" s="249"/>
      <c r="E118" s="250"/>
      <c r="F118" s="251"/>
      <c r="G118" s="252">
        <v>1142.0673999999999</v>
      </c>
      <c r="H118" s="250">
        <v>1.3946085222732262E-2</v>
      </c>
      <c r="I118" s="253"/>
    </row>
    <row r="119" spans="1:9" x14ac:dyDescent="0.25">
      <c r="A119" s="80">
        <v>86</v>
      </c>
      <c r="B119" s="248" t="s">
        <v>362</v>
      </c>
      <c r="C119" s="247">
        <v>243777917.9804</v>
      </c>
      <c r="D119" s="249">
        <v>1.3382511525699759E-2</v>
      </c>
      <c r="E119" s="250">
        <v>8.801807911872718E-3</v>
      </c>
      <c r="F119" s="251">
        <v>5010308.26</v>
      </c>
      <c r="G119" s="252">
        <v>1141.855</v>
      </c>
      <c r="H119" s="250">
        <v>2.6786248201434631E-2</v>
      </c>
      <c r="I119" s="253">
        <v>2.3900000000000001E-2</v>
      </c>
    </row>
    <row r="120" spans="1:9" x14ac:dyDescent="0.25">
      <c r="A120" s="80">
        <v>87</v>
      </c>
      <c r="B120" s="248" t="s">
        <v>363</v>
      </c>
      <c r="C120" s="247">
        <v>16710252.261</v>
      </c>
      <c r="D120" s="249">
        <v>9.1733141923938601E-4</v>
      </c>
      <c r="E120" s="250">
        <v>-0.11472643097593246</v>
      </c>
      <c r="F120" s="251">
        <v>146488.39000000001</v>
      </c>
      <c r="G120" s="252">
        <v>910.20159999999998</v>
      </c>
      <c r="H120" s="250">
        <v>3.0047060461121246E-2</v>
      </c>
      <c r="I120" s="253">
        <v>1.6199999999999999E-2</v>
      </c>
    </row>
    <row r="121" spans="1:9" x14ac:dyDescent="0.25">
      <c r="A121" s="80">
        <v>88</v>
      </c>
      <c r="B121" s="248" t="s">
        <v>364</v>
      </c>
      <c r="C121" s="247">
        <v>12837988.4867</v>
      </c>
      <c r="D121" s="249">
        <v>7.047583731676502E-4</v>
      </c>
      <c r="E121" s="250">
        <v>0.16164010744609705</v>
      </c>
      <c r="F121" s="251">
        <v>385528.09</v>
      </c>
      <c r="G121" s="252">
        <v>925.21799999999996</v>
      </c>
      <c r="H121" s="250">
        <v>3.0777903546377394E-2</v>
      </c>
      <c r="I121" s="253">
        <v>1.37E-2</v>
      </c>
    </row>
    <row r="122" spans="1:9" x14ac:dyDescent="0.25">
      <c r="A122" s="80">
        <v>89</v>
      </c>
      <c r="B122" s="248" t="s">
        <v>365</v>
      </c>
      <c r="C122" s="247">
        <v>10605902.401699999</v>
      </c>
      <c r="D122" s="249">
        <v>5.8222505265062032E-4</v>
      </c>
      <c r="E122" s="250">
        <v>0.1131225669999372</v>
      </c>
      <c r="F122" s="251">
        <v>308294.19</v>
      </c>
      <c r="G122" s="252">
        <v>932.7278</v>
      </c>
      <c r="H122" s="250">
        <v>4.3020430938997975E-2</v>
      </c>
      <c r="I122" s="253">
        <v>1.1599999999999999E-2</v>
      </c>
    </row>
    <row r="123" spans="1:9" x14ac:dyDescent="0.25">
      <c r="A123" s="80">
        <v>90</v>
      </c>
      <c r="B123" s="248" t="s">
        <v>366</v>
      </c>
      <c r="C123" s="247">
        <v>8281267.9688999997</v>
      </c>
      <c r="D123" s="249">
        <v>4.5461116806372456E-4</v>
      </c>
      <c r="E123" s="250">
        <v>6.8978995630194329E-2</v>
      </c>
      <c r="F123" s="251">
        <v>242407.46</v>
      </c>
      <c r="G123" s="252">
        <v>933.29409999999996</v>
      </c>
      <c r="H123" s="250">
        <v>3.9906685250580269E-2</v>
      </c>
      <c r="I123" s="253">
        <v>1.21E-2</v>
      </c>
    </row>
    <row r="124" spans="1:9" x14ac:dyDescent="0.25">
      <c r="A124" s="80">
        <v>91</v>
      </c>
      <c r="B124" s="248" t="s">
        <v>367</v>
      </c>
      <c r="C124" s="247">
        <v>80036349.856099993</v>
      </c>
      <c r="D124" s="249">
        <v>4.393701379098303E-3</v>
      </c>
      <c r="E124" s="250">
        <v>-0.25014716269798598</v>
      </c>
      <c r="F124" s="251">
        <v>-1996032.34</v>
      </c>
      <c r="G124" s="252">
        <v>806.10270000000003</v>
      </c>
      <c r="H124" s="250">
        <v>1.3418159623197362E-2</v>
      </c>
      <c r="I124" s="253">
        <v>1.77E-2</v>
      </c>
    </row>
    <row r="125" spans="1:9" x14ac:dyDescent="0.25">
      <c r="A125" s="80">
        <v>92</v>
      </c>
      <c r="B125" s="248" t="s">
        <v>368</v>
      </c>
      <c r="C125" s="247">
        <v>303759885.81279999</v>
      </c>
      <c r="D125" s="249">
        <v>1.6675301055208269E-2</v>
      </c>
      <c r="E125" s="250">
        <v>-0.13143020701391495</v>
      </c>
      <c r="F125" s="251">
        <v>8740346.9199999999</v>
      </c>
      <c r="G125" s="252">
        <v>1403.347</v>
      </c>
      <c r="H125" s="250">
        <v>4.3701617092066429E-2</v>
      </c>
      <c r="I125" s="253">
        <v>2.3900000000000001E-2</v>
      </c>
    </row>
    <row r="126" spans="1:9" x14ac:dyDescent="0.25">
      <c r="A126" s="80">
        <v>93</v>
      </c>
      <c r="B126" s="248" t="s">
        <v>369</v>
      </c>
      <c r="C126" s="247">
        <v>8525639.2510000002</v>
      </c>
      <c r="D126" s="249">
        <v>4.6802625309827728E-4</v>
      </c>
      <c r="E126" s="250"/>
      <c r="F126" s="251">
        <v>-22788.46</v>
      </c>
      <c r="G126" s="252">
        <v>752.33360000000005</v>
      </c>
      <c r="H126" s="250"/>
      <c r="I126" s="253">
        <v>2E-3</v>
      </c>
    </row>
    <row r="127" spans="1:9" x14ac:dyDescent="0.25">
      <c r="A127" s="80">
        <v>94</v>
      </c>
      <c r="B127" s="248" t="s">
        <v>370</v>
      </c>
      <c r="C127" s="247">
        <v>250198550.22409999</v>
      </c>
      <c r="D127" s="249">
        <v>1.3734980632481216E-2</v>
      </c>
      <c r="E127" s="250">
        <v>-2.0329099353465111E-2</v>
      </c>
      <c r="F127" s="251">
        <v>5236594.22</v>
      </c>
      <c r="G127" s="252">
        <v>783.69100000000003</v>
      </c>
      <c r="H127" s="250">
        <v>2.9493075571334577E-2</v>
      </c>
      <c r="I127" s="253">
        <v>2.3E-2</v>
      </c>
    </row>
    <row r="128" spans="1:9" x14ac:dyDescent="0.25">
      <c r="A128" s="80">
        <v>95</v>
      </c>
      <c r="B128" s="248" t="s">
        <v>371</v>
      </c>
      <c r="C128" s="247">
        <v>1428297063.3192</v>
      </c>
      <c r="D128" s="249">
        <v>7.8408258099608164E-2</v>
      </c>
      <c r="E128" s="250">
        <v>-0.1573431012586661</v>
      </c>
      <c r="F128" s="251">
        <v>1602279.13</v>
      </c>
      <c r="G128" s="252">
        <v>176.61060000000001</v>
      </c>
      <c r="H128" s="250">
        <v>1.9316945982330047E-3</v>
      </c>
      <c r="I128" s="253">
        <v>4.3E-3</v>
      </c>
    </row>
    <row r="129" spans="1:9" x14ac:dyDescent="0.25">
      <c r="A129" s="80">
        <v>96</v>
      </c>
      <c r="B129" s="248" t="s">
        <v>372</v>
      </c>
      <c r="C129" s="247">
        <v>51130763.417400002</v>
      </c>
      <c r="D129" s="249">
        <v>2.8068909457426667E-3</v>
      </c>
      <c r="E129" s="250">
        <v>-2.1769090313414154E-2</v>
      </c>
      <c r="F129" s="251">
        <v>210911.57</v>
      </c>
      <c r="G129" s="252">
        <v>817.30930000000001</v>
      </c>
      <c r="H129" s="250">
        <v>4.0537610433293526E-3</v>
      </c>
      <c r="I129" s="253">
        <v>1.24E-2</v>
      </c>
    </row>
    <row r="130" spans="1:9" x14ac:dyDescent="0.25">
      <c r="A130" s="80">
        <v>97</v>
      </c>
      <c r="B130" s="248" t="s">
        <v>373</v>
      </c>
      <c r="C130" s="247">
        <v>133529494.4105</v>
      </c>
      <c r="D130" s="249">
        <v>7.3302783647247799E-3</v>
      </c>
      <c r="E130" s="250">
        <v>0.16929200456658111</v>
      </c>
      <c r="F130" s="251">
        <v>10534341.289999999</v>
      </c>
      <c r="G130" s="252">
        <v>1621.0784000000001</v>
      </c>
      <c r="H130" s="250">
        <v>0.11593079030444167</v>
      </c>
      <c r="I130" s="253">
        <v>2.3800000000000002E-2</v>
      </c>
    </row>
    <row r="131" spans="1:9" ht="15" customHeight="1" x14ac:dyDescent="0.2">
      <c r="A131" s="426" t="s">
        <v>38</v>
      </c>
      <c r="B131" s="427"/>
      <c r="C131" s="255">
        <v>18216156026.635895</v>
      </c>
      <c r="D131" s="256">
        <v>1</v>
      </c>
      <c r="E131" s="255"/>
      <c r="F131" s="255">
        <v>21605681.279999997</v>
      </c>
      <c r="G131" s="255"/>
      <c r="H131" s="257"/>
      <c r="I131" s="258"/>
    </row>
    <row r="134" spans="1:9" x14ac:dyDescent="0.25">
      <c r="A134" s="116"/>
      <c r="B134" s="170"/>
    </row>
    <row r="135" spans="1:9" x14ac:dyDescent="0.25">
      <c r="A135" s="117"/>
      <c r="B135" s="171"/>
      <c r="C135" s="244"/>
    </row>
    <row r="136" spans="1:9" x14ac:dyDescent="0.25">
      <c r="A136" s="117"/>
      <c r="B136" s="171"/>
    </row>
    <row r="137" spans="1:9" x14ac:dyDescent="0.25">
      <c r="A137" s="117"/>
      <c r="B137" s="171"/>
      <c r="C137" s="244"/>
    </row>
    <row r="138" spans="1:9" x14ac:dyDescent="0.25">
      <c r="A138" s="117"/>
      <c r="B138" s="171"/>
    </row>
    <row r="139" spans="1:9" x14ac:dyDescent="0.25">
      <c r="A139" s="117"/>
      <c r="B139" s="171"/>
    </row>
    <row r="140" spans="1:9" x14ac:dyDescent="0.25">
      <c r="A140" s="117"/>
      <c r="B140" s="171"/>
    </row>
    <row r="141" spans="1:9" x14ac:dyDescent="0.25">
      <c r="A141" s="117"/>
      <c r="B141" s="171"/>
    </row>
    <row r="142" spans="1:9" x14ac:dyDescent="0.25">
      <c r="A142" s="117"/>
      <c r="B142" s="171"/>
    </row>
    <row r="143" spans="1:9" x14ac:dyDescent="0.25">
      <c r="A143" s="117"/>
      <c r="B143" s="171"/>
    </row>
    <row r="144" spans="1:9" x14ac:dyDescent="0.25">
      <c r="A144" s="118"/>
      <c r="B144" s="171"/>
    </row>
    <row r="145" spans="2:2" x14ac:dyDescent="0.25">
      <c r="B145" s="171"/>
    </row>
  </sheetData>
  <mergeCells count="1">
    <mergeCell ref="A131:B13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7.28515625" style="90" customWidth="1"/>
    <col min="2" max="2" width="47.7109375" style="90" customWidth="1"/>
    <col min="3" max="3" width="11.42578125" style="89" customWidth="1"/>
    <col min="4" max="4" width="7.42578125" style="89" bestFit="1" customWidth="1"/>
    <col min="5" max="5" width="11.42578125" style="89" customWidth="1"/>
    <col min="6" max="6" width="10.5703125" style="89" bestFit="1" customWidth="1"/>
    <col min="7" max="7" width="9.140625" style="90" bestFit="1" customWidth="1"/>
    <col min="8" max="8" width="10.85546875" style="90" bestFit="1" customWidth="1"/>
    <col min="9" max="10" width="9.140625" style="90"/>
    <col min="11" max="11" width="10.140625" style="90" bestFit="1" customWidth="1"/>
    <col min="12" max="201" width="9.140625" style="90"/>
    <col min="202" max="202" width="56.5703125" style="90" customWidth="1"/>
    <col min="203" max="203" width="11" style="90" customWidth="1"/>
    <col min="204" max="206" width="14.42578125" style="90" customWidth="1"/>
    <col min="207" max="207" width="12.5703125" style="90" bestFit="1" customWidth="1"/>
    <col min="208" max="208" width="9.42578125" style="90" customWidth="1"/>
    <col min="209" max="209" width="11.140625" style="90" bestFit="1" customWidth="1"/>
    <col min="210" max="211" width="9.140625" style="90"/>
    <col min="212" max="212" width="59.140625" style="90" bestFit="1" customWidth="1"/>
    <col min="213" max="213" width="45.42578125" style="90" bestFit="1" customWidth="1"/>
    <col min="214" max="215" width="12.5703125" style="90" bestFit="1" customWidth="1"/>
    <col min="216" max="216" width="9.140625" style="90"/>
    <col min="217" max="218" width="12" style="90" bestFit="1" customWidth="1"/>
    <col min="219" max="457" width="9.140625" style="90"/>
    <col min="458" max="458" width="56.5703125" style="90" customWidth="1"/>
    <col min="459" max="459" width="11" style="90" customWidth="1"/>
    <col min="460" max="462" width="14.42578125" style="90" customWidth="1"/>
    <col min="463" max="463" width="12.5703125" style="90" bestFit="1" customWidth="1"/>
    <col min="464" max="464" width="9.42578125" style="90" customWidth="1"/>
    <col min="465" max="465" width="11.140625" style="90" bestFit="1" customWidth="1"/>
    <col min="466" max="467" width="9.140625" style="90"/>
    <col min="468" max="468" width="59.140625" style="90" bestFit="1" customWidth="1"/>
    <col min="469" max="469" width="45.42578125" style="90" bestFit="1" customWidth="1"/>
    <col min="470" max="471" width="12.5703125" style="90" bestFit="1" customWidth="1"/>
    <col min="472" max="472" width="9.140625" style="90"/>
    <col min="473" max="474" width="12" style="90" bestFit="1" customWidth="1"/>
    <col min="475" max="713" width="9.140625" style="90"/>
    <col min="714" max="714" width="56.5703125" style="90" customWidth="1"/>
    <col min="715" max="715" width="11" style="90" customWidth="1"/>
    <col min="716" max="718" width="14.42578125" style="90" customWidth="1"/>
    <col min="719" max="719" width="12.5703125" style="90" bestFit="1" customWidth="1"/>
    <col min="720" max="720" width="9.42578125" style="90" customWidth="1"/>
    <col min="721" max="721" width="11.140625" style="90" bestFit="1" customWidth="1"/>
    <col min="722" max="723" width="9.140625" style="90"/>
    <col min="724" max="724" width="59.140625" style="90" bestFit="1" customWidth="1"/>
    <col min="725" max="725" width="45.42578125" style="90" bestFit="1" customWidth="1"/>
    <col min="726" max="727" width="12.5703125" style="90" bestFit="1" customWidth="1"/>
    <col min="728" max="728" width="9.140625" style="90"/>
    <col min="729" max="730" width="12" style="90" bestFit="1" customWidth="1"/>
    <col min="731" max="969" width="9.140625" style="90"/>
    <col min="970" max="970" width="56.5703125" style="90" customWidth="1"/>
    <col min="971" max="971" width="11" style="90" customWidth="1"/>
    <col min="972" max="974" width="14.42578125" style="90" customWidth="1"/>
    <col min="975" max="975" width="12.5703125" style="90" bestFit="1" customWidth="1"/>
    <col min="976" max="976" width="9.42578125" style="90" customWidth="1"/>
    <col min="977" max="977" width="11.140625" style="90" bestFit="1" customWidth="1"/>
    <col min="978" max="979" width="9.140625" style="90"/>
    <col min="980" max="980" width="59.140625" style="90" bestFit="1" customWidth="1"/>
    <col min="981" max="981" width="45.42578125" style="90" bestFit="1" customWidth="1"/>
    <col min="982" max="983" width="12.5703125" style="90" bestFit="1" customWidth="1"/>
    <col min="984" max="984" width="9.140625" style="90"/>
    <col min="985" max="986" width="12" style="90" bestFit="1" customWidth="1"/>
    <col min="987" max="1225" width="9.140625" style="90"/>
    <col min="1226" max="1226" width="56.5703125" style="90" customWidth="1"/>
    <col min="1227" max="1227" width="11" style="90" customWidth="1"/>
    <col min="1228" max="1230" width="14.42578125" style="90" customWidth="1"/>
    <col min="1231" max="1231" width="12.5703125" style="90" bestFit="1" customWidth="1"/>
    <col min="1232" max="1232" width="9.42578125" style="90" customWidth="1"/>
    <col min="1233" max="1233" width="11.140625" style="90" bestFit="1" customWidth="1"/>
    <col min="1234" max="1235" width="9.140625" style="90"/>
    <col min="1236" max="1236" width="59.140625" style="90" bestFit="1" customWidth="1"/>
    <col min="1237" max="1237" width="45.42578125" style="90" bestFit="1" customWidth="1"/>
    <col min="1238" max="1239" width="12.5703125" style="90" bestFit="1" customWidth="1"/>
    <col min="1240" max="1240" width="9.140625" style="90"/>
    <col min="1241" max="1242" width="12" style="90" bestFit="1" customWidth="1"/>
    <col min="1243" max="1481" width="9.140625" style="90"/>
    <col min="1482" max="1482" width="56.5703125" style="90" customWidth="1"/>
    <col min="1483" max="1483" width="11" style="90" customWidth="1"/>
    <col min="1484" max="1486" width="14.42578125" style="90" customWidth="1"/>
    <col min="1487" max="1487" width="12.5703125" style="90" bestFit="1" customWidth="1"/>
    <col min="1488" max="1488" width="9.42578125" style="90" customWidth="1"/>
    <col min="1489" max="1489" width="11.140625" style="90" bestFit="1" customWidth="1"/>
    <col min="1490" max="1491" width="9.140625" style="90"/>
    <col min="1492" max="1492" width="59.140625" style="90" bestFit="1" customWidth="1"/>
    <col min="1493" max="1493" width="45.42578125" style="90" bestFit="1" customWidth="1"/>
    <col min="1494" max="1495" width="12.5703125" style="90" bestFit="1" customWidth="1"/>
    <col min="1496" max="1496" width="9.140625" style="90"/>
    <col min="1497" max="1498" width="12" style="90" bestFit="1" customWidth="1"/>
    <col min="1499" max="1737" width="9.140625" style="90"/>
    <col min="1738" max="1738" width="56.5703125" style="90" customWidth="1"/>
    <col min="1739" max="1739" width="11" style="90" customWidth="1"/>
    <col min="1740" max="1742" width="14.42578125" style="90" customWidth="1"/>
    <col min="1743" max="1743" width="12.5703125" style="90" bestFit="1" customWidth="1"/>
    <col min="1744" max="1744" width="9.42578125" style="90" customWidth="1"/>
    <col min="1745" max="1745" width="11.140625" style="90" bestFit="1" customWidth="1"/>
    <col min="1746" max="1747" width="9.140625" style="90"/>
    <col min="1748" max="1748" width="59.140625" style="90" bestFit="1" customWidth="1"/>
    <col min="1749" max="1749" width="45.42578125" style="90" bestFit="1" customWidth="1"/>
    <col min="1750" max="1751" width="12.5703125" style="90" bestFit="1" customWidth="1"/>
    <col min="1752" max="1752" width="9.140625" style="90"/>
    <col min="1753" max="1754" width="12" style="90" bestFit="1" customWidth="1"/>
    <col min="1755" max="1993" width="9.140625" style="90"/>
    <col min="1994" max="1994" width="56.5703125" style="90" customWidth="1"/>
    <col min="1995" max="1995" width="11" style="90" customWidth="1"/>
    <col min="1996" max="1998" width="14.42578125" style="90" customWidth="1"/>
    <col min="1999" max="1999" width="12.5703125" style="90" bestFit="1" customWidth="1"/>
    <col min="2000" max="2000" width="9.42578125" style="90" customWidth="1"/>
    <col min="2001" max="2001" width="11.140625" style="90" bestFit="1" customWidth="1"/>
    <col min="2002" max="2003" width="9.140625" style="90"/>
    <col min="2004" max="2004" width="59.140625" style="90" bestFit="1" customWidth="1"/>
    <col min="2005" max="2005" width="45.42578125" style="90" bestFit="1" customWidth="1"/>
    <col min="2006" max="2007" width="12.5703125" style="90" bestFit="1" customWidth="1"/>
    <col min="2008" max="2008" width="9.140625" style="90"/>
    <col min="2009" max="2010" width="12" style="90" bestFit="1" customWidth="1"/>
    <col min="2011" max="2249" width="9.140625" style="90"/>
    <col min="2250" max="2250" width="56.5703125" style="90" customWidth="1"/>
    <col min="2251" max="2251" width="11" style="90" customWidth="1"/>
    <col min="2252" max="2254" width="14.42578125" style="90" customWidth="1"/>
    <col min="2255" max="2255" width="12.5703125" style="90" bestFit="1" customWidth="1"/>
    <col min="2256" max="2256" width="9.42578125" style="90" customWidth="1"/>
    <col min="2257" max="2257" width="11.140625" style="90" bestFit="1" customWidth="1"/>
    <col min="2258" max="2259" width="9.140625" style="90"/>
    <col min="2260" max="2260" width="59.140625" style="90" bestFit="1" customWidth="1"/>
    <col min="2261" max="2261" width="45.42578125" style="90" bestFit="1" customWidth="1"/>
    <col min="2262" max="2263" width="12.5703125" style="90" bestFit="1" customWidth="1"/>
    <col min="2264" max="2264" width="9.140625" style="90"/>
    <col min="2265" max="2266" width="12" style="90" bestFit="1" customWidth="1"/>
    <col min="2267" max="2505" width="9.140625" style="90"/>
    <col min="2506" max="2506" width="56.5703125" style="90" customWidth="1"/>
    <col min="2507" max="2507" width="11" style="90" customWidth="1"/>
    <col min="2508" max="2510" width="14.42578125" style="90" customWidth="1"/>
    <col min="2511" max="2511" width="12.5703125" style="90" bestFit="1" customWidth="1"/>
    <col min="2512" max="2512" width="9.42578125" style="90" customWidth="1"/>
    <col min="2513" max="2513" width="11.140625" style="90" bestFit="1" customWidth="1"/>
    <col min="2514" max="2515" width="9.140625" style="90"/>
    <col min="2516" max="2516" width="59.140625" style="90" bestFit="1" customWidth="1"/>
    <col min="2517" max="2517" width="45.42578125" style="90" bestFit="1" customWidth="1"/>
    <col min="2518" max="2519" width="12.5703125" style="90" bestFit="1" customWidth="1"/>
    <col min="2520" max="2520" width="9.140625" style="90"/>
    <col min="2521" max="2522" width="12" style="90" bestFit="1" customWidth="1"/>
    <col min="2523" max="2761" width="9.140625" style="90"/>
    <col min="2762" max="2762" width="56.5703125" style="90" customWidth="1"/>
    <col min="2763" max="2763" width="11" style="90" customWidth="1"/>
    <col min="2764" max="2766" width="14.42578125" style="90" customWidth="1"/>
    <col min="2767" max="2767" width="12.5703125" style="90" bestFit="1" customWidth="1"/>
    <col min="2768" max="2768" width="9.42578125" style="90" customWidth="1"/>
    <col min="2769" max="2769" width="11.140625" style="90" bestFit="1" customWidth="1"/>
    <col min="2770" max="2771" width="9.140625" style="90"/>
    <col min="2772" max="2772" width="59.140625" style="90" bestFit="1" customWidth="1"/>
    <col min="2773" max="2773" width="45.42578125" style="90" bestFit="1" customWidth="1"/>
    <col min="2774" max="2775" width="12.5703125" style="90" bestFit="1" customWidth="1"/>
    <col min="2776" max="2776" width="9.140625" style="90"/>
    <col min="2777" max="2778" width="12" style="90" bestFit="1" customWidth="1"/>
    <col min="2779" max="3017" width="9.140625" style="90"/>
    <col min="3018" max="3018" width="56.5703125" style="90" customWidth="1"/>
    <col min="3019" max="3019" width="11" style="90" customWidth="1"/>
    <col min="3020" max="3022" width="14.42578125" style="90" customWidth="1"/>
    <col min="3023" max="3023" width="12.5703125" style="90" bestFit="1" customWidth="1"/>
    <col min="3024" max="3024" width="9.42578125" style="90" customWidth="1"/>
    <col min="3025" max="3025" width="11.140625" style="90" bestFit="1" customWidth="1"/>
    <col min="3026" max="3027" width="9.140625" style="90"/>
    <col min="3028" max="3028" width="59.140625" style="90" bestFit="1" customWidth="1"/>
    <col min="3029" max="3029" width="45.42578125" style="90" bestFit="1" customWidth="1"/>
    <col min="3030" max="3031" width="12.5703125" style="90" bestFit="1" customWidth="1"/>
    <col min="3032" max="3032" width="9.140625" style="90"/>
    <col min="3033" max="3034" width="12" style="90" bestFit="1" customWidth="1"/>
    <col min="3035" max="3273" width="9.140625" style="90"/>
    <col min="3274" max="3274" width="56.5703125" style="90" customWidth="1"/>
    <col min="3275" max="3275" width="11" style="90" customWidth="1"/>
    <col min="3276" max="3278" width="14.42578125" style="90" customWidth="1"/>
    <col min="3279" max="3279" width="12.5703125" style="90" bestFit="1" customWidth="1"/>
    <col min="3280" max="3280" width="9.42578125" style="90" customWidth="1"/>
    <col min="3281" max="3281" width="11.140625" style="90" bestFit="1" customWidth="1"/>
    <col min="3282" max="3283" width="9.140625" style="90"/>
    <col min="3284" max="3284" width="59.140625" style="90" bestFit="1" customWidth="1"/>
    <col min="3285" max="3285" width="45.42578125" style="90" bestFit="1" customWidth="1"/>
    <col min="3286" max="3287" width="12.5703125" style="90" bestFit="1" customWidth="1"/>
    <col min="3288" max="3288" width="9.140625" style="90"/>
    <col min="3289" max="3290" width="12" style="90" bestFit="1" customWidth="1"/>
    <col min="3291" max="3529" width="9.140625" style="90"/>
    <col min="3530" max="3530" width="56.5703125" style="90" customWidth="1"/>
    <col min="3531" max="3531" width="11" style="90" customWidth="1"/>
    <col min="3532" max="3534" width="14.42578125" style="90" customWidth="1"/>
    <col min="3535" max="3535" width="12.5703125" style="90" bestFit="1" customWidth="1"/>
    <col min="3536" max="3536" width="9.42578125" style="90" customWidth="1"/>
    <col min="3537" max="3537" width="11.140625" style="90" bestFit="1" customWidth="1"/>
    <col min="3538" max="3539" width="9.140625" style="90"/>
    <col min="3540" max="3540" width="59.140625" style="90" bestFit="1" customWidth="1"/>
    <col min="3541" max="3541" width="45.42578125" style="90" bestFit="1" customWidth="1"/>
    <col min="3542" max="3543" width="12.5703125" style="90" bestFit="1" customWidth="1"/>
    <col min="3544" max="3544" width="9.140625" style="90"/>
    <col min="3545" max="3546" width="12" style="90" bestFit="1" customWidth="1"/>
    <col min="3547" max="3785" width="9.140625" style="90"/>
    <col min="3786" max="3786" width="56.5703125" style="90" customWidth="1"/>
    <col min="3787" max="3787" width="11" style="90" customWidth="1"/>
    <col min="3788" max="3790" width="14.42578125" style="90" customWidth="1"/>
    <col min="3791" max="3791" width="12.5703125" style="90" bestFit="1" customWidth="1"/>
    <col min="3792" max="3792" width="9.42578125" style="90" customWidth="1"/>
    <col min="3793" max="3793" width="11.140625" style="90" bestFit="1" customWidth="1"/>
    <col min="3794" max="3795" width="9.140625" style="90"/>
    <col min="3796" max="3796" width="59.140625" style="90" bestFit="1" customWidth="1"/>
    <col min="3797" max="3797" width="45.42578125" style="90" bestFit="1" customWidth="1"/>
    <col min="3798" max="3799" width="12.5703125" style="90" bestFit="1" customWidth="1"/>
    <col min="3800" max="3800" width="9.140625" style="90"/>
    <col min="3801" max="3802" width="12" style="90" bestFit="1" customWidth="1"/>
    <col min="3803" max="4041" width="9.140625" style="90"/>
    <col min="4042" max="4042" width="56.5703125" style="90" customWidth="1"/>
    <col min="4043" max="4043" width="11" style="90" customWidth="1"/>
    <col min="4044" max="4046" width="14.42578125" style="90" customWidth="1"/>
    <col min="4047" max="4047" width="12.5703125" style="90" bestFit="1" customWidth="1"/>
    <col min="4048" max="4048" width="9.42578125" style="90" customWidth="1"/>
    <col min="4049" max="4049" width="11.140625" style="90" bestFit="1" customWidth="1"/>
    <col min="4050" max="4051" width="9.140625" style="90"/>
    <col min="4052" max="4052" width="59.140625" style="90" bestFit="1" customWidth="1"/>
    <col min="4053" max="4053" width="45.42578125" style="90" bestFit="1" customWidth="1"/>
    <col min="4054" max="4055" width="12.5703125" style="90" bestFit="1" customWidth="1"/>
    <col min="4056" max="4056" width="9.140625" style="90"/>
    <col min="4057" max="4058" width="12" style="90" bestFit="1" customWidth="1"/>
    <col min="4059" max="4297" width="9.140625" style="90"/>
    <col min="4298" max="4298" width="56.5703125" style="90" customWidth="1"/>
    <col min="4299" max="4299" width="11" style="90" customWidth="1"/>
    <col min="4300" max="4302" width="14.42578125" style="90" customWidth="1"/>
    <col min="4303" max="4303" width="12.5703125" style="90" bestFit="1" customWidth="1"/>
    <col min="4304" max="4304" width="9.42578125" style="90" customWidth="1"/>
    <col min="4305" max="4305" width="11.140625" style="90" bestFit="1" customWidth="1"/>
    <col min="4306" max="4307" width="9.140625" style="90"/>
    <col min="4308" max="4308" width="59.140625" style="90" bestFit="1" customWidth="1"/>
    <col min="4309" max="4309" width="45.42578125" style="90" bestFit="1" customWidth="1"/>
    <col min="4310" max="4311" width="12.5703125" style="90" bestFit="1" customWidth="1"/>
    <col min="4312" max="4312" width="9.140625" style="90"/>
    <col min="4313" max="4314" width="12" style="90" bestFit="1" customWidth="1"/>
    <col min="4315" max="4553" width="9.140625" style="90"/>
    <col min="4554" max="4554" width="56.5703125" style="90" customWidth="1"/>
    <col min="4555" max="4555" width="11" style="90" customWidth="1"/>
    <col min="4556" max="4558" width="14.42578125" style="90" customWidth="1"/>
    <col min="4559" max="4559" width="12.5703125" style="90" bestFit="1" customWidth="1"/>
    <col min="4560" max="4560" width="9.42578125" style="90" customWidth="1"/>
    <col min="4561" max="4561" width="11.140625" style="90" bestFit="1" customWidth="1"/>
    <col min="4562" max="4563" width="9.140625" style="90"/>
    <col min="4564" max="4564" width="59.140625" style="90" bestFit="1" customWidth="1"/>
    <col min="4565" max="4565" width="45.42578125" style="90" bestFit="1" customWidth="1"/>
    <col min="4566" max="4567" width="12.5703125" style="90" bestFit="1" customWidth="1"/>
    <col min="4568" max="4568" width="9.140625" style="90"/>
    <col min="4569" max="4570" width="12" style="90" bestFit="1" customWidth="1"/>
    <col min="4571" max="4809" width="9.140625" style="90"/>
    <col min="4810" max="4810" width="56.5703125" style="90" customWidth="1"/>
    <col min="4811" max="4811" width="11" style="90" customWidth="1"/>
    <col min="4812" max="4814" width="14.42578125" style="90" customWidth="1"/>
    <col min="4815" max="4815" width="12.5703125" style="90" bestFit="1" customWidth="1"/>
    <col min="4816" max="4816" width="9.42578125" style="90" customWidth="1"/>
    <col min="4817" max="4817" width="11.140625" style="90" bestFit="1" customWidth="1"/>
    <col min="4818" max="4819" width="9.140625" style="90"/>
    <col min="4820" max="4820" width="59.140625" style="90" bestFit="1" customWidth="1"/>
    <col min="4821" max="4821" width="45.42578125" style="90" bestFit="1" customWidth="1"/>
    <col min="4822" max="4823" width="12.5703125" style="90" bestFit="1" customWidth="1"/>
    <col min="4824" max="4824" width="9.140625" style="90"/>
    <col min="4825" max="4826" width="12" style="90" bestFit="1" customWidth="1"/>
    <col min="4827" max="5065" width="9.140625" style="90"/>
    <col min="5066" max="5066" width="56.5703125" style="90" customWidth="1"/>
    <col min="5067" max="5067" width="11" style="90" customWidth="1"/>
    <col min="5068" max="5070" width="14.42578125" style="90" customWidth="1"/>
    <col min="5071" max="5071" width="12.5703125" style="90" bestFit="1" customWidth="1"/>
    <col min="5072" max="5072" width="9.42578125" style="90" customWidth="1"/>
    <col min="5073" max="5073" width="11.140625" style="90" bestFit="1" customWidth="1"/>
    <col min="5074" max="5075" width="9.140625" style="90"/>
    <col min="5076" max="5076" width="59.140625" style="90" bestFit="1" customWidth="1"/>
    <col min="5077" max="5077" width="45.42578125" style="90" bestFit="1" customWidth="1"/>
    <col min="5078" max="5079" width="12.5703125" style="90" bestFit="1" customWidth="1"/>
    <col min="5080" max="5080" width="9.140625" style="90"/>
    <col min="5081" max="5082" width="12" style="90" bestFit="1" customWidth="1"/>
    <col min="5083" max="5321" width="9.140625" style="90"/>
    <col min="5322" max="5322" width="56.5703125" style="90" customWidth="1"/>
    <col min="5323" max="5323" width="11" style="90" customWidth="1"/>
    <col min="5324" max="5326" width="14.42578125" style="90" customWidth="1"/>
    <col min="5327" max="5327" width="12.5703125" style="90" bestFit="1" customWidth="1"/>
    <col min="5328" max="5328" width="9.42578125" style="90" customWidth="1"/>
    <col min="5329" max="5329" width="11.140625" style="90" bestFit="1" customWidth="1"/>
    <col min="5330" max="5331" width="9.140625" style="90"/>
    <col min="5332" max="5332" width="59.140625" style="90" bestFit="1" customWidth="1"/>
    <col min="5333" max="5333" width="45.42578125" style="90" bestFit="1" customWidth="1"/>
    <col min="5334" max="5335" width="12.5703125" style="90" bestFit="1" customWidth="1"/>
    <col min="5336" max="5336" width="9.140625" style="90"/>
    <col min="5337" max="5338" width="12" style="90" bestFit="1" customWidth="1"/>
    <col min="5339" max="5577" width="9.140625" style="90"/>
    <col min="5578" max="5578" width="56.5703125" style="90" customWidth="1"/>
    <col min="5579" max="5579" width="11" style="90" customWidth="1"/>
    <col min="5580" max="5582" width="14.42578125" style="90" customWidth="1"/>
    <col min="5583" max="5583" width="12.5703125" style="90" bestFit="1" customWidth="1"/>
    <col min="5584" max="5584" width="9.42578125" style="90" customWidth="1"/>
    <col min="5585" max="5585" width="11.140625" style="90" bestFit="1" customWidth="1"/>
    <col min="5586" max="5587" width="9.140625" style="90"/>
    <col min="5588" max="5588" width="59.140625" style="90" bestFit="1" customWidth="1"/>
    <col min="5589" max="5589" width="45.42578125" style="90" bestFit="1" customWidth="1"/>
    <col min="5590" max="5591" width="12.5703125" style="90" bestFit="1" customWidth="1"/>
    <col min="5592" max="5592" width="9.140625" style="90"/>
    <col min="5593" max="5594" width="12" style="90" bestFit="1" customWidth="1"/>
    <col min="5595" max="5833" width="9.140625" style="90"/>
    <col min="5834" max="5834" width="56.5703125" style="90" customWidth="1"/>
    <col min="5835" max="5835" width="11" style="90" customWidth="1"/>
    <col min="5836" max="5838" width="14.42578125" style="90" customWidth="1"/>
    <col min="5839" max="5839" width="12.5703125" style="90" bestFit="1" customWidth="1"/>
    <col min="5840" max="5840" width="9.42578125" style="90" customWidth="1"/>
    <col min="5841" max="5841" width="11.140625" style="90" bestFit="1" customWidth="1"/>
    <col min="5842" max="5843" width="9.140625" style="90"/>
    <col min="5844" max="5844" width="59.140625" style="90" bestFit="1" customWidth="1"/>
    <col min="5845" max="5845" width="45.42578125" style="90" bestFit="1" customWidth="1"/>
    <col min="5846" max="5847" width="12.5703125" style="90" bestFit="1" customWidth="1"/>
    <col min="5848" max="5848" width="9.140625" style="90"/>
    <col min="5849" max="5850" width="12" style="90" bestFit="1" customWidth="1"/>
    <col min="5851" max="6089" width="9.140625" style="90"/>
    <col min="6090" max="6090" width="56.5703125" style="90" customWidth="1"/>
    <col min="6091" max="6091" width="11" style="90" customWidth="1"/>
    <col min="6092" max="6094" width="14.42578125" style="90" customWidth="1"/>
    <col min="6095" max="6095" width="12.5703125" style="90" bestFit="1" customWidth="1"/>
    <col min="6096" max="6096" width="9.42578125" style="90" customWidth="1"/>
    <col min="6097" max="6097" width="11.140625" style="90" bestFit="1" customWidth="1"/>
    <col min="6098" max="6099" width="9.140625" style="90"/>
    <col min="6100" max="6100" width="59.140625" style="90" bestFit="1" customWidth="1"/>
    <col min="6101" max="6101" width="45.42578125" style="90" bestFit="1" customWidth="1"/>
    <col min="6102" max="6103" width="12.5703125" style="90" bestFit="1" customWidth="1"/>
    <col min="6104" max="6104" width="9.140625" style="90"/>
    <col min="6105" max="6106" width="12" style="90" bestFit="1" customWidth="1"/>
    <col min="6107" max="6345" width="9.140625" style="90"/>
    <col min="6346" max="6346" width="56.5703125" style="90" customWidth="1"/>
    <col min="6347" max="6347" width="11" style="90" customWidth="1"/>
    <col min="6348" max="6350" width="14.42578125" style="90" customWidth="1"/>
    <col min="6351" max="6351" width="12.5703125" style="90" bestFit="1" customWidth="1"/>
    <col min="6352" max="6352" width="9.42578125" style="90" customWidth="1"/>
    <col min="6353" max="6353" width="11.140625" style="90" bestFit="1" customWidth="1"/>
    <col min="6354" max="6355" width="9.140625" style="90"/>
    <col min="6356" max="6356" width="59.140625" style="90" bestFit="1" customWidth="1"/>
    <col min="6357" max="6357" width="45.42578125" style="90" bestFit="1" customWidth="1"/>
    <col min="6358" max="6359" width="12.5703125" style="90" bestFit="1" customWidth="1"/>
    <col min="6360" max="6360" width="9.140625" style="90"/>
    <col min="6361" max="6362" width="12" style="90" bestFit="1" customWidth="1"/>
    <col min="6363" max="6601" width="9.140625" style="90"/>
    <col min="6602" max="6602" width="56.5703125" style="90" customWidth="1"/>
    <col min="6603" max="6603" width="11" style="90" customWidth="1"/>
    <col min="6604" max="6606" width="14.42578125" style="90" customWidth="1"/>
    <col min="6607" max="6607" width="12.5703125" style="90" bestFit="1" customWidth="1"/>
    <col min="6608" max="6608" width="9.42578125" style="90" customWidth="1"/>
    <col min="6609" max="6609" width="11.140625" style="90" bestFit="1" customWidth="1"/>
    <col min="6610" max="6611" width="9.140625" style="90"/>
    <col min="6612" max="6612" width="59.140625" style="90" bestFit="1" customWidth="1"/>
    <col min="6613" max="6613" width="45.42578125" style="90" bestFit="1" customWidth="1"/>
    <col min="6614" max="6615" width="12.5703125" style="90" bestFit="1" customWidth="1"/>
    <col min="6616" max="6616" width="9.140625" style="90"/>
    <col min="6617" max="6618" width="12" style="90" bestFit="1" customWidth="1"/>
    <col min="6619" max="6857" width="9.140625" style="90"/>
    <col min="6858" max="6858" width="56.5703125" style="90" customWidth="1"/>
    <col min="6859" max="6859" width="11" style="90" customWidth="1"/>
    <col min="6860" max="6862" width="14.42578125" style="90" customWidth="1"/>
    <col min="6863" max="6863" width="12.5703125" style="90" bestFit="1" customWidth="1"/>
    <col min="6864" max="6864" width="9.42578125" style="90" customWidth="1"/>
    <col min="6865" max="6865" width="11.140625" style="90" bestFit="1" customWidth="1"/>
    <col min="6866" max="6867" width="9.140625" style="90"/>
    <col min="6868" max="6868" width="59.140625" style="90" bestFit="1" customWidth="1"/>
    <col min="6869" max="6869" width="45.42578125" style="90" bestFit="1" customWidth="1"/>
    <col min="6870" max="6871" width="12.5703125" style="90" bestFit="1" customWidth="1"/>
    <col min="6872" max="6872" width="9.140625" style="90"/>
    <col min="6873" max="6874" width="12" style="90" bestFit="1" customWidth="1"/>
    <col min="6875" max="7113" width="9.140625" style="90"/>
    <col min="7114" max="7114" width="56.5703125" style="90" customWidth="1"/>
    <col min="7115" max="7115" width="11" style="90" customWidth="1"/>
    <col min="7116" max="7118" width="14.42578125" style="90" customWidth="1"/>
    <col min="7119" max="7119" width="12.5703125" style="90" bestFit="1" customWidth="1"/>
    <col min="7120" max="7120" width="9.42578125" style="90" customWidth="1"/>
    <col min="7121" max="7121" width="11.140625" style="90" bestFit="1" customWidth="1"/>
    <col min="7122" max="7123" width="9.140625" style="90"/>
    <col min="7124" max="7124" width="59.140625" style="90" bestFit="1" customWidth="1"/>
    <col min="7125" max="7125" width="45.42578125" style="90" bestFit="1" customWidth="1"/>
    <col min="7126" max="7127" width="12.5703125" style="90" bestFit="1" customWidth="1"/>
    <col min="7128" max="7128" width="9.140625" style="90"/>
    <col min="7129" max="7130" width="12" style="90" bestFit="1" customWidth="1"/>
    <col min="7131" max="7369" width="9.140625" style="90"/>
    <col min="7370" max="7370" width="56.5703125" style="90" customWidth="1"/>
    <col min="7371" max="7371" width="11" style="90" customWidth="1"/>
    <col min="7372" max="7374" width="14.42578125" style="90" customWidth="1"/>
    <col min="7375" max="7375" width="12.5703125" style="90" bestFit="1" customWidth="1"/>
    <col min="7376" max="7376" width="9.42578125" style="90" customWidth="1"/>
    <col min="7377" max="7377" width="11.140625" style="90" bestFit="1" customWidth="1"/>
    <col min="7378" max="7379" width="9.140625" style="90"/>
    <col min="7380" max="7380" width="59.140625" style="90" bestFit="1" customWidth="1"/>
    <col min="7381" max="7381" width="45.42578125" style="90" bestFit="1" customWidth="1"/>
    <col min="7382" max="7383" width="12.5703125" style="90" bestFit="1" customWidth="1"/>
    <col min="7384" max="7384" width="9.140625" style="90"/>
    <col min="7385" max="7386" width="12" style="90" bestFit="1" customWidth="1"/>
    <col min="7387" max="7625" width="9.140625" style="90"/>
    <col min="7626" max="7626" width="56.5703125" style="90" customWidth="1"/>
    <col min="7627" max="7627" width="11" style="90" customWidth="1"/>
    <col min="7628" max="7630" width="14.42578125" style="90" customWidth="1"/>
    <col min="7631" max="7631" width="12.5703125" style="90" bestFit="1" customWidth="1"/>
    <col min="7632" max="7632" width="9.42578125" style="90" customWidth="1"/>
    <col min="7633" max="7633" width="11.140625" style="90" bestFit="1" customWidth="1"/>
    <col min="7634" max="7635" width="9.140625" style="90"/>
    <col min="7636" max="7636" width="59.140625" style="90" bestFit="1" customWidth="1"/>
    <col min="7637" max="7637" width="45.42578125" style="90" bestFit="1" customWidth="1"/>
    <col min="7638" max="7639" width="12.5703125" style="90" bestFit="1" customWidth="1"/>
    <col min="7640" max="7640" width="9.140625" style="90"/>
    <col min="7641" max="7642" width="12" style="90" bestFit="1" customWidth="1"/>
    <col min="7643" max="7881" width="9.140625" style="90"/>
    <col min="7882" max="7882" width="56.5703125" style="90" customWidth="1"/>
    <col min="7883" max="7883" width="11" style="90" customWidth="1"/>
    <col min="7884" max="7886" width="14.42578125" style="90" customWidth="1"/>
    <col min="7887" max="7887" width="12.5703125" style="90" bestFit="1" customWidth="1"/>
    <col min="7888" max="7888" width="9.42578125" style="90" customWidth="1"/>
    <col min="7889" max="7889" width="11.140625" style="90" bestFit="1" customWidth="1"/>
    <col min="7890" max="7891" width="9.140625" style="90"/>
    <col min="7892" max="7892" width="59.140625" style="90" bestFit="1" customWidth="1"/>
    <col min="7893" max="7893" width="45.42578125" style="90" bestFit="1" customWidth="1"/>
    <col min="7894" max="7895" width="12.5703125" style="90" bestFit="1" customWidth="1"/>
    <col min="7896" max="7896" width="9.140625" style="90"/>
    <col min="7897" max="7898" width="12" style="90" bestFit="1" customWidth="1"/>
    <col min="7899" max="8137" width="9.140625" style="90"/>
    <col min="8138" max="8138" width="56.5703125" style="90" customWidth="1"/>
    <col min="8139" max="8139" width="11" style="90" customWidth="1"/>
    <col min="8140" max="8142" width="14.42578125" style="90" customWidth="1"/>
    <col min="8143" max="8143" width="12.5703125" style="90" bestFit="1" customWidth="1"/>
    <col min="8144" max="8144" width="9.42578125" style="90" customWidth="1"/>
    <col min="8145" max="8145" width="11.140625" style="90" bestFit="1" customWidth="1"/>
    <col min="8146" max="8147" width="9.140625" style="90"/>
    <col min="8148" max="8148" width="59.140625" style="90" bestFit="1" customWidth="1"/>
    <col min="8149" max="8149" width="45.42578125" style="90" bestFit="1" customWidth="1"/>
    <col min="8150" max="8151" width="12.5703125" style="90" bestFit="1" customWidth="1"/>
    <col min="8152" max="8152" width="9.140625" style="90"/>
    <col min="8153" max="8154" width="12" style="90" bestFit="1" customWidth="1"/>
    <col min="8155" max="8393" width="9.140625" style="90"/>
    <col min="8394" max="8394" width="56.5703125" style="90" customWidth="1"/>
    <col min="8395" max="8395" width="11" style="90" customWidth="1"/>
    <col min="8396" max="8398" width="14.42578125" style="90" customWidth="1"/>
    <col min="8399" max="8399" width="12.5703125" style="90" bestFit="1" customWidth="1"/>
    <col min="8400" max="8400" width="9.42578125" style="90" customWidth="1"/>
    <col min="8401" max="8401" width="11.140625" style="90" bestFit="1" customWidth="1"/>
    <col min="8402" max="8403" width="9.140625" style="90"/>
    <col min="8404" max="8404" width="59.140625" style="90" bestFit="1" customWidth="1"/>
    <col min="8405" max="8405" width="45.42578125" style="90" bestFit="1" customWidth="1"/>
    <col min="8406" max="8407" width="12.5703125" style="90" bestFit="1" customWidth="1"/>
    <col min="8408" max="8408" width="9.140625" style="90"/>
    <col min="8409" max="8410" width="12" style="90" bestFit="1" customWidth="1"/>
    <col min="8411" max="8649" width="9.140625" style="90"/>
    <col min="8650" max="8650" width="56.5703125" style="90" customWidth="1"/>
    <col min="8651" max="8651" width="11" style="90" customWidth="1"/>
    <col min="8652" max="8654" width="14.42578125" style="90" customWidth="1"/>
    <col min="8655" max="8655" width="12.5703125" style="90" bestFit="1" customWidth="1"/>
    <col min="8656" max="8656" width="9.42578125" style="90" customWidth="1"/>
    <col min="8657" max="8657" width="11.140625" style="90" bestFit="1" customWidth="1"/>
    <col min="8658" max="8659" width="9.140625" style="90"/>
    <col min="8660" max="8660" width="59.140625" style="90" bestFit="1" customWidth="1"/>
    <col min="8661" max="8661" width="45.42578125" style="90" bestFit="1" customWidth="1"/>
    <col min="8662" max="8663" width="12.5703125" style="90" bestFit="1" customWidth="1"/>
    <col min="8664" max="8664" width="9.140625" style="90"/>
    <col min="8665" max="8666" width="12" style="90" bestFit="1" customWidth="1"/>
    <col min="8667" max="8905" width="9.140625" style="90"/>
    <col min="8906" max="8906" width="56.5703125" style="90" customWidth="1"/>
    <col min="8907" max="8907" width="11" style="90" customWidth="1"/>
    <col min="8908" max="8910" width="14.42578125" style="90" customWidth="1"/>
    <col min="8911" max="8911" width="12.5703125" style="90" bestFit="1" customWidth="1"/>
    <col min="8912" max="8912" width="9.42578125" style="90" customWidth="1"/>
    <col min="8913" max="8913" width="11.140625" style="90" bestFit="1" customWidth="1"/>
    <col min="8914" max="8915" width="9.140625" style="90"/>
    <col min="8916" max="8916" width="59.140625" style="90" bestFit="1" customWidth="1"/>
    <col min="8917" max="8917" width="45.42578125" style="90" bestFit="1" customWidth="1"/>
    <col min="8918" max="8919" width="12.5703125" style="90" bestFit="1" customWidth="1"/>
    <col min="8920" max="8920" width="9.140625" style="90"/>
    <col min="8921" max="8922" width="12" style="90" bestFit="1" customWidth="1"/>
    <col min="8923" max="9161" width="9.140625" style="90"/>
    <col min="9162" max="9162" width="56.5703125" style="90" customWidth="1"/>
    <col min="9163" max="9163" width="11" style="90" customWidth="1"/>
    <col min="9164" max="9166" width="14.42578125" style="90" customWidth="1"/>
    <col min="9167" max="9167" width="12.5703125" style="90" bestFit="1" customWidth="1"/>
    <col min="9168" max="9168" width="9.42578125" style="90" customWidth="1"/>
    <col min="9169" max="9169" width="11.140625" style="90" bestFit="1" customWidth="1"/>
    <col min="9170" max="9171" width="9.140625" style="90"/>
    <col min="9172" max="9172" width="59.140625" style="90" bestFit="1" customWidth="1"/>
    <col min="9173" max="9173" width="45.42578125" style="90" bestFit="1" customWidth="1"/>
    <col min="9174" max="9175" width="12.5703125" style="90" bestFit="1" customWidth="1"/>
    <col min="9176" max="9176" width="9.140625" style="90"/>
    <col min="9177" max="9178" width="12" style="90" bestFit="1" customWidth="1"/>
    <col min="9179" max="9417" width="9.140625" style="90"/>
    <col min="9418" max="9418" width="56.5703125" style="90" customWidth="1"/>
    <col min="9419" max="9419" width="11" style="90" customWidth="1"/>
    <col min="9420" max="9422" width="14.42578125" style="90" customWidth="1"/>
    <col min="9423" max="9423" width="12.5703125" style="90" bestFit="1" customWidth="1"/>
    <col min="9424" max="9424" width="9.42578125" style="90" customWidth="1"/>
    <col min="9425" max="9425" width="11.140625" style="90" bestFit="1" customWidth="1"/>
    <col min="9426" max="9427" width="9.140625" style="90"/>
    <col min="9428" max="9428" width="59.140625" style="90" bestFit="1" customWidth="1"/>
    <col min="9429" max="9429" width="45.42578125" style="90" bestFit="1" customWidth="1"/>
    <col min="9430" max="9431" width="12.5703125" style="90" bestFit="1" customWidth="1"/>
    <col min="9432" max="9432" width="9.140625" style="90"/>
    <col min="9433" max="9434" width="12" style="90" bestFit="1" customWidth="1"/>
    <col min="9435" max="9673" width="9.140625" style="90"/>
    <col min="9674" max="9674" width="56.5703125" style="90" customWidth="1"/>
    <col min="9675" max="9675" width="11" style="90" customWidth="1"/>
    <col min="9676" max="9678" width="14.42578125" style="90" customWidth="1"/>
    <col min="9679" max="9679" width="12.5703125" style="90" bestFit="1" customWidth="1"/>
    <col min="9680" max="9680" width="9.42578125" style="90" customWidth="1"/>
    <col min="9681" max="9681" width="11.140625" style="90" bestFit="1" customWidth="1"/>
    <col min="9682" max="9683" width="9.140625" style="90"/>
    <col min="9684" max="9684" width="59.140625" style="90" bestFit="1" customWidth="1"/>
    <col min="9685" max="9685" width="45.42578125" style="90" bestFit="1" customWidth="1"/>
    <col min="9686" max="9687" width="12.5703125" style="90" bestFit="1" customWidth="1"/>
    <col min="9688" max="9688" width="9.140625" style="90"/>
    <col min="9689" max="9690" width="12" style="90" bestFit="1" customWidth="1"/>
    <col min="9691" max="9929" width="9.140625" style="90"/>
    <col min="9930" max="9930" width="56.5703125" style="90" customWidth="1"/>
    <col min="9931" max="9931" width="11" style="90" customWidth="1"/>
    <col min="9932" max="9934" width="14.42578125" style="90" customWidth="1"/>
    <col min="9935" max="9935" width="12.5703125" style="90" bestFit="1" customWidth="1"/>
    <col min="9936" max="9936" width="9.42578125" style="90" customWidth="1"/>
    <col min="9937" max="9937" width="11.140625" style="90" bestFit="1" customWidth="1"/>
    <col min="9938" max="9939" width="9.140625" style="90"/>
    <col min="9940" max="9940" width="59.140625" style="90" bestFit="1" customWidth="1"/>
    <col min="9941" max="9941" width="45.42578125" style="90" bestFit="1" customWidth="1"/>
    <col min="9942" max="9943" width="12.5703125" style="90" bestFit="1" customWidth="1"/>
    <col min="9944" max="9944" width="9.140625" style="90"/>
    <col min="9945" max="9946" width="12" style="90" bestFit="1" customWidth="1"/>
    <col min="9947" max="10185" width="9.140625" style="90"/>
    <col min="10186" max="10186" width="56.5703125" style="90" customWidth="1"/>
    <col min="10187" max="10187" width="11" style="90" customWidth="1"/>
    <col min="10188" max="10190" width="14.42578125" style="90" customWidth="1"/>
    <col min="10191" max="10191" width="12.5703125" style="90" bestFit="1" customWidth="1"/>
    <col min="10192" max="10192" width="9.42578125" style="90" customWidth="1"/>
    <col min="10193" max="10193" width="11.140625" style="90" bestFit="1" customWidth="1"/>
    <col min="10194" max="10195" width="9.140625" style="90"/>
    <col min="10196" max="10196" width="59.140625" style="90" bestFit="1" customWidth="1"/>
    <col min="10197" max="10197" width="45.42578125" style="90" bestFit="1" customWidth="1"/>
    <col min="10198" max="10199" width="12.5703125" style="90" bestFit="1" customWidth="1"/>
    <col min="10200" max="10200" width="9.140625" style="90"/>
    <col min="10201" max="10202" width="12" style="90" bestFit="1" customWidth="1"/>
    <col min="10203" max="10441" width="9.140625" style="90"/>
    <col min="10442" max="10442" width="56.5703125" style="90" customWidth="1"/>
    <col min="10443" max="10443" width="11" style="90" customWidth="1"/>
    <col min="10444" max="10446" width="14.42578125" style="90" customWidth="1"/>
    <col min="10447" max="10447" width="12.5703125" style="90" bestFit="1" customWidth="1"/>
    <col min="10448" max="10448" width="9.42578125" style="90" customWidth="1"/>
    <col min="10449" max="10449" width="11.140625" style="90" bestFit="1" customWidth="1"/>
    <col min="10450" max="10451" width="9.140625" style="90"/>
    <col min="10452" max="10452" width="59.140625" style="90" bestFit="1" customWidth="1"/>
    <col min="10453" max="10453" width="45.42578125" style="90" bestFit="1" customWidth="1"/>
    <col min="10454" max="10455" width="12.5703125" style="90" bestFit="1" customWidth="1"/>
    <col min="10456" max="10456" width="9.140625" style="90"/>
    <col min="10457" max="10458" width="12" style="90" bestFit="1" customWidth="1"/>
    <col min="10459" max="10697" width="9.140625" style="90"/>
    <col min="10698" max="10698" width="56.5703125" style="90" customWidth="1"/>
    <col min="10699" max="10699" width="11" style="90" customWidth="1"/>
    <col min="10700" max="10702" width="14.42578125" style="90" customWidth="1"/>
    <col min="10703" max="10703" width="12.5703125" style="90" bestFit="1" customWidth="1"/>
    <col min="10704" max="10704" width="9.42578125" style="90" customWidth="1"/>
    <col min="10705" max="10705" width="11.140625" style="90" bestFit="1" customWidth="1"/>
    <col min="10706" max="10707" width="9.140625" style="90"/>
    <col min="10708" max="10708" width="59.140625" style="90" bestFit="1" customWidth="1"/>
    <col min="10709" max="10709" width="45.42578125" style="90" bestFit="1" customWidth="1"/>
    <col min="10710" max="10711" width="12.5703125" style="90" bestFit="1" customWidth="1"/>
    <col min="10712" max="10712" width="9.140625" style="90"/>
    <col min="10713" max="10714" width="12" style="90" bestFit="1" customWidth="1"/>
    <col min="10715" max="10953" width="9.140625" style="90"/>
    <col min="10954" max="10954" width="56.5703125" style="90" customWidth="1"/>
    <col min="10955" max="10955" width="11" style="90" customWidth="1"/>
    <col min="10956" max="10958" width="14.42578125" style="90" customWidth="1"/>
    <col min="10959" max="10959" width="12.5703125" style="90" bestFit="1" customWidth="1"/>
    <col min="10960" max="10960" width="9.42578125" style="90" customWidth="1"/>
    <col min="10961" max="10961" width="11.140625" style="90" bestFit="1" customWidth="1"/>
    <col min="10962" max="10963" width="9.140625" style="90"/>
    <col min="10964" max="10964" width="59.140625" style="90" bestFit="1" customWidth="1"/>
    <col min="10965" max="10965" width="45.42578125" style="90" bestFit="1" customWidth="1"/>
    <col min="10966" max="10967" width="12.5703125" style="90" bestFit="1" customWidth="1"/>
    <col min="10968" max="10968" width="9.140625" style="90"/>
    <col min="10969" max="10970" width="12" style="90" bestFit="1" customWidth="1"/>
    <col min="10971" max="11209" width="9.140625" style="90"/>
    <col min="11210" max="11210" width="56.5703125" style="90" customWidth="1"/>
    <col min="11211" max="11211" width="11" style="90" customWidth="1"/>
    <col min="11212" max="11214" width="14.42578125" style="90" customWidth="1"/>
    <col min="11215" max="11215" width="12.5703125" style="90" bestFit="1" customWidth="1"/>
    <col min="11216" max="11216" width="9.42578125" style="90" customWidth="1"/>
    <col min="11217" max="11217" width="11.140625" style="90" bestFit="1" customWidth="1"/>
    <col min="11218" max="11219" width="9.140625" style="90"/>
    <col min="11220" max="11220" width="59.140625" style="90" bestFit="1" customWidth="1"/>
    <col min="11221" max="11221" width="45.42578125" style="90" bestFit="1" customWidth="1"/>
    <col min="11222" max="11223" width="12.5703125" style="90" bestFit="1" customWidth="1"/>
    <col min="11224" max="11224" width="9.140625" style="90"/>
    <col min="11225" max="11226" width="12" style="90" bestFit="1" customWidth="1"/>
    <col min="11227" max="11465" width="9.140625" style="90"/>
    <col min="11466" max="11466" width="56.5703125" style="90" customWidth="1"/>
    <col min="11467" max="11467" width="11" style="90" customWidth="1"/>
    <col min="11468" max="11470" width="14.42578125" style="90" customWidth="1"/>
    <col min="11471" max="11471" width="12.5703125" style="90" bestFit="1" customWidth="1"/>
    <col min="11472" max="11472" width="9.42578125" style="90" customWidth="1"/>
    <col min="11473" max="11473" width="11.140625" style="90" bestFit="1" customWidth="1"/>
    <col min="11474" max="11475" width="9.140625" style="90"/>
    <col min="11476" max="11476" width="59.140625" style="90" bestFit="1" customWidth="1"/>
    <col min="11477" max="11477" width="45.42578125" style="90" bestFit="1" customWidth="1"/>
    <col min="11478" max="11479" width="12.5703125" style="90" bestFit="1" customWidth="1"/>
    <col min="11480" max="11480" width="9.140625" style="90"/>
    <col min="11481" max="11482" width="12" style="90" bestFit="1" customWidth="1"/>
    <col min="11483" max="11721" width="9.140625" style="90"/>
    <col min="11722" max="11722" width="56.5703125" style="90" customWidth="1"/>
    <col min="11723" max="11723" width="11" style="90" customWidth="1"/>
    <col min="11724" max="11726" width="14.42578125" style="90" customWidth="1"/>
    <col min="11727" max="11727" width="12.5703125" style="90" bestFit="1" customWidth="1"/>
    <col min="11728" max="11728" width="9.42578125" style="90" customWidth="1"/>
    <col min="11729" max="11729" width="11.140625" style="90" bestFit="1" customWidth="1"/>
    <col min="11730" max="11731" width="9.140625" style="90"/>
    <col min="11732" max="11732" width="59.140625" style="90" bestFit="1" customWidth="1"/>
    <col min="11733" max="11733" width="45.42578125" style="90" bestFit="1" customWidth="1"/>
    <col min="11734" max="11735" width="12.5703125" style="90" bestFit="1" customWidth="1"/>
    <col min="11736" max="11736" width="9.140625" style="90"/>
    <col min="11737" max="11738" width="12" style="90" bestFit="1" customWidth="1"/>
    <col min="11739" max="11977" width="9.140625" style="90"/>
    <col min="11978" max="11978" width="56.5703125" style="90" customWidth="1"/>
    <col min="11979" max="11979" width="11" style="90" customWidth="1"/>
    <col min="11980" max="11982" width="14.42578125" style="90" customWidth="1"/>
    <col min="11983" max="11983" width="12.5703125" style="90" bestFit="1" customWidth="1"/>
    <col min="11984" max="11984" width="9.42578125" style="90" customWidth="1"/>
    <col min="11985" max="11985" width="11.140625" style="90" bestFit="1" customWidth="1"/>
    <col min="11986" max="11987" width="9.140625" style="90"/>
    <col min="11988" max="11988" width="59.140625" style="90" bestFit="1" customWidth="1"/>
    <col min="11989" max="11989" width="45.42578125" style="90" bestFit="1" customWidth="1"/>
    <col min="11990" max="11991" width="12.5703125" style="90" bestFit="1" customWidth="1"/>
    <col min="11992" max="11992" width="9.140625" style="90"/>
    <col min="11993" max="11994" width="12" style="90" bestFit="1" customWidth="1"/>
    <col min="11995" max="12233" width="9.140625" style="90"/>
    <col min="12234" max="12234" width="56.5703125" style="90" customWidth="1"/>
    <col min="12235" max="12235" width="11" style="90" customWidth="1"/>
    <col min="12236" max="12238" width="14.42578125" style="90" customWidth="1"/>
    <col min="12239" max="12239" width="12.5703125" style="90" bestFit="1" customWidth="1"/>
    <col min="12240" max="12240" width="9.42578125" style="90" customWidth="1"/>
    <col min="12241" max="12241" width="11.140625" style="90" bestFit="1" customWidth="1"/>
    <col min="12242" max="12243" width="9.140625" style="90"/>
    <col min="12244" max="12244" width="59.140625" style="90" bestFit="1" customWidth="1"/>
    <col min="12245" max="12245" width="45.42578125" style="90" bestFit="1" customWidth="1"/>
    <col min="12246" max="12247" width="12.5703125" style="90" bestFit="1" customWidth="1"/>
    <col min="12248" max="12248" width="9.140625" style="90"/>
    <col min="12249" max="12250" width="12" style="90" bestFit="1" customWidth="1"/>
    <col min="12251" max="12489" width="9.140625" style="90"/>
    <col min="12490" max="12490" width="56.5703125" style="90" customWidth="1"/>
    <col min="12491" max="12491" width="11" style="90" customWidth="1"/>
    <col min="12492" max="12494" width="14.42578125" style="90" customWidth="1"/>
    <col min="12495" max="12495" width="12.5703125" style="90" bestFit="1" customWidth="1"/>
    <col min="12496" max="12496" width="9.42578125" style="90" customWidth="1"/>
    <col min="12497" max="12497" width="11.140625" style="90" bestFit="1" customWidth="1"/>
    <col min="12498" max="12499" width="9.140625" style="90"/>
    <col min="12500" max="12500" width="59.140625" style="90" bestFit="1" customWidth="1"/>
    <col min="12501" max="12501" width="45.42578125" style="90" bestFit="1" customWidth="1"/>
    <col min="12502" max="12503" width="12.5703125" style="90" bestFit="1" customWidth="1"/>
    <col min="12504" max="12504" width="9.140625" style="90"/>
    <col min="12505" max="12506" width="12" style="90" bestFit="1" customWidth="1"/>
    <col min="12507" max="12745" width="9.140625" style="90"/>
    <col min="12746" max="12746" width="56.5703125" style="90" customWidth="1"/>
    <col min="12747" max="12747" width="11" style="90" customWidth="1"/>
    <col min="12748" max="12750" width="14.42578125" style="90" customWidth="1"/>
    <col min="12751" max="12751" width="12.5703125" style="90" bestFit="1" customWidth="1"/>
    <col min="12752" max="12752" width="9.42578125" style="90" customWidth="1"/>
    <col min="12753" max="12753" width="11.140625" style="90" bestFit="1" customWidth="1"/>
    <col min="12754" max="12755" width="9.140625" style="90"/>
    <col min="12756" max="12756" width="59.140625" style="90" bestFit="1" customWidth="1"/>
    <col min="12757" max="12757" width="45.42578125" style="90" bestFit="1" customWidth="1"/>
    <col min="12758" max="12759" width="12.5703125" style="90" bestFit="1" customWidth="1"/>
    <col min="12760" max="12760" width="9.140625" style="90"/>
    <col min="12761" max="12762" width="12" style="90" bestFit="1" customWidth="1"/>
    <col min="12763" max="13001" width="9.140625" style="90"/>
    <col min="13002" max="13002" width="56.5703125" style="90" customWidth="1"/>
    <col min="13003" max="13003" width="11" style="90" customWidth="1"/>
    <col min="13004" max="13006" width="14.42578125" style="90" customWidth="1"/>
    <col min="13007" max="13007" width="12.5703125" style="90" bestFit="1" customWidth="1"/>
    <col min="13008" max="13008" width="9.42578125" style="90" customWidth="1"/>
    <col min="13009" max="13009" width="11.140625" style="90" bestFit="1" customWidth="1"/>
    <col min="13010" max="13011" width="9.140625" style="90"/>
    <col min="13012" max="13012" width="59.140625" style="90" bestFit="1" customWidth="1"/>
    <col min="13013" max="13013" width="45.42578125" style="90" bestFit="1" customWidth="1"/>
    <col min="13014" max="13015" width="12.5703125" style="90" bestFit="1" customWidth="1"/>
    <col min="13016" max="13016" width="9.140625" style="90"/>
    <col min="13017" max="13018" width="12" style="90" bestFit="1" customWidth="1"/>
    <col min="13019" max="13257" width="9.140625" style="90"/>
    <col min="13258" max="13258" width="56.5703125" style="90" customWidth="1"/>
    <col min="13259" max="13259" width="11" style="90" customWidth="1"/>
    <col min="13260" max="13262" width="14.42578125" style="90" customWidth="1"/>
    <col min="13263" max="13263" width="12.5703125" style="90" bestFit="1" customWidth="1"/>
    <col min="13264" max="13264" width="9.42578125" style="90" customWidth="1"/>
    <col min="13265" max="13265" width="11.140625" style="90" bestFit="1" customWidth="1"/>
    <col min="13266" max="13267" width="9.140625" style="90"/>
    <col min="13268" max="13268" width="59.140625" style="90" bestFit="1" customWidth="1"/>
    <col min="13269" max="13269" width="45.42578125" style="90" bestFit="1" customWidth="1"/>
    <col min="13270" max="13271" width="12.5703125" style="90" bestFit="1" customWidth="1"/>
    <col min="13272" max="13272" width="9.140625" style="90"/>
    <col min="13273" max="13274" width="12" style="90" bestFit="1" customWidth="1"/>
    <col min="13275" max="13513" width="9.140625" style="90"/>
    <col min="13514" max="13514" width="56.5703125" style="90" customWidth="1"/>
    <col min="13515" max="13515" width="11" style="90" customWidth="1"/>
    <col min="13516" max="13518" width="14.42578125" style="90" customWidth="1"/>
    <col min="13519" max="13519" width="12.5703125" style="90" bestFit="1" customWidth="1"/>
    <col min="13520" max="13520" width="9.42578125" style="90" customWidth="1"/>
    <col min="13521" max="13521" width="11.140625" style="90" bestFit="1" customWidth="1"/>
    <col min="13522" max="13523" width="9.140625" style="90"/>
    <col min="13524" max="13524" width="59.140625" style="90" bestFit="1" customWidth="1"/>
    <col min="13525" max="13525" width="45.42578125" style="90" bestFit="1" customWidth="1"/>
    <col min="13526" max="13527" width="12.5703125" style="90" bestFit="1" customWidth="1"/>
    <col min="13528" max="13528" width="9.140625" style="90"/>
    <col min="13529" max="13530" width="12" style="90" bestFit="1" customWidth="1"/>
    <col min="13531" max="13769" width="9.140625" style="90"/>
    <col min="13770" max="13770" width="56.5703125" style="90" customWidth="1"/>
    <col min="13771" max="13771" width="11" style="90" customWidth="1"/>
    <col min="13772" max="13774" width="14.42578125" style="90" customWidth="1"/>
    <col min="13775" max="13775" width="12.5703125" style="90" bestFit="1" customWidth="1"/>
    <col min="13776" max="13776" width="9.42578125" style="90" customWidth="1"/>
    <col min="13777" max="13777" width="11.140625" style="90" bestFit="1" customWidth="1"/>
    <col min="13778" max="13779" width="9.140625" style="90"/>
    <col min="13780" max="13780" width="59.140625" style="90" bestFit="1" customWidth="1"/>
    <col min="13781" max="13781" width="45.42578125" style="90" bestFit="1" customWidth="1"/>
    <col min="13782" max="13783" width="12.5703125" style="90" bestFit="1" customWidth="1"/>
    <col min="13784" max="13784" width="9.140625" style="90"/>
    <col min="13785" max="13786" width="12" style="90" bestFit="1" customWidth="1"/>
    <col min="13787" max="14025" width="9.140625" style="90"/>
    <col min="14026" max="14026" width="56.5703125" style="90" customWidth="1"/>
    <col min="14027" max="14027" width="11" style="90" customWidth="1"/>
    <col min="14028" max="14030" width="14.42578125" style="90" customWidth="1"/>
    <col min="14031" max="14031" width="12.5703125" style="90" bestFit="1" customWidth="1"/>
    <col min="14032" max="14032" width="9.42578125" style="90" customWidth="1"/>
    <col min="14033" max="14033" width="11.140625" style="90" bestFit="1" customWidth="1"/>
    <col min="14034" max="14035" width="9.140625" style="90"/>
    <col min="14036" max="14036" width="59.140625" style="90" bestFit="1" customWidth="1"/>
    <col min="14037" max="14037" width="45.42578125" style="90" bestFit="1" customWidth="1"/>
    <col min="14038" max="14039" width="12.5703125" style="90" bestFit="1" customWidth="1"/>
    <col min="14040" max="14040" width="9.140625" style="90"/>
    <col min="14041" max="14042" width="12" style="90" bestFit="1" customWidth="1"/>
    <col min="14043" max="14281" width="9.140625" style="90"/>
    <col min="14282" max="14282" width="56.5703125" style="90" customWidth="1"/>
    <col min="14283" max="14283" width="11" style="90" customWidth="1"/>
    <col min="14284" max="14286" width="14.42578125" style="90" customWidth="1"/>
    <col min="14287" max="14287" width="12.5703125" style="90" bestFit="1" customWidth="1"/>
    <col min="14288" max="14288" width="9.42578125" style="90" customWidth="1"/>
    <col min="14289" max="14289" width="11.140625" style="90" bestFit="1" customWidth="1"/>
    <col min="14290" max="14291" width="9.140625" style="90"/>
    <col min="14292" max="14292" width="59.140625" style="90" bestFit="1" customWidth="1"/>
    <col min="14293" max="14293" width="45.42578125" style="90" bestFit="1" customWidth="1"/>
    <col min="14294" max="14295" width="12.5703125" style="90" bestFit="1" customWidth="1"/>
    <col min="14296" max="14296" width="9.140625" style="90"/>
    <col min="14297" max="14298" width="12" style="90" bestFit="1" customWidth="1"/>
    <col min="14299" max="14537" width="9.140625" style="90"/>
    <col min="14538" max="14538" width="56.5703125" style="90" customWidth="1"/>
    <col min="14539" max="14539" width="11" style="90" customWidth="1"/>
    <col min="14540" max="14542" width="14.42578125" style="90" customWidth="1"/>
    <col min="14543" max="14543" width="12.5703125" style="90" bestFit="1" customWidth="1"/>
    <col min="14544" max="14544" width="9.42578125" style="90" customWidth="1"/>
    <col min="14545" max="14545" width="11.140625" style="90" bestFit="1" customWidth="1"/>
    <col min="14546" max="14547" width="9.140625" style="90"/>
    <col min="14548" max="14548" width="59.140625" style="90" bestFit="1" customWidth="1"/>
    <col min="14549" max="14549" width="45.42578125" style="90" bestFit="1" customWidth="1"/>
    <col min="14550" max="14551" width="12.5703125" style="90" bestFit="1" customWidth="1"/>
    <col min="14552" max="14552" width="9.140625" style="90"/>
    <col min="14553" max="14554" width="12" style="90" bestFit="1" customWidth="1"/>
    <col min="14555" max="14793" width="9.140625" style="90"/>
    <col min="14794" max="14794" width="56.5703125" style="90" customWidth="1"/>
    <col min="14795" max="14795" width="11" style="90" customWidth="1"/>
    <col min="14796" max="14798" width="14.42578125" style="90" customWidth="1"/>
    <col min="14799" max="14799" width="12.5703125" style="90" bestFit="1" customWidth="1"/>
    <col min="14800" max="14800" width="9.42578125" style="90" customWidth="1"/>
    <col min="14801" max="14801" width="11.140625" style="90" bestFit="1" customWidth="1"/>
    <col min="14802" max="14803" width="9.140625" style="90"/>
    <col min="14804" max="14804" width="59.140625" style="90" bestFit="1" customWidth="1"/>
    <col min="14805" max="14805" width="45.42578125" style="90" bestFit="1" customWidth="1"/>
    <col min="14806" max="14807" width="12.5703125" style="90" bestFit="1" customWidth="1"/>
    <col min="14808" max="14808" width="9.140625" style="90"/>
    <col min="14809" max="14810" width="12" style="90" bestFit="1" customWidth="1"/>
    <col min="14811" max="15049" width="9.140625" style="90"/>
    <col min="15050" max="15050" width="56.5703125" style="90" customWidth="1"/>
    <col min="15051" max="15051" width="11" style="90" customWidth="1"/>
    <col min="15052" max="15054" width="14.42578125" style="90" customWidth="1"/>
    <col min="15055" max="15055" width="12.5703125" style="90" bestFit="1" customWidth="1"/>
    <col min="15056" max="15056" width="9.42578125" style="90" customWidth="1"/>
    <col min="15057" max="15057" width="11.140625" style="90" bestFit="1" customWidth="1"/>
    <col min="15058" max="15059" width="9.140625" style="90"/>
    <col min="15060" max="15060" width="59.140625" style="90" bestFit="1" customWidth="1"/>
    <col min="15061" max="15061" width="45.42578125" style="90" bestFit="1" customWidth="1"/>
    <col min="15062" max="15063" width="12.5703125" style="90" bestFit="1" customWidth="1"/>
    <col min="15064" max="15064" width="9.140625" style="90"/>
    <col min="15065" max="15066" width="12" style="90" bestFit="1" customWidth="1"/>
    <col min="15067" max="15305" width="9.140625" style="90"/>
    <col min="15306" max="15306" width="56.5703125" style="90" customWidth="1"/>
    <col min="15307" max="15307" width="11" style="90" customWidth="1"/>
    <col min="15308" max="15310" width="14.42578125" style="90" customWidth="1"/>
    <col min="15311" max="15311" width="12.5703125" style="90" bestFit="1" customWidth="1"/>
    <col min="15312" max="15312" width="9.42578125" style="90" customWidth="1"/>
    <col min="15313" max="15313" width="11.140625" style="90" bestFit="1" customWidth="1"/>
    <col min="15314" max="15315" width="9.140625" style="90"/>
    <col min="15316" max="15316" width="59.140625" style="90" bestFit="1" customWidth="1"/>
    <col min="15317" max="15317" width="45.42578125" style="90" bestFit="1" customWidth="1"/>
    <col min="15318" max="15319" width="12.5703125" style="90" bestFit="1" customWidth="1"/>
    <col min="15320" max="15320" width="9.140625" style="90"/>
    <col min="15321" max="15322" width="12" style="90" bestFit="1" customWidth="1"/>
    <col min="15323" max="15561" width="9.140625" style="90"/>
    <col min="15562" max="15562" width="56.5703125" style="90" customWidth="1"/>
    <col min="15563" max="15563" width="11" style="90" customWidth="1"/>
    <col min="15564" max="15566" width="14.42578125" style="90" customWidth="1"/>
    <col min="15567" max="15567" width="12.5703125" style="90" bestFit="1" customWidth="1"/>
    <col min="15568" max="15568" width="9.42578125" style="90" customWidth="1"/>
    <col min="15569" max="15569" width="11.140625" style="90" bestFit="1" customWidth="1"/>
    <col min="15570" max="15571" width="9.140625" style="90"/>
    <col min="15572" max="15572" width="59.140625" style="90" bestFit="1" customWidth="1"/>
    <col min="15573" max="15573" width="45.42578125" style="90" bestFit="1" customWidth="1"/>
    <col min="15574" max="15575" width="12.5703125" style="90" bestFit="1" customWidth="1"/>
    <col min="15576" max="15576" width="9.140625" style="90"/>
    <col min="15577" max="15578" width="12" style="90" bestFit="1" customWidth="1"/>
    <col min="15579" max="15817" width="9.140625" style="90"/>
    <col min="15818" max="15818" width="56.5703125" style="90" customWidth="1"/>
    <col min="15819" max="15819" width="11" style="90" customWidth="1"/>
    <col min="15820" max="15822" width="14.42578125" style="90" customWidth="1"/>
    <col min="15823" max="15823" width="12.5703125" style="90" bestFit="1" customWidth="1"/>
    <col min="15824" max="15824" width="9.42578125" style="90" customWidth="1"/>
    <col min="15825" max="15825" width="11.140625" style="90" bestFit="1" customWidth="1"/>
    <col min="15826" max="15827" width="9.140625" style="90"/>
    <col min="15828" max="15828" width="59.140625" style="90" bestFit="1" customWidth="1"/>
    <col min="15829" max="15829" width="45.42578125" style="90" bestFit="1" customWidth="1"/>
    <col min="15830" max="15831" width="12.5703125" style="90" bestFit="1" customWidth="1"/>
    <col min="15832" max="15832" width="9.140625" style="90"/>
    <col min="15833" max="15834" width="12" style="90" bestFit="1" customWidth="1"/>
    <col min="15835" max="16073" width="9.140625" style="90"/>
    <col min="16074" max="16074" width="56.5703125" style="90" customWidth="1"/>
    <col min="16075" max="16075" width="11" style="90" customWidth="1"/>
    <col min="16076" max="16078" width="14.42578125" style="90" customWidth="1"/>
    <col min="16079" max="16079" width="12.5703125" style="90" bestFit="1" customWidth="1"/>
    <col min="16080" max="16080" width="9.42578125" style="90" customWidth="1"/>
    <col min="16081" max="16081" width="11.140625" style="90" bestFit="1" customWidth="1"/>
    <col min="16082" max="16083" width="9.140625" style="90"/>
    <col min="16084" max="16084" width="59.140625" style="90" bestFit="1" customWidth="1"/>
    <col min="16085" max="16085" width="45.42578125" style="90" bestFit="1" customWidth="1"/>
    <col min="16086" max="16087" width="12.5703125" style="90" bestFit="1" customWidth="1"/>
    <col min="16088" max="16088" width="9.140625" style="90"/>
    <col min="16089" max="16090" width="12" style="90" bestFit="1" customWidth="1"/>
    <col min="16091" max="16384" width="9.140625" style="90"/>
  </cols>
  <sheetData>
    <row r="1" spans="1:8" x14ac:dyDescent="0.25">
      <c r="A1" s="87" t="s">
        <v>3</v>
      </c>
      <c r="B1" s="88"/>
    </row>
    <row r="2" spans="1:8" ht="12.75" customHeight="1" x14ac:dyDescent="0.25">
      <c r="A2" s="94" t="s">
        <v>175</v>
      </c>
      <c r="C2" s="90"/>
      <c r="D2" s="90"/>
      <c r="E2" s="90"/>
      <c r="F2" s="90"/>
    </row>
    <row r="3" spans="1:8" x14ac:dyDescent="0.25">
      <c r="A3" s="91" t="s">
        <v>7</v>
      </c>
      <c r="B3" s="92"/>
    </row>
    <row r="4" spans="1:8" x14ac:dyDescent="0.25">
      <c r="A4" s="91"/>
      <c r="B4" s="92"/>
    </row>
    <row r="5" spans="1:8" x14ac:dyDescent="0.25">
      <c r="B5" s="173"/>
    </row>
    <row r="6" spans="1:8" ht="45" x14ac:dyDescent="0.25">
      <c r="A6" s="4" t="s">
        <v>13</v>
      </c>
      <c r="B6" s="4" t="s">
        <v>47</v>
      </c>
      <c r="C6" s="77" t="s">
        <v>170</v>
      </c>
      <c r="D6" s="76" t="s">
        <v>45</v>
      </c>
      <c r="E6" s="76" t="s">
        <v>171</v>
      </c>
      <c r="F6" s="77" t="s">
        <v>46</v>
      </c>
      <c r="G6" s="76" t="s">
        <v>172</v>
      </c>
      <c r="H6" s="76" t="s">
        <v>173</v>
      </c>
    </row>
    <row r="7" spans="1:8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</row>
    <row r="8" spans="1:8" x14ac:dyDescent="0.2">
      <c r="A8" s="365"/>
      <c r="B8" s="366" t="s">
        <v>374</v>
      </c>
      <c r="C8" s="367">
        <v>154397200.3996</v>
      </c>
      <c r="D8" s="368">
        <v>3.2783758553577867E-2</v>
      </c>
      <c r="E8" s="369"/>
      <c r="F8" s="367">
        <v>-27490437.690000001</v>
      </c>
      <c r="G8" s="370"/>
      <c r="H8" s="371"/>
    </row>
    <row r="9" spans="1:8" x14ac:dyDescent="0.2">
      <c r="A9" s="372"/>
      <c r="B9" s="373" t="s">
        <v>375</v>
      </c>
      <c r="C9" s="374">
        <v>25359852.09</v>
      </c>
      <c r="D9" s="375">
        <v>5.3847561077613997E-3</v>
      </c>
      <c r="E9" s="376"/>
      <c r="F9" s="374">
        <v>-39696.42</v>
      </c>
      <c r="G9" s="377"/>
      <c r="H9" s="378"/>
    </row>
    <row r="10" spans="1:8" x14ac:dyDescent="0.2">
      <c r="A10" s="379"/>
      <c r="B10" s="380" t="s">
        <v>376</v>
      </c>
      <c r="C10" s="381">
        <v>2766652</v>
      </c>
      <c r="D10" s="382">
        <v>5.8745398838208661E-4</v>
      </c>
      <c r="E10" s="383"/>
      <c r="F10" s="381">
        <v>-23756.510000000002</v>
      </c>
      <c r="G10" s="384"/>
      <c r="H10" s="384"/>
    </row>
    <row r="11" spans="1:8" x14ac:dyDescent="0.2">
      <c r="A11" s="81">
        <v>1</v>
      </c>
      <c r="B11" s="385" t="s">
        <v>377</v>
      </c>
      <c r="C11" s="386">
        <v>1937767.75</v>
      </c>
      <c r="D11" s="387">
        <v>4.1145376913890219E-4</v>
      </c>
      <c r="E11" s="388" t="s">
        <v>200</v>
      </c>
      <c r="F11" s="386">
        <v>-7780.16</v>
      </c>
      <c r="G11" s="389">
        <v>99.7179</v>
      </c>
      <c r="H11" s="390" t="s">
        <v>200</v>
      </c>
    </row>
    <row r="12" spans="1:8" x14ac:dyDescent="0.2">
      <c r="A12" s="81">
        <v>2</v>
      </c>
      <c r="B12" s="391" t="s">
        <v>378</v>
      </c>
      <c r="C12" s="392">
        <v>828884.25</v>
      </c>
      <c r="D12" s="393">
        <v>1.7600021924318437E-4</v>
      </c>
      <c r="E12" s="394" t="s">
        <v>200</v>
      </c>
      <c r="F12" s="392">
        <v>-15976.35</v>
      </c>
      <c r="G12" s="395">
        <v>98.985399999999998</v>
      </c>
      <c r="H12" s="396" t="s">
        <v>200</v>
      </c>
    </row>
    <row r="13" spans="1:8" x14ac:dyDescent="0.2">
      <c r="A13" s="379"/>
      <c r="B13" s="380" t="s">
        <v>379</v>
      </c>
      <c r="C13" s="381">
        <v>22593200.09</v>
      </c>
      <c r="D13" s="382">
        <v>4.7973021193793135E-3</v>
      </c>
      <c r="E13" s="383"/>
      <c r="F13" s="381">
        <v>-15939.91</v>
      </c>
      <c r="G13" s="384"/>
      <c r="H13" s="384"/>
    </row>
    <row r="14" spans="1:8" x14ac:dyDescent="0.2">
      <c r="A14" s="81">
        <v>1</v>
      </c>
      <c r="B14" s="397" t="s">
        <v>380</v>
      </c>
      <c r="C14" s="398">
        <v>22593200.09</v>
      </c>
      <c r="D14" s="399">
        <v>4.7973021193793135E-3</v>
      </c>
      <c r="E14" s="388" t="s">
        <v>200</v>
      </c>
      <c r="F14" s="398">
        <v>-15939.91</v>
      </c>
      <c r="G14" s="400">
        <v>753.10670000000005</v>
      </c>
      <c r="H14" s="390" t="s">
        <v>200</v>
      </c>
    </row>
    <row r="15" spans="1:8" x14ac:dyDescent="0.2">
      <c r="A15" s="372"/>
      <c r="B15" s="373" t="s">
        <v>381</v>
      </c>
      <c r="C15" s="374">
        <v>129037348.3096</v>
      </c>
      <c r="D15" s="375">
        <v>2.7399002445816462E-2</v>
      </c>
      <c r="E15" s="401"/>
      <c r="F15" s="374">
        <v>-27450741.27</v>
      </c>
      <c r="G15" s="377"/>
      <c r="H15" s="378"/>
    </row>
    <row r="16" spans="1:8" x14ac:dyDescent="0.2">
      <c r="A16" s="379"/>
      <c r="B16" s="380" t="s">
        <v>382</v>
      </c>
      <c r="C16" s="381">
        <v>129037348.3096</v>
      </c>
      <c r="D16" s="382">
        <v>2.7399002445816462E-2</v>
      </c>
      <c r="E16" s="402"/>
      <c r="F16" s="381">
        <v>-27450741.27</v>
      </c>
      <c r="G16" s="403"/>
      <c r="H16" s="403"/>
    </row>
    <row r="17" spans="1:8" x14ac:dyDescent="0.2">
      <c r="A17" s="81">
        <v>1</v>
      </c>
      <c r="B17" s="404" t="s">
        <v>161</v>
      </c>
      <c r="C17" s="386">
        <v>96280201.549999997</v>
      </c>
      <c r="D17" s="387">
        <v>2.0443549966811383E-2</v>
      </c>
      <c r="E17" s="405">
        <v>-0.17569348094475365</v>
      </c>
      <c r="F17" s="386">
        <v>-28466069</v>
      </c>
      <c r="G17" s="389">
        <v>31.604399999999998</v>
      </c>
      <c r="H17" s="387">
        <v>-0.17569365111657104</v>
      </c>
    </row>
    <row r="18" spans="1:8" x14ac:dyDescent="0.2">
      <c r="A18" s="81">
        <v>2</v>
      </c>
      <c r="B18" s="406" t="s">
        <v>162</v>
      </c>
      <c r="C18" s="392">
        <v>32757146.759599999</v>
      </c>
      <c r="D18" s="393">
        <v>6.9554524790050795E-3</v>
      </c>
      <c r="E18" s="407">
        <v>3.1987066516239934E-2</v>
      </c>
      <c r="F18" s="392">
        <v>1015327.73</v>
      </c>
      <c r="G18" s="395">
        <v>64.737399999999994</v>
      </c>
      <c r="H18" s="393">
        <v>3.1985831543943979E-2</v>
      </c>
    </row>
    <row r="19" spans="1:8" x14ac:dyDescent="0.2">
      <c r="A19" s="408"/>
      <c r="B19" s="366" t="s">
        <v>383</v>
      </c>
      <c r="C19" s="367">
        <v>4555166535.1699991</v>
      </c>
      <c r="D19" s="368">
        <v>0.96721624144642193</v>
      </c>
      <c r="E19" s="369"/>
      <c r="F19" s="367">
        <v>-289766874.25</v>
      </c>
      <c r="G19" s="409"/>
      <c r="H19" s="371"/>
    </row>
    <row r="20" spans="1:8" x14ac:dyDescent="0.2">
      <c r="A20" s="372"/>
      <c r="B20" s="373" t="s">
        <v>375</v>
      </c>
      <c r="C20" s="374">
        <v>3247671872.1399994</v>
      </c>
      <c r="D20" s="375">
        <v>0.68959081020849766</v>
      </c>
      <c r="E20" s="401"/>
      <c r="F20" s="374">
        <v>-276946540.98000002</v>
      </c>
      <c r="G20" s="410"/>
      <c r="H20" s="378"/>
    </row>
    <row r="21" spans="1:8" x14ac:dyDescent="0.2">
      <c r="A21" s="379"/>
      <c r="B21" s="411" t="s">
        <v>384</v>
      </c>
      <c r="C21" s="381">
        <v>2021508729.5966997</v>
      </c>
      <c r="D21" s="382">
        <v>0.42923481729931562</v>
      </c>
      <c r="E21" s="402"/>
      <c r="F21" s="381">
        <v>99290525.60999997</v>
      </c>
      <c r="G21" s="384"/>
      <c r="H21" s="403"/>
    </row>
    <row r="22" spans="1:8" x14ac:dyDescent="0.2">
      <c r="A22" s="81">
        <v>1</v>
      </c>
      <c r="B22" s="385" t="s">
        <v>135</v>
      </c>
      <c r="C22" s="386">
        <v>9340599.5399999991</v>
      </c>
      <c r="D22" s="387">
        <v>1.9833258587104133E-3</v>
      </c>
      <c r="E22" s="405">
        <v>0.10767006306948376</v>
      </c>
      <c r="F22" s="386">
        <v>619022.62</v>
      </c>
      <c r="G22" s="389">
        <v>119.34820000000001</v>
      </c>
      <c r="H22" s="387">
        <v>2.2794916028427935E-2</v>
      </c>
    </row>
    <row r="23" spans="1:8" x14ac:dyDescent="0.2">
      <c r="A23" s="81">
        <v>2</v>
      </c>
      <c r="B23" s="412" t="s">
        <v>143</v>
      </c>
      <c r="C23" s="413">
        <v>46172791.439999998</v>
      </c>
      <c r="D23" s="414">
        <v>9.8040485345328079E-3</v>
      </c>
      <c r="E23" s="415">
        <v>2.4353545500772612E-2</v>
      </c>
      <c r="F23" s="413">
        <v>197709.9</v>
      </c>
      <c r="G23" s="416">
        <v>5970.1048000000001</v>
      </c>
      <c r="H23" s="414">
        <v>2.4353552459244397E-2</v>
      </c>
    </row>
    <row r="24" spans="1:8" x14ac:dyDescent="0.2">
      <c r="A24" s="81">
        <v>3</v>
      </c>
      <c r="B24" s="412" t="s">
        <v>136</v>
      </c>
      <c r="C24" s="413">
        <v>1677172862.6099999</v>
      </c>
      <c r="D24" s="414">
        <v>0.35612064233103613</v>
      </c>
      <c r="E24" s="415">
        <v>0.61582252882242094</v>
      </c>
      <c r="F24" s="413">
        <v>96300691.109999999</v>
      </c>
      <c r="G24" s="416">
        <v>919.55280000000005</v>
      </c>
      <c r="H24" s="414">
        <v>6.2470731738597976E-2</v>
      </c>
    </row>
    <row r="25" spans="1:8" x14ac:dyDescent="0.2">
      <c r="A25" s="81">
        <v>4</v>
      </c>
      <c r="B25" s="412" t="s">
        <v>137</v>
      </c>
      <c r="C25" s="413">
        <v>40052428.75</v>
      </c>
      <c r="D25" s="414">
        <v>8.5044881009887947E-3</v>
      </c>
      <c r="E25" s="415">
        <v>4.6600650672430275</v>
      </c>
      <c r="F25" s="413">
        <v>2016844.87</v>
      </c>
      <c r="G25" s="416">
        <v>802.98710000000005</v>
      </c>
      <c r="H25" s="414">
        <v>-0.33374003778078259</v>
      </c>
    </row>
    <row r="26" spans="1:8" x14ac:dyDescent="0.2">
      <c r="A26" s="81">
        <v>5</v>
      </c>
      <c r="B26" s="412" t="s">
        <v>138</v>
      </c>
      <c r="C26" s="413">
        <v>2215619.35</v>
      </c>
      <c r="D26" s="414">
        <v>4.7045108090718534E-4</v>
      </c>
      <c r="E26" s="415">
        <v>-0.208363092108758</v>
      </c>
      <c r="F26" s="413">
        <v>-483741.95</v>
      </c>
      <c r="G26" s="416">
        <v>28.820499999999999</v>
      </c>
      <c r="H26" s="414">
        <v>-0.17051613033204688</v>
      </c>
    </row>
    <row r="27" spans="1:8" x14ac:dyDescent="0.2">
      <c r="A27" s="81">
        <v>6</v>
      </c>
      <c r="B27" s="412" t="s">
        <v>139</v>
      </c>
      <c r="C27" s="413">
        <v>217257.51</v>
      </c>
      <c r="D27" s="414">
        <v>4.6131132775448828E-5</v>
      </c>
      <c r="E27" s="415">
        <v>-0.92886143328009385</v>
      </c>
      <c r="F27" s="413">
        <v>-79969.509999999995</v>
      </c>
      <c r="G27" s="416">
        <v>498.78359999999998</v>
      </c>
      <c r="H27" s="414">
        <v>-0.47121454076367064</v>
      </c>
    </row>
    <row r="28" spans="1:8" x14ac:dyDescent="0.2">
      <c r="A28" s="81">
        <v>7</v>
      </c>
      <c r="B28" s="412" t="s">
        <v>140</v>
      </c>
      <c r="C28" s="413">
        <v>81989526.719999999</v>
      </c>
      <c r="D28" s="414">
        <v>1.7409155353555004E-2</v>
      </c>
      <c r="E28" s="415">
        <v>0.84870354801462988</v>
      </c>
      <c r="F28" s="413">
        <v>341567.24</v>
      </c>
      <c r="G28" s="416">
        <v>115.0189</v>
      </c>
      <c r="H28" s="414">
        <v>5.26761070547701E-3</v>
      </c>
    </row>
    <row r="29" spans="1:8" x14ac:dyDescent="0.2">
      <c r="A29" s="81">
        <v>8</v>
      </c>
      <c r="B29" s="412" t="s">
        <v>142</v>
      </c>
      <c r="C29" s="413">
        <v>21665301.489999998</v>
      </c>
      <c r="D29" s="414">
        <v>4.6002777977862275E-3</v>
      </c>
      <c r="E29" s="415">
        <v>-7.6801742901784598E-2</v>
      </c>
      <c r="F29" s="413">
        <v>-102357.09</v>
      </c>
      <c r="G29" s="416">
        <v>0.99719999999999998</v>
      </c>
      <c r="H29" s="414">
        <v>-4.7382499044707663E-2</v>
      </c>
    </row>
    <row r="30" spans="1:8" x14ac:dyDescent="0.2">
      <c r="A30" s="81">
        <v>9</v>
      </c>
      <c r="B30" s="412" t="s">
        <v>385</v>
      </c>
      <c r="C30" s="413">
        <v>128505762.06</v>
      </c>
      <c r="D30" s="414">
        <v>2.7286128668233815E-2</v>
      </c>
      <c r="E30" s="415">
        <v>8.5436456298458294E-2</v>
      </c>
      <c r="F30" s="413">
        <v>158567.35</v>
      </c>
      <c r="G30" s="416">
        <v>8.1399000000000008</v>
      </c>
      <c r="H30" s="414">
        <v>3.0560313489668423E-3</v>
      </c>
    </row>
    <row r="31" spans="1:8" x14ac:dyDescent="0.2">
      <c r="A31" s="81">
        <v>10</v>
      </c>
      <c r="B31" s="412" t="s">
        <v>141</v>
      </c>
      <c r="C31" s="413">
        <v>8363166</v>
      </c>
      <c r="D31" s="414">
        <v>1.7757835904918513E-3</v>
      </c>
      <c r="E31" s="415">
        <v>0.83650556087149996</v>
      </c>
      <c r="F31" s="413">
        <v>1127302.49</v>
      </c>
      <c r="G31" s="416">
        <v>141.97890000000001</v>
      </c>
      <c r="H31" s="414">
        <v>0.13393073209301215</v>
      </c>
    </row>
    <row r="32" spans="1:8" x14ac:dyDescent="0.2">
      <c r="A32" s="81">
        <v>11</v>
      </c>
      <c r="B32" s="391" t="s">
        <v>144</v>
      </c>
      <c r="C32" s="392">
        <v>5813414.1266999999</v>
      </c>
      <c r="D32" s="393">
        <v>1.2343848502980063E-3</v>
      </c>
      <c r="E32" s="407">
        <v>-0.23597305545023922</v>
      </c>
      <c r="F32" s="392">
        <v>-805111.42</v>
      </c>
      <c r="G32" s="395">
        <v>58.058599999999998</v>
      </c>
      <c r="H32" s="393">
        <v>-0.11311223235003437</v>
      </c>
    </row>
    <row r="33" spans="1:8" x14ac:dyDescent="0.2">
      <c r="A33" s="379"/>
      <c r="B33" s="411" t="s">
        <v>386</v>
      </c>
      <c r="C33" s="381">
        <v>1226163142.5432999</v>
      </c>
      <c r="D33" s="382">
        <v>0.2603559929091821</v>
      </c>
      <c r="E33" s="402"/>
      <c r="F33" s="381">
        <v>-376237066.58999997</v>
      </c>
      <c r="G33" s="384"/>
      <c r="H33" s="403"/>
    </row>
    <row r="34" spans="1:8" x14ac:dyDescent="0.2">
      <c r="A34" s="379"/>
      <c r="B34" s="380" t="s">
        <v>387</v>
      </c>
      <c r="C34" s="381">
        <v>732565343.06830001</v>
      </c>
      <c r="D34" s="382">
        <v>0.15554845081201552</v>
      </c>
      <c r="E34" s="402"/>
      <c r="F34" s="381">
        <v>-3941098.44</v>
      </c>
      <c r="G34" s="384"/>
      <c r="H34" s="403"/>
    </row>
    <row r="35" spans="1:8" x14ac:dyDescent="0.2">
      <c r="A35" s="81">
        <v>1</v>
      </c>
      <c r="B35" s="404" t="s">
        <v>155</v>
      </c>
      <c r="C35" s="386">
        <v>3088619.17</v>
      </c>
      <c r="D35" s="387">
        <v>6.5581853084879121E-4</v>
      </c>
      <c r="E35" s="405">
        <v>5.478532806608287E-2</v>
      </c>
      <c r="F35" s="386">
        <v>160421.26999999999</v>
      </c>
      <c r="G35" s="389">
        <v>814.96680000000003</v>
      </c>
      <c r="H35" s="387">
        <v>5.4785322381411435E-2</v>
      </c>
    </row>
    <row r="36" spans="1:8" x14ac:dyDescent="0.2">
      <c r="A36" s="81">
        <v>2</v>
      </c>
      <c r="B36" s="417" t="s">
        <v>145</v>
      </c>
      <c r="C36" s="413">
        <v>5342261.1900000004</v>
      </c>
      <c r="D36" s="414">
        <v>1.1343431132807206E-3</v>
      </c>
      <c r="E36" s="415">
        <v>1.4128467081985813E-2</v>
      </c>
      <c r="F36" s="413">
        <v>-47723.69</v>
      </c>
      <c r="G36" s="416">
        <v>84.273799999999994</v>
      </c>
      <c r="H36" s="414">
        <v>-9.4175727299442673E-3</v>
      </c>
    </row>
    <row r="37" spans="1:8" x14ac:dyDescent="0.2">
      <c r="A37" s="81">
        <v>3</v>
      </c>
      <c r="B37" s="417" t="s">
        <v>146</v>
      </c>
      <c r="C37" s="413">
        <v>309231520.16640002</v>
      </c>
      <c r="D37" s="414">
        <v>6.5660332363885063E-2</v>
      </c>
      <c r="E37" s="415">
        <v>-0.25015158048145958</v>
      </c>
      <c r="F37" s="413">
        <v>484482.58</v>
      </c>
      <c r="G37" s="416">
        <v>942.07240000000002</v>
      </c>
      <c r="H37" s="414">
        <v>7.8833529937505503E-3</v>
      </c>
    </row>
    <row r="38" spans="1:8" x14ac:dyDescent="0.2">
      <c r="A38" s="81">
        <v>4</v>
      </c>
      <c r="B38" s="417" t="s">
        <v>147</v>
      </c>
      <c r="C38" s="413">
        <v>5016174.8964999998</v>
      </c>
      <c r="D38" s="414">
        <v>1.0651039412875292E-3</v>
      </c>
      <c r="E38" s="415">
        <v>-0.97899733818516832</v>
      </c>
      <c r="F38" s="413">
        <v>-12594310.9</v>
      </c>
      <c r="G38" s="416">
        <v>820.54179999999997</v>
      </c>
      <c r="H38" s="414">
        <v>-9.2576180458990409E-2</v>
      </c>
    </row>
    <row r="39" spans="1:8" x14ac:dyDescent="0.2">
      <c r="A39" s="81">
        <v>5</v>
      </c>
      <c r="B39" s="417" t="s">
        <v>388</v>
      </c>
      <c r="C39" s="413">
        <v>5292195.8960999995</v>
      </c>
      <c r="D39" s="414">
        <v>1.1237125545472489E-3</v>
      </c>
      <c r="E39" s="418" t="s">
        <v>200</v>
      </c>
      <c r="F39" s="413">
        <v>292195.99</v>
      </c>
      <c r="G39" s="416">
        <v>792.18719999999996</v>
      </c>
      <c r="H39" s="418" t="s">
        <v>200</v>
      </c>
    </row>
    <row r="40" spans="1:8" x14ac:dyDescent="0.2">
      <c r="A40" s="81">
        <v>6</v>
      </c>
      <c r="B40" s="417" t="s">
        <v>148</v>
      </c>
      <c r="C40" s="413">
        <v>6750289.7692999998</v>
      </c>
      <c r="D40" s="414">
        <v>1.4333153022895832E-3</v>
      </c>
      <c r="E40" s="415">
        <v>-0.21978955947959494</v>
      </c>
      <c r="F40" s="413">
        <v>-336593.5</v>
      </c>
      <c r="G40" s="416">
        <v>143.21610000000001</v>
      </c>
      <c r="H40" s="414">
        <v>-1.8807052833218551E-2</v>
      </c>
    </row>
    <row r="41" spans="1:8" x14ac:dyDescent="0.2">
      <c r="A41" s="81">
        <v>7</v>
      </c>
      <c r="B41" s="417" t="s">
        <v>150</v>
      </c>
      <c r="C41" s="413">
        <v>52074938.890000001</v>
      </c>
      <c r="D41" s="414">
        <v>1.1057274476762502E-2</v>
      </c>
      <c r="E41" s="415">
        <v>-0.14990070564132499</v>
      </c>
      <c r="F41" s="413">
        <v>-1288670.76</v>
      </c>
      <c r="G41" s="416">
        <v>1.3687</v>
      </c>
      <c r="H41" s="414">
        <v>-2.0958512160228815E-2</v>
      </c>
    </row>
    <row r="42" spans="1:8" x14ac:dyDescent="0.2">
      <c r="A42" s="81">
        <v>8</v>
      </c>
      <c r="B42" s="417" t="s">
        <v>151</v>
      </c>
      <c r="C42" s="413">
        <v>145342970.05000001</v>
      </c>
      <c r="D42" s="414">
        <v>3.086123857976018E-2</v>
      </c>
      <c r="E42" s="415">
        <v>0.57976961977166164</v>
      </c>
      <c r="F42" s="413">
        <v>3770434.76</v>
      </c>
      <c r="G42" s="416">
        <v>8.3672000000000004</v>
      </c>
      <c r="H42" s="414">
        <v>3.2783647674533546E-2</v>
      </c>
    </row>
    <row r="43" spans="1:8" x14ac:dyDescent="0.2">
      <c r="A43" s="81">
        <v>9</v>
      </c>
      <c r="B43" s="417" t="s">
        <v>149</v>
      </c>
      <c r="C43" s="413">
        <v>43847476.259999998</v>
      </c>
      <c r="D43" s="414">
        <v>9.3103053110495486E-3</v>
      </c>
      <c r="E43" s="415">
        <v>0.66579280111064387</v>
      </c>
      <c r="F43" s="413">
        <v>1309237</v>
      </c>
      <c r="G43" s="418" t="s">
        <v>200</v>
      </c>
      <c r="H43" s="418" t="s">
        <v>200</v>
      </c>
    </row>
    <row r="44" spans="1:8" x14ac:dyDescent="0.2">
      <c r="A44" s="81"/>
      <c r="B44" s="417" t="s">
        <v>389</v>
      </c>
      <c r="C44" s="418" t="s">
        <v>200</v>
      </c>
      <c r="D44" s="418" t="s">
        <v>200</v>
      </c>
      <c r="E44" s="418" t="s">
        <v>200</v>
      </c>
      <c r="F44" s="418" t="s">
        <v>200</v>
      </c>
      <c r="G44" s="419">
        <v>142.45150000000001</v>
      </c>
      <c r="H44" s="420">
        <v>2.1677699761168824E-2</v>
      </c>
    </row>
    <row r="45" spans="1:8" x14ac:dyDescent="0.2">
      <c r="A45" s="81"/>
      <c r="B45" s="417" t="s">
        <v>390</v>
      </c>
      <c r="C45" s="418" t="s">
        <v>200</v>
      </c>
      <c r="D45" s="418" t="s">
        <v>200</v>
      </c>
      <c r="E45" s="418" t="s">
        <v>200</v>
      </c>
      <c r="F45" s="418" t="s">
        <v>200</v>
      </c>
      <c r="G45" s="419">
        <v>136.26320000000001</v>
      </c>
      <c r="H45" s="420">
        <v>1.146012486703841E-2</v>
      </c>
    </row>
    <row r="46" spans="1:8" x14ac:dyDescent="0.2">
      <c r="A46" s="81">
        <v>10</v>
      </c>
      <c r="B46" s="417" t="s">
        <v>152</v>
      </c>
      <c r="C46" s="413">
        <v>103687008.67</v>
      </c>
      <c r="D46" s="414">
        <v>2.2016266153675811E-2</v>
      </c>
      <c r="E46" s="415">
        <v>4.707519482427621</v>
      </c>
      <c r="F46" s="413">
        <v>4208562.3499999996</v>
      </c>
      <c r="G46" s="416">
        <v>116.4867</v>
      </c>
      <c r="H46" s="414">
        <v>6.2656451836553037E-2</v>
      </c>
    </row>
    <row r="47" spans="1:8" x14ac:dyDescent="0.2">
      <c r="A47" s="81">
        <v>11</v>
      </c>
      <c r="B47" s="417" t="s">
        <v>153</v>
      </c>
      <c r="C47" s="413">
        <v>365575.08</v>
      </c>
      <c r="D47" s="414">
        <v>7.7623979741254189E-5</v>
      </c>
      <c r="E47" s="415">
        <v>-5.2432194711708298E-2</v>
      </c>
      <c r="F47" s="413">
        <v>-20228.53</v>
      </c>
      <c r="G47" s="416">
        <v>91.393799999999999</v>
      </c>
      <c r="H47" s="414">
        <v>-5.2431859111734626E-2</v>
      </c>
    </row>
    <row r="48" spans="1:8" x14ac:dyDescent="0.2">
      <c r="A48" s="81">
        <v>12</v>
      </c>
      <c r="B48" s="417" t="s">
        <v>154</v>
      </c>
      <c r="C48" s="413">
        <v>2438453.34</v>
      </c>
      <c r="D48" s="414">
        <v>5.177662893875414E-4</v>
      </c>
      <c r="E48" s="415">
        <v>1.6413388851508168</v>
      </c>
      <c r="F48" s="413">
        <v>-626719.53</v>
      </c>
      <c r="G48" s="416">
        <v>75.200100000000006</v>
      </c>
      <c r="H48" s="414">
        <v>-0.19384644081532887</v>
      </c>
    </row>
    <row r="49" spans="1:8" x14ac:dyDescent="0.2">
      <c r="A49" s="81">
        <v>13</v>
      </c>
      <c r="B49" s="406" t="s">
        <v>156</v>
      </c>
      <c r="C49" s="392">
        <v>50087859.689999998</v>
      </c>
      <c r="D49" s="393">
        <v>1.0635350215499759E-2</v>
      </c>
      <c r="E49" s="407">
        <v>4.2125917502031082E-2</v>
      </c>
      <c r="F49" s="392">
        <v>747814.52</v>
      </c>
      <c r="G49" s="395">
        <v>1944.7638999999999</v>
      </c>
      <c r="H49" s="393">
        <v>1.2911950390143348E-2</v>
      </c>
    </row>
    <row r="50" spans="1:8" x14ac:dyDescent="0.2">
      <c r="A50" s="379"/>
      <c r="B50" s="380" t="s">
        <v>391</v>
      </c>
      <c r="C50" s="381">
        <v>45502462.93</v>
      </c>
      <c r="D50" s="382">
        <v>9.6617150727437151E-3</v>
      </c>
      <c r="E50" s="402"/>
      <c r="F50" s="381">
        <v>220541.04</v>
      </c>
      <c r="G50" s="384"/>
      <c r="H50" s="403"/>
    </row>
    <row r="51" spans="1:8" x14ac:dyDescent="0.2">
      <c r="A51" s="81">
        <v>1</v>
      </c>
      <c r="B51" s="421" t="s">
        <v>392</v>
      </c>
      <c r="C51" s="398">
        <v>45502462.93</v>
      </c>
      <c r="D51" s="399">
        <v>9.6617150727437151E-3</v>
      </c>
      <c r="E51" s="422" t="s">
        <v>200</v>
      </c>
      <c r="F51" s="398">
        <v>220541.04</v>
      </c>
      <c r="G51" s="400">
        <v>758.37440000000004</v>
      </c>
      <c r="H51" s="423" t="s">
        <v>200</v>
      </c>
    </row>
    <row r="52" spans="1:8" x14ac:dyDescent="0.2">
      <c r="A52" s="379"/>
      <c r="B52" s="380" t="s">
        <v>393</v>
      </c>
      <c r="C52" s="381">
        <v>426901397.10500002</v>
      </c>
      <c r="D52" s="382">
        <v>9.06456353654949E-2</v>
      </c>
      <c r="E52" s="402"/>
      <c r="F52" s="381">
        <v>-387013701.65999997</v>
      </c>
      <c r="G52" s="384"/>
      <c r="H52" s="403"/>
    </row>
    <row r="53" spans="1:8" x14ac:dyDescent="0.2">
      <c r="A53" s="81">
        <v>1</v>
      </c>
      <c r="B53" s="404" t="s">
        <v>157</v>
      </c>
      <c r="C53" s="386">
        <v>6790374.6900000004</v>
      </c>
      <c r="D53" s="387">
        <v>1.4418266895327909E-3</v>
      </c>
      <c r="E53" s="405">
        <v>-0.39652786037044485</v>
      </c>
      <c r="F53" s="386">
        <v>-4714260</v>
      </c>
      <c r="G53" s="389">
        <v>0.39269999999999999</v>
      </c>
      <c r="H53" s="387">
        <v>-0.40982867448151489</v>
      </c>
    </row>
    <row r="54" spans="1:8" x14ac:dyDescent="0.2">
      <c r="A54" s="81">
        <v>2</v>
      </c>
      <c r="B54" s="417" t="s">
        <v>158</v>
      </c>
      <c r="C54" s="413">
        <v>87565267.650000006</v>
      </c>
      <c r="D54" s="414">
        <v>1.8593074128852274E-2</v>
      </c>
      <c r="E54" s="415">
        <v>-0.16811426241547073</v>
      </c>
      <c r="F54" s="413">
        <v>-263486735.94</v>
      </c>
      <c r="G54" s="416">
        <v>37.848300000000002</v>
      </c>
      <c r="H54" s="414">
        <v>-0.19283133789149967</v>
      </c>
    </row>
    <row r="55" spans="1:8" x14ac:dyDescent="0.2">
      <c r="A55" s="81">
        <v>3</v>
      </c>
      <c r="B55" s="417" t="s">
        <v>394</v>
      </c>
      <c r="C55" s="413">
        <v>153106226.47499999</v>
      </c>
      <c r="D55" s="414">
        <v>3.250964103503793E-2</v>
      </c>
      <c r="E55" s="415">
        <v>-0.4153508149468767</v>
      </c>
      <c r="F55" s="413">
        <v>12030733.199999999</v>
      </c>
      <c r="G55" s="416">
        <v>4.5239000000000003</v>
      </c>
      <c r="H55" s="414">
        <v>0.24221538799494766</v>
      </c>
    </row>
    <row r="56" spans="1:8" x14ac:dyDescent="0.2">
      <c r="A56" s="81">
        <v>4</v>
      </c>
      <c r="B56" s="417" t="s">
        <v>159</v>
      </c>
      <c r="C56" s="413">
        <v>40417911.359999999</v>
      </c>
      <c r="D56" s="414">
        <v>8.5820924462150072E-3</v>
      </c>
      <c r="E56" s="415">
        <v>-0.10704346717419221</v>
      </c>
      <c r="F56" s="413">
        <v>-6777848.4500000002</v>
      </c>
      <c r="G56" s="416">
        <v>2.8187000000000002</v>
      </c>
      <c r="H56" s="414">
        <v>-0.13414634146341453</v>
      </c>
    </row>
    <row r="57" spans="1:8" x14ac:dyDescent="0.2">
      <c r="A57" s="81">
        <v>5</v>
      </c>
      <c r="B57" s="406" t="s">
        <v>160</v>
      </c>
      <c r="C57" s="392">
        <v>139021616.93000001</v>
      </c>
      <c r="D57" s="393">
        <v>2.9519001065856896E-2</v>
      </c>
      <c r="E57" s="407">
        <v>-0.46326647985114355</v>
      </c>
      <c r="F57" s="392">
        <v>-124065590.47</v>
      </c>
      <c r="G57" s="395">
        <v>100.67400000000001</v>
      </c>
      <c r="H57" s="393">
        <v>-0.4734777642495826</v>
      </c>
    </row>
    <row r="58" spans="1:8" x14ac:dyDescent="0.2">
      <c r="A58" s="379"/>
      <c r="B58" s="380" t="s">
        <v>395</v>
      </c>
      <c r="C58" s="381">
        <v>20993539.57</v>
      </c>
      <c r="D58" s="382">
        <v>4.4576399744722696E-3</v>
      </c>
      <c r="E58" s="402"/>
      <c r="F58" s="381">
        <v>13534166.59</v>
      </c>
      <c r="G58" s="384"/>
      <c r="H58" s="403"/>
    </row>
    <row r="59" spans="1:8" x14ac:dyDescent="0.2">
      <c r="A59" s="81">
        <v>1</v>
      </c>
      <c r="B59" s="421" t="s">
        <v>396</v>
      </c>
      <c r="C59" s="398">
        <v>20993539.57</v>
      </c>
      <c r="D59" s="399">
        <v>4.4576399744722696E-3</v>
      </c>
      <c r="E59" s="422" t="s">
        <v>200</v>
      </c>
      <c r="F59" s="398">
        <v>13534166.59</v>
      </c>
      <c r="G59" s="400">
        <v>2140.7118</v>
      </c>
      <c r="H59" s="422" t="s">
        <v>200</v>
      </c>
    </row>
    <row r="60" spans="1:8" x14ac:dyDescent="0.2">
      <c r="A60" s="379"/>
      <c r="B60" s="380" t="s">
        <v>397</v>
      </c>
      <c r="C60" s="381">
        <v>200399.87</v>
      </c>
      <c r="D60" s="382">
        <v>4.2551684455707348E-5</v>
      </c>
      <c r="E60" s="402"/>
      <c r="F60" s="381">
        <v>963025.88</v>
      </c>
      <c r="G60" s="384"/>
      <c r="H60" s="403"/>
    </row>
    <row r="61" spans="1:8" x14ac:dyDescent="0.2">
      <c r="A61" s="81">
        <v>1</v>
      </c>
      <c r="B61" s="421" t="s">
        <v>398</v>
      </c>
      <c r="C61" s="398">
        <v>200399.87</v>
      </c>
      <c r="D61" s="399">
        <v>4.2551684455707348E-5</v>
      </c>
      <c r="E61" s="424">
        <v>-0.99472060298230625</v>
      </c>
      <c r="F61" s="398">
        <v>963025.88</v>
      </c>
      <c r="G61" s="400">
        <v>7.9085000000000001</v>
      </c>
      <c r="H61" s="399">
        <v>2.7945668421394666E-2</v>
      </c>
    </row>
    <row r="62" spans="1:8" x14ac:dyDescent="0.2">
      <c r="A62" s="372"/>
      <c r="B62" s="373" t="s">
        <v>381</v>
      </c>
      <c r="C62" s="374">
        <v>1307494663.03</v>
      </c>
      <c r="D62" s="375">
        <v>0.27762543123792432</v>
      </c>
      <c r="E62" s="401"/>
      <c r="F62" s="374">
        <v>-12820333.27</v>
      </c>
      <c r="G62" s="410"/>
      <c r="H62" s="378"/>
    </row>
    <row r="63" spans="1:8" x14ac:dyDescent="0.2">
      <c r="A63" s="379"/>
      <c r="B63" s="411" t="s">
        <v>384</v>
      </c>
      <c r="C63" s="381">
        <v>1307494663.03</v>
      </c>
      <c r="D63" s="382">
        <v>0.27762543123792432</v>
      </c>
      <c r="E63" s="402"/>
      <c r="F63" s="381">
        <v>-12820333.27</v>
      </c>
      <c r="G63" s="425">
        <v>340.00630000000001</v>
      </c>
      <c r="H63" s="403" t="s">
        <v>200</v>
      </c>
    </row>
    <row r="64" spans="1:8" x14ac:dyDescent="0.2">
      <c r="A64" s="81">
        <v>1</v>
      </c>
      <c r="B64" s="412" t="s">
        <v>163</v>
      </c>
      <c r="C64" s="398">
        <v>1307494663.03</v>
      </c>
      <c r="D64" s="399">
        <v>0.27762543123792432</v>
      </c>
      <c r="E64" s="424">
        <v>-5.6188263753875124E-2</v>
      </c>
      <c r="F64" s="398">
        <v>-12820333.27</v>
      </c>
      <c r="G64" s="400">
        <v>340.00630000000001</v>
      </c>
      <c r="H64" s="399">
        <v>-5.6188236992294145E-2</v>
      </c>
    </row>
    <row r="65" spans="1:8" x14ac:dyDescent="0.2">
      <c r="A65" s="426" t="s">
        <v>38</v>
      </c>
      <c r="B65" s="427"/>
      <c r="C65" s="367">
        <v>4709563735.5695992</v>
      </c>
      <c r="D65" s="368">
        <v>0.99999999999999978</v>
      </c>
      <c r="E65" s="369">
        <v>5.2499999999999998E-2</v>
      </c>
      <c r="F65" s="367">
        <v>-317257311.94</v>
      </c>
      <c r="G65" s="409"/>
      <c r="H65" s="371"/>
    </row>
    <row r="68" spans="1:8" x14ac:dyDescent="0.25">
      <c r="A68" s="119"/>
      <c r="B68" s="172"/>
      <c r="C68" s="90"/>
      <c r="D68" s="90"/>
      <c r="E68" s="90"/>
      <c r="F68" s="90"/>
    </row>
  </sheetData>
  <sortState ref="A45:C49">
    <sortCondition ref="B44"/>
  </sortState>
  <mergeCells count="1">
    <mergeCell ref="A65:B65"/>
  </mergeCells>
  <conditionalFormatting sqref="F49">
    <cfRule type="duplicateValues" dxfId="4" priority="2"/>
  </conditionalFormatting>
  <conditionalFormatting sqref="F49">
    <cfRule type="duplicateValues" dxfId="3" priority="3"/>
  </conditionalFormatting>
  <conditionalFormatting sqref="F28:F30">
    <cfRule type="duplicateValues" dxfId="2" priority="4"/>
  </conditionalFormatting>
  <conditionalFormatting sqref="F32:F43 F7:F12 F17:F27 F46:F48">
    <cfRule type="duplicateValues" dxfId="1" priority="5"/>
  </conditionalFormatting>
  <conditionalFormatting sqref="F31">
    <cfRule type="duplicateValues" dxfId="0" priority="1"/>
  </conditionalFormatting>
  <pageMargins left="0.7" right="0.7" top="0.75" bottom="0.75" header="0.3" footer="0.3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2"/>
  <sheetViews>
    <sheetView workbookViewId="0"/>
  </sheetViews>
  <sheetFormatPr defaultColWidth="11.42578125" defaultRowHeight="11.25" x14ac:dyDescent="0.2"/>
  <cols>
    <col min="1" max="1" width="7.140625" style="5" customWidth="1"/>
    <col min="2" max="2" width="37.7109375" style="5" customWidth="1"/>
    <col min="3" max="3" width="9.5703125" style="5" bestFit="1" customWidth="1"/>
    <col min="4" max="4" width="7.42578125" style="5" bestFit="1" customWidth="1"/>
    <col min="5" max="5" width="9.140625" style="5" bestFit="1" customWidth="1"/>
    <col min="6" max="7" width="9.5703125" style="5" bestFit="1" customWidth="1"/>
    <col min="8" max="8" width="10.85546875" style="5" customWidth="1"/>
    <col min="9" max="9" width="10.28515625" style="5" customWidth="1"/>
    <col min="10" max="16384" width="11.42578125" style="5"/>
  </cols>
  <sheetData>
    <row r="1" spans="1:40" ht="12.75" x14ac:dyDescent="0.2">
      <c r="A1" s="313" t="s">
        <v>4</v>
      </c>
      <c r="B1" s="314"/>
      <c r="C1" s="315"/>
      <c r="D1" s="315"/>
      <c r="E1" s="315"/>
      <c r="F1" s="315"/>
      <c r="G1" s="315"/>
      <c r="H1" s="316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  <c r="AI1" s="315"/>
      <c r="AJ1" s="315"/>
      <c r="AK1" s="315"/>
      <c r="AL1" s="315"/>
      <c r="AM1" s="315"/>
      <c r="AN1" s="315"/>
    </row>
    <row r="2" spans="1:40" ht="12.75" customHeight="1" x14ac:dyDescent="0.2">
      <c r="A2" s="10" t="s">
        <v>203</v>
      </c>
      <c r="B2" s="10"/>
      <c r="C2" s="6"/>
      <c r="D2" s="6"/>
      <c r="E2" s="6"/>
      <c r="F2" s="6"/>
      <c r="G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ht="12.75" x14ac:dyDescent="0.2">
      <c r="A3" s="317" t="s">
        <v>7</v>
      </c>
      <c r="B3" s="318"/>
      <c r="C3" s="3"/>
      <c r="D3" s="3"/>
      <c r="E3" s="3"/>
      <c r="F3" s="319"/>
      <c r="G3" s="3"/>
      <c r="H3" s="31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x14ac:dyDescent="0.2">
      <c r="A4" s="320"/>
      <c r="B4" s="321"/>
      <c r="C4" s="6"/>
      <c r="D4" s="6"/>
      <c r="E4" s="6"/>
      <c r="F4" s="6"/>
      <c r="H4" s="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0" ht="48.75" customHeight="1" x14ac:dyDescent="0.2">
      <c r="A5" s="4" t="s">
        <v>13</v>
      </c>
      <c r="B5" s="4" t="s">
        <v>48</v>
      </c>
      <c r="C5" s="4" t="s">
        <v>176</v>
      </c>
      <c r="D5" s="4" t="s">
        <v>40</v>
      </c>
      <c r="E5" s="4" t="s">
        <v>177</v>
      </c>
      <c r="F5" s="4" t="s">
        <v>41</v>
      </c>
      <c r="G5" s="4" t="s">
        <v>42</v>
      </c>
      <c r="H5" s="4" t="s">
        <v>43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x14ac:dyDescent="0.2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" customHeight="1" x14ac:dyDescent="0.2">
      <c r="A7" s="259" t="s">
        <v>49</v>
      </c>
      <c r="B7" s="259"/>
      <c r="C7" s="259"/>
      <c r="D7" s="259"/>
      <c r="E7" s="259"/>
      <c r="F7" s="259"/>
      <c r="G7" s="259"/>
      <c r="H7" s="259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ht="22.5" x14ac:dyDescent="0.2">
      <c r="A8" s="8">
        <v>1</v>
      </c>
      <c r="B8" s="53" t="s">
        <v>116</v>
      </c>
      <c r="C8" s="437">
        <v>229349211</v>
      </c>
      <c r="D8" s="438">
        <v>0.29364583654488496</v>
      </c>
      <c r="E8" s="438">
        <v>-3.0318421779308356E-2</v>
      </c>
      <c r="F8" s="439">
        <v>105000000</v>
      </c>
      <c r="G8" s="439">
        <v>159404452</v>
      </c>
      <c r="H8" s="439">
        <v>54404452</v>
      </c>
      <c r="I8" s="32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40" ht="22.5" x14ac:dyDescent="0.2">
      <c r="A9" s="82">
        <v>2</v>
      </c>
      <c r="B9" s="55" t="s">
        <v>50</v>
      </c>
      <c r="C9" s="437">
        <v>137137270.71000001</v>
      </c>
      <c r="D9" s="438">
        <v>0.17558285203396801</v>
      </c>
      <c r="E9" s="438">
        <v>0.14534719081885383</v>
      </c>
      <c r="F9" s="69">
        <v>82354600</v>
      </c>
      <c r="G9" s="69">
        <v>109273815.14</v>
      </c>
      <c r="H9" s="69">
        <v>16869764.800000001</v>
      </c>
      <c r="I9" s="32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40" ht="22.5" x14ac:dyDescent="0.2">
      <c r="A10" s="82">
        <v>3</v>
      </c>
      <c r="B10" s="9" t="s">
        <v>51</v>
      </c>
      <c r="C10" s="437">
        <v>137116847.33000001</v>
      </c>
      <c r="D10" s="438">
        <v>0.1755567030863478</v>
      </c>
      <c r="E10" s="438">
        <v>-2.7201310989887793E-2</v>
      </c>
      <c r="F10" s="69">
        <v>56000000</v>
      </c>
      <c r="G10" s="69">
        <v>130239550.88</v>
      </c>
      <c r="H10" s="69">
        <v>19835203.73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40" ht="22.5" x14ac:dyDescent="0.2">
      <c r="A11" s="84">
        <v>4</v>
      </c>
      <c r="B11" s="9" t="s">
        <v>52</v>
      </c>
      <c r="C11" s="437">
        <v>242823615.18000001</v>
      </c>
      <c r="D11" s="438">
        <v>0.31089770617255069</v>
      </c>
      <c r="E11" s="438">
        <v>-3.6198116233880834E-2</v>
      </c>
      <c r="F11" s="69">
        <v>143445300</v>
      </c>
      <c r="G11" s="69">
        <v>206219889.38</v>
      </c>
      <c r="H11" s="69">
        <v>48957080.32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40" ht="21" customHeight="1" x14ac:dyDescent="0.2">
      <c r="A12" s="84">
        <v>5</v>
      </c>
      <c r="B12" s="54" t="s">
        <v>53</v>
      </c>
      <c r="C12" s="440">
        <v>34613283.350000001</v>
      </c>
      <c r="D12" s="438">
        <v>4.4316902162248505E-2</v>
      </c>
      <c r="E12" s="438">
        <v>9.8004470438817257E-2</v>
      </c>
      <c r="F12" s="440">
        <v>15000000</v>
      </c>
      <c r="G12" s="440">
        <v>22912812.989999998</v>
      </c>
      <c r="H12" s="440">
        <v>3621035.93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40" s="324" customFormat="1" ht="16.5" customHeight="1" x14ac:dyDescent="0.2">
      <c r="A13" s="259" t="s">
        <v>54</v>
      </c>
      <c r="B13" s="259"/>
      <c r="C13" s="441">
        <v>781040227.57000005</v>
      </c>
      <c r="D13" s="442">
        <v>1</v>
      </c>
      <c r="E13" s="442">
        <v>4.7095668103017206E-4</v>
      </c>
      <c r="F13" s="441">
        <v>401799900</v>
      </c>
      <c r="G13" s="441">
        <v>628050520.38999999</v>
      </c>
      <c r="H13" s="441">
        <v>143687536.78</v>
      </c>
      <c r="I13" s="323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40" x14ac:dyDescent="0.2">
      <c r="A14" s="325"/>
      <c r="B14" s="325"/>
      <c r="C14" s="326"/>
      <c r="D14" s="327"/>
      <c r="E14" s="328"/>
      <c r="F14" s="329"/>
      <c r="G14" s="329"/>
      <c r="H14" s="329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x14ac:dyDescent="0.2">
      <c r="A15" s="121" t="s">
        <v>9</v>
      </c>
      <c r="B15" s="11"/>
      <c r="C15" s="330"/>
      <c r="D15" s="330"/>
      <c r="E15" s="330"/>
      <c r="F15" s="331"/>
      <c r="G15" s="331"/>
      <c r="H15" s="12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ht="12" customHeight="1" x14ac:dyDescent="0.2">
      <c r="A16" s="243"/>
      <c r="B16" s="243" t="s">
        <v>204</v>
      </c>
      <c r="D16" s="3"/>
      <c r="E16" s="3"/>
      <c r="F16" s="3"/>
      <c r="G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ht="12" customHeight="1" x14ac:dyDescent="0.2">
      <c r="A17" s="243"/>
      <c r="D17" s="332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9" spans="1:40" ht="12" customHeight="1" x14ac:dyDescent="0.2"/>
    <row r="20" spans="1:40" ht="12" customHeight="1" x14ac:dyDescent="0.2"/>
    <row r="23" spans="1:40" ht="12.75" customHeight="1" x14ac:dyDescent="0.2"/>
    <row r="24" spans="1:40" ht="12.75" customHeight="1" x14ac:dyDescent="0.2"/>
    <row r="25" spans="1:40" ht="12.75" customHeight="1" x14ac:dyDescent="0.2"/>
    <row r="26" spans="1:40" ht="12.75" customHeight="1" x14ac:dyDescent="0.2"/>
    <row r="27" spans="1:40" ht="12.75" customHeight="1" x14ac:dyDescent="0.2"/>
    <row r="28" spans="1:40" ht="12.75" customHeight="1" x14ac:dyDescent="0.2"/>
    <row r="29" spans="1:40" ht="12.75" customHeight="1" x14ac:dyDescent="0.2"/>
    <row r="30" spans="1:40" ht="12.75" customHeight="1" x14ac:dyDescent="0.2"/>
    <row r="31" spans="1:40" ht="12.75" customHeight="1" x14ac:dyDescent="0.2"/>
    <row r="32" spans="1:40" ht="12.75" customHeight="1" x14ac:dyDescent="0.2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"/>
  <sheetViews>
    <sheetView workbookViewId="0">
      <pane ySplit="5" topLeftCell="A6" activePane="bottomLeft" state="frozen"/>
      <selection pane="bottomLeft"/>
    </sheetView>
  </sheetViews>
  <sheetFormatPr defaultColWidth="9.140625" defaultRowHeight="12.75" customHeight="1" x14ac:dyDescent="0.25"/>
  <cols>
    <col min="1" max="1" width="7" style="38" customWidth="1"/>
    <col min="2" max="2" width="47.85546875" style="16" customWidth="1"/>
    <col min="3" max="3" width="12.5703125" style="15" bestFit="1" customWidth="1"/>
    <col min="4" max="4" width="7.42578125" style="16" bestFit="1" customWidth="1"/>
    <col min="5" max="5" width="10.28515625" style="16" customWidth="1"/>
    <col min="6" max="6" width="10.85546875" style="16" bestFit="1" customWidth="1"/>
    <col min="7" max="7" width="12" style="16" customWidth="1"/>
    <col min="8" max="8" width="9.7109375" style="16" bestFit="1" customWidth="1"/>
    <col min="9" max="16384" width="9.140625" style="16"/>
  </cols>
  <sheetData>
    <row r="1" spans="1:9" x14ac:dyDescent="0.25">
      <c r="A1" s="13" t="s">
        <v>5</v>
      </c>
      <c r="B1" s="14"/>
    </row>
    <row r="2" spans="1:9" s="5" customFormat="1" ht="12.75" customHeight="1" x14ac:dyDescent="0.2">
      <c r="A2" s="10" t="s">
        <v>205</v>
      </c>
      <c r="B2" s="10"/>
      <c r="C2" s="17"/>
      <c r="D2" s="6"/>
      <c r="E2" s="6"/>
      <c r="F2" s="6"/>
      <c r="G2" s="6"/>
      <c r="I2" s="3"/>
    </row>
    <row r="3" spans="1:9" s="5" customFormat="1" ht="12.75" customHeight="1" x14ac:dyDescent="0.2">
      <c r="A3" s="428" t="s">
        <v>7</v>
      </c>
      <c r="B3" s="428"/>
      <c r="C3" s="17"/>
      <c r="D3" s="6"/>
      <c r="E3" s="6"/>
      <c r="F3" s="6"/>
      <c r="G3" s="6"/>
      <c r="I3" s="3"/>
    </row>
    <row r="4" spans="1:9" ht="12.75" customHeight="1" x14ac:dyDescent="0.25">
      <c r="A4" s="18"/>
      <c r="B4" s="19"/>
      <c r="C4" s="20"/>
      <c r="D4" s="19"/>
      <c r="E4" s="19"/>
      <c r="F4" s="19"/>
      <c r="G4" s="433"/>
      <c r="H4" s="433"/>
    </row>
    <row r="5" spans="1:9" ht="62.25" customHeight="1" x14ac:dyDescent="0.25">
      <c r="A5" s="21" t="s">
        <v>55</v>
      </c>
      <c r="B5" s="22" t="s">
        <v>56</v>
      </c>
      <c r="C5" s="23" t="s">
        <v>178</v>
      </c>
      <c r="D5" s="24" t="s">
        <v>45</v>
      </c>
      <c r="E5" s="24" t="s">
        <v>171</v>
      </c>
      <c r="F5" s="24" t="s">
        <v>57</v>
      </c>
      <c r="G5" s="24" t="s">
        <v>179</v>
      </c>
      <c r="H5" s="25" t="s">
        <v>180</v>
      </c>
    </row>
    <row r="6" spans="1:9" ht="12" customHeight="1" x14ac:dyDescent="0.25">
      <c r="A6" s="26">
        <v>1</v>
      </c>
      <c r="B6" s="26">
        <v>2</v>
      </c>
      <c r="C6" s="27">
        <v>4</v>
      </c>
      <c r="D6" s="28">
        <v>5</v>
      </c>
      <c r="E6" s="28">
        <v>6</v>
      </c>
      <c r="F6" s="28">
        <v>7</v>
      </c>
      <c r="G6" s="28">
        <v>8</v>
      </c>
      <c r="H6" s="28">
        <v>9</v>
      </c>
    </row>
    <row r="7" spans="1:9" ht="12" customHeight="1" x14ac:dyDescent="0.2">
      <c r="A7" s="431" t="s">
        <v>206</v>
      </c>
      <c r="B7" s="432"/>
      <c r="C7" s="56"/>
      <c r="D7" s="56"/>
      <c r="E7" s="56"/>
      <c r="F7" s="56"/>
      <c r="G7" s="56"/>
      <c r="H7" s="56"/>
    </row>
    <row r="8" spans="1:9" ht="12" customHeight="1" x14ac:dyDescent="0.2">
      <c r="A8" s="29">
        <v>1</v>
      </c>
      <c r="B8" s="30" t="s">
        <v>58</v>
      </c>
      <c r="C8" s="443">
        <v>379261542</v>
      </c>
      <c r="D8" s="444">
        <v>3.1852500799916736E-3</v>
      </c>
      <c r="E8" s="445">
        <v>9.7692870308878771E-2</v>
      </c>
      <c r="F8" s="446">
        <v>3885765</v>
      </c>
      <c r="G8" s="447">
        <v>149.38</v>
      </c>
      <c r="H8" s="448">
        <v>-3.7714809348471379E-3</v>
      </c>
    </row>
    <row r="9" spans="1:9" ht="12" customHeight="1" x14ac:dyDescent="0.2">
      <c r="A9" s="29">
        <v>2</v>
      </c>
      <c r="B9" s="30" t="s">
        <v>59</v>
      </c>
      <c r="C9" s="443">
        <v>42189517947</v>
      </c>
      <c r="D9" s="444">
        <v>0.35433111595451955</v>
      </c>
      <c r="E9" s="445">
        <v>4.6938163145945511E-2</v>
      </c>
      <c r="F9" s="446">
        <v>1379177682</v>
      </c>
      <c r="G9" s="447">
        <v>264.14</v>
      </c>
      <c r="H9" s="449">
        <v>1.5434378040581009E-2</v>
      </c>
    </row>
    <row r="10" spans="1:9" ht="12" customHeight="1" x14ac:dyDescent="0.2">
      <c r="A10" s="29">
        <v>3</v>
      </c>
      <c r="B10" s="30" t="s">
        <v>60</v>
      </c>
      <c r="C10" s="443">
        <v>2896234863</v>
      </c>
      <c r="D10" s="444">
        <v>2.4324196649090836E-2</v>
      </c>
      <c r="E10" s="445">
        <v>0.28058766409382996</v>
      </c>
      <c r="F10" s="446">
        <v>70776469</v>
      </c>
      <c r="G10" s="447">
        <v>133.22</v>
      </c>
      <c r="H10" s="450">
        <v>4.1872543144547691E-3</v>
      </c>
    </row>
    <row r="11" spans="1:9" ht="12" customHeight="1" x14ac:dyDescent="0.25">
      <c r="A11" s="57"/>
      <c r="B11" s="57" t="s">
        <v>61</v>
      </c>
      <c r="C11" s="451">
        <v>45465014352</v>
      </c>
      <c r="D11" s="452">
        <v>0.38184056268360206</v>
      </c>
      <c r="E11" s="453">
        <v>5.9663169907950162E-2</v>
      </c>
      <c r="F11" s="454">
        <v>1453839916</v>
      </c>
      <c r="G11" s="455"/>
      <c r="H11" s="455"/>
    </row>
    <row r="12" spans="1:9" ht="12" customHeight="1" x14ac:dyDescent="0.25">
      <c r="A12" s="31">
        <v>4</v>
      </c>
      <c r="B12" s="32" t="s">
        <v>62</v>
      </c>
      <c r="C12" s="443">
        <v>161342430.22</v>
      </c>
      <c r="D12" s="456">
        <v>1.3550437675653019E-3</v>
      </c>
      <c r="E12" s="457">
        <v>0.34316806931538207</v>
      </c>
      <c r="F12" s="458">
        <v>2788778.9</v>
      </c>
      <c r="G12" s="459">
        <v>153.52000000000001</v>
      </c>
      <c r="H12" s="448">
        <v>-4.5590182451508143E-3</v>
      </c>
    </row>
    <row r="13" spans="1:9" ht="12" customHeight="1" x14ac:dyDescent="0.25">
      <c r="A13" s="31">
        <v>5</v>
      </c>
      <c r="B13" s="32" t="s">
        <v>63</v>
      </c>
      <c r="C13" s="443">
        <v>15884479331.52</v>
      </c>
      <c r="D13" s="456">
        <v>0.13340672190103095</v>
      </c>
      <c r="E13" s="457">
        <v>4.265815113637525E-2</v>
      </c>
      <c r="F13" s="458">
        <v>389411879.99000001</v>
      </c>
      <c r="G13" s="459">
        <v>281.62</v>
      </c>
      <c r="H13" s="449">
        <v>-2.1995418093639918E-3</v>
      </c>
    </row>
    <row r="14" spans="1:9" ht="12" customHeight="1" x14ac:dyDescent="0.25">
      <c r="A14" s="31">
        <v>6</v>
      </c>
      <c r="B14" s="32" t="s">
        <v>64</v>
      </c>
      <c r="C14" s="443">
        <v>787982657.59000003</v>
      </c>
      <c r="D14" s="456">
        <v>6.6179180991691455E-3</v>
      </c>
      <c r="E14" s="457">
        <v>0.26747403271216763</v>
      </c>
      <c r="F14" s="458">
        <v>29535488.170000002</v>
      </c>
      <c r="G14" s="459">
        <v>142.07</v>
      </c>
      <c r="H14" s="450">
        <v>1.7515048861800997E-2</v>
      </c>
    </row>
    <row r="15" spans="1:9" ht="12" customHeight="1" x14ac:dyDescent="0.25">
      <c r="A15" s="57"/>
      <c r="B15" s="57" t="s">
        <v>65</v>
      </c>
      <c r="C15" s="451">
        <v>16833804419.33</v>
      </c>
      <c r="D15" s="452">
        <v>0.14137968376776539</v>
      </c>
      <c r="E15" s="453">
        <v>5.3665906336079545E-2</v>
      </c>
      <c r="F15" s="454">
        <v>421736147.06</v>
      </c>
      <c r="G15" s="455"/>
      <c r="H15" s="455"/>
    </row>
    <row r="16" spans="1:9" ht="12" customHeight="1" x14ac:dyDescent="0.25">
      <c r="A16" s="31">
        <v>7</v>
      </c>
      <c r="B16" s="32" t="s">
        <v>66</v>
      </c>
      <c r="C16" s="443">
        <v>177533662.55000001</v>
      </c>
      <c r="D16" s="456">
        <v>1.4910267723338064E-3</v>
      </c>
      <c r="E16" s="457">
        <v>0.37374833988408451</v>
      </c>
      <c r="F16" s="458">
        <v>4350425.05</v>
      </c>
      <c r="G16" s="460">
        <v>162.93</v>
      </c>
      <c r="H16" s="448">
        <v>1.9153191124689384E-2</v>
      </c>
    </row>
    <row r="17" spans="1:8" ht="12" customHeight="1" x14ac:dyDescent="0.25">
      <c r="A17" s="34">
        <v>8</v>
      </c>
      <c r="B17" s="35" t="s">
        <v>67</v>
      </c>
      <c r="C17" s="443">
        <v>19208297016.18</v>
      </c>
      <c r="D17" s="456">
        <v>0.16132199770281788</v>
      </c>
      <c r="E17" s="457">
        <v>6.0460515040173066E-2</v>
      </c>
      <c r="F17" s="461">
        <v>417916169.77999997</v>
      </c>
      <c r="G17" s="462">
        <v>256.39999999999998</v>
      </c>
      <c r="H17" s="449">
        <v>2.1913944860812995E-2</v>
      </c>
    </row>
    <row r="18" spans="1:8" ht="12" customHeight="1" x14ac:dyDescent="0.25">
      <c r="A18" s="34">
        <v>9</v>
      </c>
      <c r="B18" s="35" t="s">
        <v>68</v>
      </c>
      <c r="C18" s="443">
        <v>1172829210.3499999</v>
      </c>
      <c r="D18" s="456">
        <v>9.8500742162882116E-3</v>
      </c>
      <c r="E18" s="457">
        <v>0.32620028942572099</v>
      </c>
      <c r="F18" s="461">
        <v>25794753.600000001</v>
      </c>
      <c r="G18" s="462">
        <v>138.78</v>
      </c>
      <c r="H18" s="450">
        <v>2.3828054398784326E-2</v>
      </c>
    </row>
    <row r="19" spans="1:8" ht="12" customHeight="1" x14ac:dyDescent="0.25">
      <c r="A19" s="57"/>
      <c r="B19" s="57" t="s">
        <v>69</v>
      </c>
      <c r="C19" s="451">
        <v>20558659889.079998</v>
      </c>
      <c r="D19" s="452">
        <v>0.17266309869143992</v>
      </c>
      <c r="E19" s="453">
        <v>7.486415801962662E-2</v>
      </c>
      <c r="F19" s="454">
        <v>448061348.43000001</v>
      </c>
      <c r="G19" s="455"/>
      <c r="H19" s="455"/>
    </row>
    <row r="20" spans="1:8" ht="12" customHeight="1" x14ac:dyDescent="0.25">
      <c r="A20" s="34">
        <v>10</v>
      </c>
      <c r="B20" s="85" t="s">
        <v>70</v>
      </c>
      <c r="C20" s="443">
        <v>267228134.05000001</v>
      </c>
      <c r="D20" s="456">
        <v>2.2443309987881348E-3</v>
      </c>
      <c r="E20" s="457">
        <v>0.14346241303428925</v>
      </c>
      <c r="F20" s="461">
        <v>6062907.7400000002</v>
      </c>
      <c r="G20" s="460">
        <v>151.24</v>
      </c>
      <c r="H20" s="448">
        <v>2.9956123596697193E-3</v>
      </c>
    </row>
    <row r="21" spans="1:8" ht="12" customHeight="1" x14ac:dyDescent="0.25">
      <c r="A21" s="58">
        <v>11</v>
      </c>
      <c r="B21" s="32" t="s">
        <v>71</v>
      </c>
      <c r="C21" s="443">
        <v>33531446906.580002</v>
      </c>
      <c r="D21" s="456">
        <v>0.2816158036435461</v>
      </c>
      <c r="E21" s="457">
        <v>3.2568470677704055E-2</v>
      </c>
      <c r="F21" s="458">
        <v>1045159516.6900001</v>
      </c>
      <c r="G21" s="459">
        <v>272.02999999999997</v>
      </c>
      <c r="H21" s="449">
        <v>2.1950394613421409E-3</v>
      </c>
    </row>
    <row r="22" spans="1:8" ht="12" customHeight="1" x14ac:dyDescent="0.25">
      <c r="A22" s="58">
        <v>12</v>
      </c>
      <c r="B22" s="59" t="s">
        <v>72</v>
      </c>
      <c r="C22" s="443">
        <v>2411904528.4699998</v>
      </c>
      <c r="D22" s="456">
        <v>2.0256520214858343E-2</v>
      </c>
      <c r="E22" s="457">
        <v>0.28139029502528373</v>
      </c>
      <c r="F22" s="463">
        <v>83621889.739999995</v>
      </c>
      <c r="G22" s="464">
        <v>140.62</v>
      </c>
      <c r="H22" s="450">
        <v>1.2266763412925874E-2</v>
      </c>
    </row>
    <row r="23" spans="1:8" ht="12" customHeight="1" x14ac:dyDescent="0.25">
      <c r="A23" s="57"/>
      <c r="B23" s="57" t="s">
        <v>73</v>
      </c>
      <c r="C23" s="451">
        <v>36210579569.099998</v>
      </c>
      <c r="D23" s="452">
        <v>0.30411665485719258</v>
      </c>
      <c r="E23" s="453">
        <v>4.6857730639196106E-2</v>
      </c>
      <c r="F23" s="454">
        <v>1134844314.1700001</v>
      </c>
      <c r="G23" s="455"/>
      <c r="H23" s="465"/>
    </row>
    <row r="24" spans="1:8" s="36" customFormat="1" ht="12" customHeight="1" x14ac:dyDescent="0.2">
      <c r="A24" s="429" t="s">
        <v>74</v>
      </c>
      <c r="B24" s="430"/>
      <c r="C24" s="451">
        <v>119068058229.51001</v>
      </c>
      <c r="D24" s="466">
        <v>1</v>
      </c>
      <c r="E24" s="467">
        <v>5.7460587645893985E-2</v>
      </c>
      <c r="F24" s="454">
        <v>3458481725.6599998</v>
      </c>
      <c r="G24" s="468"/>
      <c r="H24" s="468"/>
    </row>
    <row r="25" spans="1:8" ht="12" customHeight="1" x14ac:dyDescent="0.2">
      <c r="A25" s="431" t="s">
        <v>93</v>
      </c>
      <c r="B25" s="432"/>
      <c r="C25" s="469"/>
      <c r="D25" s="469"/>
      <c r="E25" s="469"/>
      <c r="F25" s="469"/>
      <c r="G25" s="469"/>
      <c r="H25" s="469"/>
    </row>
    <row r="26" spans="1:8" ht="12" customHeight="1" x14ac:dyDescent="0.25">
      <c r="A26" s="29">
        <v>13</v>
      </c>
      <c r="B26" s="30" t="s">
        <v>75</v>
      </c>
      <c r="C26" s="443">
        <v>846206035</v>
      </c>
      <c r="D26" s="457">
        <v>0.15266839116135239</v>
      </c>
      <c r="E26" s="457">
        <v>0.11220979343579013</v>
      </c>
      <c r="F26" s="443">
        <v>4300640</v>
      </c>
      <c r="G26" s="470">
        <v>272.07659999999998</v>
      </c>
      <c r="H26" s="471">
        <v>-4.4407007642427443E-3</v>
      </c>
    </row>
    <row r="27" spans="1:8" ht="12" customHeight="1" x14ac:dyDescent="0.25">
      <c r="A27" s="31">
        <v>14</v>
      </c>
      <c r="B27" s="32" t="s">
        <v>76</v>
      </c>
      <c r="C27" s="458">
        <v>1954891131</v>
      </c>
      <c r="D27" s="457">
        <v>0.3526919822373597</v>
      </c>
      <c r="E27" s="457">
        <v>5.0732738160401296E-2</v>
      </c>
      <c r="F27" s="458">
        <v>-4082123</v>
      </c>
      <c r="G27" s="459">
        <v>271.98779999999999</v>
      </c>
      <c r="H27" s="449">
        <v>-1.2557420364811112E-2</v>
      </c>
    </row>
    <row r="28" spans="1:8" ht="12" customHeight="1" x14ac:dyDescent="0.25">
      <c r="A28" s="31">
        <v>15</v>
      </c>
      <c r="B28" s="32" t="s">
        <v>109</v>
      </c>
      <c r="C28" s="472">
        <v>22844947.66</v>
      </c>
      <c r="D28" s="457">
        <v>4.1215747243134489E-3</v>
      </c>
      <c r="E28" s="457">
        <v>0.5598365386976798</v>
      </c>
      <c r="F28" s="458">
        <v>122275.74</v>
      </c>
      <c r="G28" s="459">
        <v>1264.8662999999999</v>
      </c>
      <c r="H28" s="449">
        <v>8.2350824620209817E-3</v>
      </c>
    </row>
    <row r="29" spans="1:8" ht="12" customHeight="1" x14ac:dyDescent="0.25">
      <c r="A29" s="29">
        <v>16</v>
      </c>
      <c r="B29" s="32" t="s">
        <v>110</v>
      </c>
      <c r="C29" s="472">
        <v>14772270.4</v>
      </c>
      <c r="D29" s="457">
        <v>2.6651414224060309E-3</v>
      </c>
      <c r="E29" s="457">
        <v>0.59089204654358762</v>
      </c>
      <c r="F29" s="458">
        <v>222728.87</v>
      </c>
      <c r="G29" s="459">
        <v>1126.1902</v>
      </c>
      <c r="H29" s="449">
        <v>1.7642543936932098E-2</v>
      </c>
    </row>
    <row r="30" spans="1:8" ht="12" customHeight="1" x14ac:dyDescent="0.25">
      <c r="A30" s="31">
        <v>17</v>
      </c>
      <c r="B30" s="32" t="s">
        <v>119</v>
      </c>
      <c r="C30" s="472">
        <v>355111632.47000003</v>
      </c>
      <c r="D30" s="457">
        <v>6.4067519456861788E-2</v>
      </c>
      <c r="E30" s="457">
        <v>0.13688016080162185</v>
      </c>
      <c r="F30" s="458">
        <v>6171422.9199999999</v>
      </c>
      <c r="G30" s="459">
        <v>179.2252</v>
      </c>
      <c r="H30" s="449">
        <v>3.908081388021456E-3</v>
      </c>
    </row>
    <row r="31" spans="1:8" ht="12" customHeight="1" x14ac:dyDescent="0.25">
      <c r="A31" s="31">
        <v>18</v>
      </c>
      <c r="B31" s="32" t="s">
        <v>77</v>
      </c>
      <c r="C31" s="458">
        <v>331099516.88999999</v>
      </c>
      <c r="D31" s="457">
        <v>5.9735369953840281E-2</v>
      </c>
      <c r="E31" s="457">
        <v>3.8696403294087668E-2</v>
      </c>
      <c r="F31" s="458">
        <v>-3466470.22</v>
      </c>
      <c r="G31" s="459">
        <v>229.7799</v>
      </c>
      <c r="H31" s="449">
        <v>-2.9969309225385099E-2</v>
      </c>
    </row>
    <row r="32" spans="1:8" ht="12" customHeight="1" x14ac:dyDescent="0.25">
      <c r="A32" s="29">
        <v>19</v>
      </c>
      <c r="B32" s="32" t="s">
        <v>78</v>
      </c>
      <c r="C32" s="458">
        <v>325511052.48000002</v>
      </c>
      <c r="D32" s="457">
        <v>5.8727126293019342E-2</v>
      </c>
      <c r="E32" s="457">
        <v>0.17522342553733092</v>
      </c>
      <c r="F32" s="458">
        <v>4895872.0599999996</v>
      </c>
      <c r="G32" s="459">
        <v>227.4128</v>
      </c>
      <c r="H32" s="449">
        <v>4.240180947359562E-3</v>
      </c>
    </row>
    <row r="33" spans="1:8" ht="12" customHeight="1" x14ac:dyDescent="0.25">
      <c r="A33" s="31">
        <v>20</v>
      </c>
      <c r="B33" s="35" t="s">
        <v>79</v>
      </c>
      <c r="C33" s="461">
        <v>1692335094.3599999</v>
      </c>
      <c r="D33" s="457">
        <v>0.30532289475084712</v>
      </c>
      <c r="E33" s="457">
        <v>8.0604980417221361E-2</v>
      </c>
      <c r="F33" s="461">
        <v>-4792276.82</v>
      </c>
      <c r="G33" s="462">
        <v>255.97040000000001</v>
      </c>
      <c r="H33" s="473">
        <v>-1.0395910606767034E-2</v>
      </c>
    </row>
    <row r="34" spans="1:8" s="36" customFormat="1" ht="12" customHeight="1" x14ac:dyDescent="0.2">
      <c r="A34" s="429" t="s">
        <v>94</v>
      </c>
      <c r="B34" s="430"/>
      <c r="C34" s="454">
        <v>5542771680.2599993</v>
      </c>
      <c r="D34" s="474">
        <v>1</v>
      </c>
      <c r="E34" s="475">
        <v>8.2685617348577684E-2</v>
      </c>
      <c r="F34" s="454">
        <v>3372069.55</v>
      </c>
      <c r="G34" s="468"/>
      <c r="H34" s="468"/>
    </row>
    <row r="35" spans="1:8" ht="12" customHeight="1" x14ac:dyDescent="0.2">
      <c r="A35" s="431" t="s">
        <v>95</v>
      </c>
      <c r="B35" s="432"/>
      <c r="C35" s="476"/>
      <c r="D35" s="469"/>
      <c r="E35" s="469"/>
      <c r="F35" s="469"/>
      <c r="G35" s="469"/>
      <c r="H35" s="469"/>
    </row>
    <row r="36" spans="1:8" ht="12" customHeight="1" x14ac:dyDescent="0.25">
      <c r="A36" s="29">
        <v>1</v>
      </c>
      <c r="B36" s="30" t="s">
        <v>80</v>
      </c>
      <c r="C36" s="443">
        <v>22670963</v>
      </c>
      <c r="D36" s="457">
        <v>1.8922830555935931E-2</v>
      </c>
      <c r="E36" s="457">
        <v>9.6171497183365068E-2</v>
      </c>
      <c r="F36" s="443">
        <v>164470</v>
      </c>
      <c r="G36" s="470">
        <v>163.15649999999999</v>
      </c>
      <c r="H36" s="471">
        <v>-7.8595795657013297E-3</v>
      </c>
    </row>
    <row r="37" spans="1:8" ht="12" customHeight="1" x14ac:dyDescent="0.25">
      <c r="A37" s="29">
        <v>2</v>
      </c>
      <c r="B37" s="32" t="s">
        <v>120</v>
      </c>
      <c r="C37" s="443">
        <v>23406446</v>
      </c>
      <c r="D37" s="457">
        <v>1.9536718028901744E-2</v>
      </c>
      <c r="E37" s="457">
        <v>3.7259856827542286E-2</v>
      </c>
      <c r="F37" s="458">
        <v>227924</v>
      </c>
      <c r="G37" s="459">
        <v>284.43310000000002</v>
      </c>
      <c r="H37" s="449">
        <v>-8.5815338080015621E-3</v>
      </c>
    </row>
    <row r="38" spans="1:8" ht="12" customHeight="1" x14ac:dyDescent="0.25">
      <c r="A38" s="29">
        <v>3</v>
      </c>
      <c r="B38" s="30" t="s">
        <v>81</v>
      </c>
      <c r="C38" s="443">
        <v>25878459</v>
      </c>
      <c r="D38" s="457">
        <v>2.1600039429544089E-2</v>
      </c>
      <c r="E38" s="457">
        <v>-5.5834721542037759E-2</v>
      </c>
      <c r="F38" s="443">
        <v>183469</v>
      </c>
      <c r="G38" s="470">
        <v>268.98899999999998</v>
      </c>
      <c r="H38" s="471">
        <v>-8.4352800621358623E-3</v>
      </c>
    </row>
    <row r="39" spans="1:8" ht="12" customHeight="1" x14ac:dyDescent="0.25">
      <c r="A39" s="29">
        <v>4</v>
      </c>
      <c r="B39" s="32" t="s">
        <v>121</v>
      </c>
      <c r="C39" s="458">
        <v>89223733</v>
      </c>
      <c r="D39" s="457">
        <v>7.4472600970989594E-2</v>
      </c>
      <c r="E39" s="457">
        <v>1.1791298029017305E-2</v>
      </c>
      <c r="F39" s="458">
        <v>481490</v>
      </c>
      <c r="G39" s="459">
        <v>262.92230000000001</v>
      </c>
      <c r="H39" s="449">
        <v>-6.134303753877822E-3</v>
      </c>
    </row>
    <row r="40" spans="1:8" ht="12" customHeight="1" x14ac:dyDescent="0.25">
      <c r="A40" s="29">
        <v>5</v>
      </c>
      <c r="B40" s="32" t="s">
        <v>96</v>
      </c>
      <c r="C40" s="458">
        <v>5729098</v>
      </c>
      <c r="D40" s="457">
        <v>4.7819208514588213E-3</v>
      </c>
      <c r="E40" s="457">
        <v>0.2211012230625394</v>
      </c>
      <c r="F40" s="458">
        <v>20153</v>
      </c>
      <c r="G40" s="459">
        <v>111.01479999999999</v>
      </c>
      <c r="H40" s="449">
        <v>-3.0461411354778928E-3</v>
      </c>
    </row>
    <row r="41" spans="1:8" ht="12" customHeight="1" x14ac:dyDescent="0.25">
      <c r="A41" s="29">
        <v>6</v>
      </c>
      <c r="B41" s="32" t="s">
        <v>82</v>
      </c>
      <c r="C41" s="458">
        <v>157481306</v>
      </c>
      <c r="D41" s="457">
        <v>0.13144532365764508</v>
      </c>
      <c r="E41" s="457">
        <v>6.900489523204216E-2</v>
      </c>
      <c r="F41" s="458">
        <v>880046</v>
      </c>
      <c r="G41" s="459">
        <v>142.19300000000001</v>
      </c>
      <c r="H41" s="449">
        <v>-4.5657816993500194E-3</v>
      </c>
    </row>
    <row r="42" spans="1:8" ht="12" customHeight="1" x14ac:dyDescent="0.25">
      <c r="A42" s="29">
        <v>7</v>
      </c>
      <c r="B42" s="32" t="s">
        <v>83</v>
      </c>
      <c r="C42" s="458">
        <v>92025294</v>
      </c>
      <c r="D42" s="457">
        <v>7.6810987041979098E-2</v>
      </c>
      <c r="E42" s="457">
        <v>1.9575171389180111E-2</v>
      </c>
      <c r="F42" s="458">
        <v>1005145</v>
      </c>
      <c r="G42" s="459">
        <v>209.90899999999999</v>
      </c>
      <c r="H42" s="449">
        <v>-4.7786592729174683E-3</v>
      </c>
    </row>
    <row r="43" spans="1:8" ht="12" customHeight="1" x14ac:dyDescent="0.25">
      <c r="A43" s="29">
        <v>8</v>
      </c>
      <c r="B43" s="333" t="s">
        <v>84</v>
      </c>
      <c r="C43" s="458">
        <v>74975721.950000003</v>
      </c>
      <c r="D43" s="457">
        <v>6.2580177219151045E-2</v>
      </c>
      <c r="E43" s="457">
        <v>4.695418884804179E-2</v>
      </c>
      <c r="F43" s="458">
        <v>1375809.71</v>
      </c>
      <c r="G43" s="459">
        <v>159.3562</v>
      </c>
      <c r="H43" s="449">
        <v>3.5802521228029639E-3</v>
      </c>
    </row>
    <row r="44" spans="1:8" ht="12" customHeight="1" x14ac:dyDescent="0.25">
      <c r="A44" s="29">
        <v>9</v>
      </c>
      <c r="B44" s="333" t="s">
        <v>85</v>
      </c>
      <c r="C44" s="458">
        <v>41520278.119999997</v>
      </c>
      <c r="D44" s="457">
        <v>3.4655836520931821E-2</v>
      </c>
      <c r="E44" s="457">
        <v>0.21794320257836811</v>
      </c>
      <c r="F44" s="458">
        <v>94289.84</v>
      </c>
      <c r="G44" s="459">
        <v>139.0712</v>
      </c>
      <c r="H44" s="449">
        <v>-7.8949677516925946E-3</v>
      </c>
    </row>
    <row r="45" spans="1:8" ht="12" customHeight="1" x14ac:dyDescent="0.25">
      <c r="A45" s="29">
        <v>10</v>
      </c>
      <c r="B45" s="333" t="s">
        <v>111</v>
      </c>
      <c r="C45" s="458">
        <v>2116471.7200000002</v>
      </c>
      <c r="D45" s="457">
        <v>1.7665608529284919E-3</v>
      </c>
      <c r="E45" s="457">
        <v>0.30936769303596467</v>
      </c>
      <c r="F45" s="458">
        <v>14280.34</v>
      </c>
      <c r="G45" s="459">
        <v>115.09139999999999</v>
      </c>
      <c r="H45" s="449">
        <v>-9.328160681591903E-3</v>
      </c>
    </row>
    <row r="46" spans="1:8" ht="12" customHeight="1" x14ac:dyDescent="0.25">
      <c r="A46" s="29">
        <v>11</v>
      </c>
      <c r="B46" s="32" t="s">
        <v>117</v>
      </c>
      <c r="C46" s="458">
        <v>1193023.6200000001</v>
      </c>
      <c r="D46" s="457">
        <v>9.957840701557009E-4</v>
      </c>
      <c r="E46" s="457">
        <v>0.84344336412080334</v>
      </c>
      <c r="F46" s="458">
        <v>12877.26</v>
      </c>
      <c r="G46" s="459">
        <v>108.9987</v>
      </c>
      <c r="H46" s="449">
        <v>1.1223725964740465E-3</v>
      </c>
    </row>
    <row r="47" spans="1:8" ht="12" customHeight="1" x14ac:dyDescent="0.25">
      <c r="A47" s="29">
        <v>12</v>
      </c>
      <c r="B47" s="32" t="s">
        <v>118</v>
      </c>
      <c r="C47" s="458">
        <v>51112074.880000003</v>
      </c>
      <c r="D47" s="457">
        <v>4.2661846006124632E-2</v>
      </c>
      <c r="E47" s="457">
        <v>0.38111462131796886</v>
      </c>
      <c r="F47" s="458">
        <v>455279.71</v>
      </c>
      <c r="G47" s="459">
        <v>110.06959999999999</v>
      </c>
      <c r="H47" s="449">
        <v>4.5628316460542037E-4</v>
      </c>
    </row>
    <row r="48" spans="1:8" ht="12" customHeight="1" x14ac:dyDescent="0.25">
      <c r="A48" s="29">
        <v>13</v>
      </c>
      <c r="B48" s="32" t="s">
        <v>86</v>
      </c>
      <c r="C48" s="458">
        <v>34504896.369999997</v>
      </c>
      <c r="D48" s="457">
        <v>2.8800289928559219E-2</v>
      </c>
      <c r="E48" s="457">
        <v>0.12248551270806965</v>
      </c>
      <c r="F48" s="458">
        <v>110525.28</v>
      </c>
      <c r="G48" s="459">
        <v>133.19900000000001</v>
      </c>
      <c r="H48" s="449">
        <v>-4.6584129413310129E-3</v>
      </c>
    </row>
    <row r="49" spans="1:8" ht="12" customHeight="1" x14ac:dyDescent="0.25">
      <c r="A49" s="29">
        <v>14</v>
      </c>
      <c r="B49" s="32" t="s">
        <v>87</v>
      </c>
      <c r="C49" s="458">
        <v>22425159.579999998</v>
      </c>
      <c r="D49" s="457">
        <v>1.871766518793945E-2</v>
      </c>
      <c r="E49" s="457">
        <v>0.18726628366263631</v>
      </c>
      <c r="F49" s="458">
        <v>265089.06</v>
      </c>
      <c r="G49" s="459">
        <v>220.94280000000001</v>
      </c>
      <c r="H49" s="449">
        <v>-1.0812691200982796E-2</v>
      </c>
    </row>
    <row r="50" spans="1:8" ht="12" customHeight="1" x14ac:dyDescent="0.25">
      <c r="A50" s="29">
        <v>15</v>
      </c>
      <c r="B50" s="32" t="s">
        <v>88</v>
      </c>
      <c r="C50" s="458">
        <v>34787037.270000003</v>
      </c>
      <c r="D50" s="457">
        <v>2.9035785193740473E-2</v>
      </c>
      <c r="E50" s="457">
        <v>0.13991680156380429</v>
      </c>
      <c r="F50" s="458">
        <v>112114.93</v>
      </c>
      <c r="G50" s="459">
        <v>279.44220000000001</v>
      </c>
      <c r="H50" s="449">
        <v>-5.1929345900990883E-3</v>
      </c>
    </row>
    <row r="51" spans="1:8" ht="12" customHeight="1" x14ac:dyDescent="0.25">
      <c r="A51" s="29">
        <v>16</v>
      </c>
      <c r="B51" s="32" t="s">
        <v>207</v>
      </c>
      <c r="C51" s="458">
        <v>39577456.590000004</v>
      </c>
      <c r="D51" s="457">
        <v>3.3034216715341111E-2</v>
      </c>
      <c r="E51" s="457">
        <v>0.20031902654075073</v>
      </c>
      <c r="F51" s="458">
        <v>700895.66</v>
      </c>
      <c r="G51" s="459">
        <v>109.8685</v>
      </c>
      <c r="H51" s="449">
        <v>2.3248081674696379E-2</v>
      </c>
    </row>
    <row r="52" spans="1:8" ht="12" customHeight="1" x14ac:dyDescent="0.25">
      <c r="A52" s="29">
        <v>17</v>
      </c>
      <c r="B52" s="32" t="s">
        <v>89</v>
      </c>
      <c r="C52" s="458">
        <v>224035826.69999999</v>
      </c>
      <c r="D52" s="457">
        <v>0.18699655533393647</v>
      </c>
      <c r="E52" s="457">
        <v>7.4193082535306015E-2</v>
      </c>
      <c r="F52" s="458">
        <v>6514823.5700000003</v>
      </c>
      <c r="G52" s="459">
        <v>176.92349999999999</v>
      </c>
      <c r="H52" s="449">
        <v>1.0273845491459408E-2</v>
      </c>
    </row>
    <row r="53" spans="1:8" ht="12" customHeight="1" x14ac:dyDescent="0.25">
      <c r="A53" s="29">
        <v>18</v>
      </c>
      <c r="B53" s="32" t="s">
        <v>90</v>
      </c>
      <c r="C53" s="458">
        <v>168234900.71000001</v>
      </c>
      <c r="D53" s="457">
        <v>0.14042105400330968</v>
      </c>
      <c r="E53" s="457">
        <v>0.11943061903470761</v>
      </c>
      <c r="F53" s="458">
        <v>4145998.75</v>
      </c>
      <c r="G53" s="459">
        <v>189.04339999999999</v>
      </c>
      <c r="H53" s="449">
        <v>6.9323896263966886E-3</v>
      </c>
    </row>
    <row r="54" spans="1:8" ht="12" customHeight="1" x14ac:dyDescent="0.25">
      <c r="A54" s="29">
        <v>19</v>
      </c>
      <c r="B54" s="32" t="s">
        <v>91</v>
      </c>
      <c r="C54" s="458">
        <v>33810124.689999998</v>
      </c>
      <c r="D54" s="457">
        <v>2.8220383076975414E-2</v>
      </c>
      <c r="E54" s="457">
        <v>8.0154261535756763E-2</v>
      </c>
      <c r="F54" s="458">
        <v>10383.85</v>
      </c>
      <c r="G54" s="459">
        <v>289.78149999999999</v>
      </c>
      <c r="H54" s="449">
        <v>-7.3208764361025027E-3</v>
      </c>
    </row>
    <row r="55" spans="1:8" s="36" customFormat="1" ht="12" customHeight="1" x14ac:dyDescent="0.25">
      <c r="A55" s="29">
        <v>20</v>
      </c>
      <c r="B55" s="32" t="s">
        <v>92</v>
      </c>
      <c r="C55" s="458">
        <v>53366347.340000004</v>
      </c>
      <c r="D55" s="457">
        <v>4.4543425354451958E-2</v>
      </c>
      <c r="E55" s="457">
        <v>1.9489095406920565E-2</v>
      </c>
      <c r="F55" s="458">
        <v>1261090.01</v>
      </c>
      <c r="G55" s="459">
        <v>253.82660000000001</v>
      </c>
      <c r="H55" s="449">
        <v>9.8415415139431767E-3</v>
      </c>
    </row>
    <row r="56" spans="1:8" s="36" customFormat="1" ht="12" customHeight="1" x14ac:dyDescent="0.2">
      <c r="A56" s="429" t="s">
        <v>97</v>
      </c>
      <c r="B56" s="430"/>
      <c r="C56" s="454">
        <v>1198074618.5400002</v>
      </c>
      <c r="D56" s="477">
        <v>0.99999999999999989</v>
      </c>
      <c r="E56" s="475">
        <v>8.7483681524837917E-2</v>
      </c>
      <c r="F56" s="454">
        <v>18036154.969999999</v>
      </c>
      <c r="G56" s="468"/>
      <c r="H56" s="468"/>
    </row>
    <row r="57" spans="1:8" s="36" customFormat="1" ht="12" customHeight="1" x14ac:dyDescent="0.2">
      <c r="A57" s="429" t="s">
        <v>122</v>
      </c>
      <c r="B57" s="430"/>
      <c r="C57" s="454">
        <v>6740846298.7999992</v>
      </c>
      <c r="D57" s="477"/>
      <c r="E57" s="467">
        <v>8.3535298159969185E-2</v>
      </c>
      <c r="F57" s="454">
        <v>21408224.519999996</v>
      </c>
      <c r="G57" s="468"/>
      <c r="H57" s="468"/>
    </row>
    <row r="58" spans="1:8" s="12" customFormat="1" ht="11.25" x14ac:dyDescent="0.2">
      <c r="A58" s="334"/>
      <c r="B58" s="335"/>
      <c r="C58" s="16"/>
      <c r="D58" s="33"/>
      <c r="E58" s="16"/>
      <c r="G58" s="16"/>
    </row>
    <row r="59" spans="1:8" s="36" customFormat="1" ht="12" customHeight="1" x14ac:dyDescent="0.2">
      <c r="A59" s="11" t="s">
        <v>9</v>
      </c>
      <c r="B59" s="37"/>
      <c r="C59" s="336"/>
      <c r="D59" s="16"/>
      <c r="E59" s="16"/>
      <c r="G59" s="16"/>
    </row>
    <row r="60" spans="1:8" ht="11.25" customHeight="1" x14ac:dyDescent="0.25">
      <c r="A60" s="96" t="s">
        <v>208</v>
      </c>
      <c r="B60" s="96"/>
      <c r="C60" s="96"/>
    </row>
    <row r="61" spans="1:8" ht="11.25" customHeight="1" x14ac:dyDescent="0.25">
      <c r="B61" s="337"/>
    </row>
    <row r="62" spans="1:8" ht="11.25" customHeight="1" x14ac:dyDescent="0.25"/>
    <row r="63" spans="1:8" ht="11.25" customHeight="1" x14ac:dyDescent="0.25"/>
    <row r="64" spans="1:8" ht="11.25" customHeight="1" x14ac:dyDescent="0.25"/>
    <row r="65" ht="11.25" customHeight="1" x14ac:dyDescent="0.25"/>
    <row r="66" ht="11.25" customHeight="1" x14ac:dyDescent="0.25"/>
    <row r="67" ht="11.25" customHeight="1" x14ac:dyDescent="0.25"/>
    <row r="68" ht="11.25" customHeight="1" x14ac:dyDescent="0.25"/>
    <row r="69" ht="11.25" customHeight="1" x14ac:dyDescent="0.25"/>
    <row r="70" ht="11.25" customHeight="1" x14ac:dyDescent="0.25"/>
    <row r="71" ht="11.25" customHeight="1" x14ac:dyDescent="0.25"/>
    <row r="72" ht="11.25" customHeight="1" x14ac:dyDescent="0.25"/>
    <row r="73" ht="11.25" customHeight="1" x14ac:dyDescent="0.25"/>
    <row r="74" ht="11.25" customHeight="1" x14ac:dyDescent="0.25"/>
    <row r="75" ht="11.25" customHeight="1" x14ac:dyDescent="0.25"/>
    <row r="76" ht="11.25" customHeight="1" x14ac:dyDescent="0.25"/>
    <row r="77" ht="11.25" customHeight="1" x14ac:dyDescent="0.25"/>
    <row r="78" ht="11.25" customHeight="1" x14ac:dyDescent="0.25"/>
    <row r="79" ht="11.25" customHeight="1" x14ac:dyDescent="0.25"/>
    <row r="80" ht="11.25" customHeight="1" x14ac:dyDescent="0.25"/>
    <row r="81" ht="11.25" customHeight="1" x14ac:dyDescent="0.25"/>
    <row r="82" ht="11.25" customHeight="1" x14ac:dyDescent="0.25"/>
    <row r="83" ht="11.25" customHeight="1" x14ac:dyDescent="0.25"/>
    <row r="84" ht="11.25" x14ac:dyDescent="0.25"/>
    <row r="85" ht="11.25" customHeight="1" x14ac:dyDescent="0.25"/>
    <row r="86" ht="11.25" customHeight="1" x14ac:dyDescent="0.25"/>
    <row r="87" ht="11.25" x14ac:dyDescent="0.25"/>
    <row r="88" ht="11.25" customHeight="1" x14ac:dyDescent="0.25"/>
    <row r="89" ht="11.25" customHeight="1" x14ac:dyDescent="0.25"/>
    <row r="90" ht="11.25" x14ac:dyDescent="0.25"/>
    <row r="91" ht="11.25" customHeight="1" x14ac:dyDescent="0.25"/>
    <row r="92" ht="11.25" customHeight="1" x14ac:dyDescent="0.25"/>
    <row r="93" ht="11.25" x14ac:dyDescent="0.25"/>
    <row r="94" ht="11.25" customHeight="1" x14ac:dyDescent="0.25"/>
    <row r="95" ht="11.25" customHeight="1" x14ac:dyDescent="0.25"/>
    <row r="96" ht="11.25" x14ac:dyDescent="0.25"/>
    <row r="97" spans="8:8" ht="11.25" customHeight="1" x14ac:dyDescent="0.25">
      <c r="H97" s="15"/>
    </row>
    <row r="98" spans="8:8" ht="11.25" customHeight="1" x14ac:dyDescent="0.25"/>
    <row r="99" spans="8:8" ht="11.25" x14ac:dyDescent="0.25"/>
    <row r="100" spans="8:8" ht="11.25" customHeight="1" x14ac:dyDescent="0.25"/>
    <row r="101" spans="8:8" ht="11.25" customHeight="1" x14ac:dyDescent="0.25"/>
    <row r="103" spans="8:8" ht="11.25" customHeight="1" x14ac:dyDescent="0.25"/>
    <row r="104" spans="8:8" ht="11.25" customHeight="1" x14ac:dyDescent="0.25"/>
    <row r="106" spans="8:8" ht="11.25" customHeight="1" x14ac:dyDescent="0.25"/>
    <row r="107" spans="8:8" ht="11.25" customHeight="1" x14ac:dyDescent="0.25"/>
    <row r="109" spans="8:8" ht="11.25" customHeight="1" x14ac:dyDescent="0.25"/>
    <row r="110" spans="8:8" ht="11.25" customHeight="1" x14ac:dyDescent="0.25"/>
    <row r="112" spans="8:8" ht="11.25" customHeight="1" x14ac:dyDescent="0.25"/>
    <row r="113" ht="11.25" customHeight="1" x14ac:dyDescent="0.25"/>
    <row r="115" ht="11.25" customHeight="1" x14ac:dyDescent="0.25"/>
    <row r="116" ht="11.25" customHeight="1" x14ac:dyDescent="0.25"/>
    <row r="118" ht="11.25" customHeight="1" x14ac:dyDescent="0.25"/>
    <row r="119" ht="11.25" customHeight="1" x14ac:dyDescent="0.25"/>
    <row r="121" ht="11.25" customHeight="1" x14ac:dyDescent="0.25"/>
    <row r="122" ht="11.25" customHeight="1" x14ac:dyDescent="0.25"/>
    <row r="124" ht="11.25" customHeight="1" x14ac:dyDescent="0.25"/>
    <row r="125" ht="11.25" customHeight="1" x14ac:dyDescent="0.25"/>
    <row r="127" ht="11.25" customHeight="1" x14ac:dyDescent="0.25"/>
    <row r="128" ht="11.25" customHeight="1" x14ac:dyDescent="0.25"/>
    <row r="130" ht="11.25" customHeight="1" x14ac:dyDescent="0.25"/>
    <row r="131" ht="11.25" customHeight="1" x14ac:dyDescent="0.25"/>
    <row r="133" ht="11.25" customHeight="1" x14ac:dyDescent="0.25"/>
    <row r="134" ht="11.25" customHeight="1" x14ac:dyDescent="0.25"/>
    <row r="135" ht="11.25" customHeight="1" x14ac:dyDescent="0.25"/>
    <row r="136" ht="11.25" customHeight="1" x14ac:dyDescent="0.25"/>
    <row r="137" ht="11.25" customHeight="1" x14ac:dyDescent="0.25"/>
    <row r="139" ht="11.25" customHeight="1" x14ac:dyDescent="0.25"/>
    <row r="140" ht="11.25" customHeight="1" x14ac:dyDescent="0.25"/>
    <row r="141" ht="11.25" customHeight="1" x14ac:dyDescent="0.25"/>
    <row r="142" ht="11.25" customHeight="1" x14ac:dyDescent="0.25"/>
    <row r="143" ht="11.25" customHeight="1" x14ac:dyDescent="0.25"/>
    <row r="145" ht="11.25" customHeight="1" x14ac:dyDescent="0.25"/>
    <row r="146" ht="11.25" customHeight="1" x14ac:dyDescent="0.25"/>
    <row r="153" ht="11.25" x14ac:dyDescent="0.25"/>
    <row r="154" ht="11.25" x14ac:dyDescent="0.25"/>
    <row r="155" ht="11.25" x14ac:dyDescent="0.25"/>
    <row r="156" ht="11.25" x14ac:dyDescent="0.25"/>
    <row r="157" ht="11.25" x14ac:dyDescent="0.25"/>
    <row r="158" ht="11.25" x14ac:dyDescent="0.25"/>
    <row r="159" ht="11.25" x14ac:dyDescent="0.25"/>
    <row r="160" ht="11.25" x14ac:dyDescent="0.25"/>
  </sheetData>
  <mergeCells count="9">
    <mergeCell ref="A3:B3"/>
    <mergeCell ref="A56:B56"/>
    <mergeCell ref="A57:B57"/>
    <mergeCell ref="A35:B35"/>
    <mergeCell ref="G4:H4"/>
    <mergeCell ref="A7:B7"/>
    <mergeCell ref="A24:B24"/>
    <mergeCell ref="A25:B25"/>
    <mergeCell ref="A34:B3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zoomScaleNormal="100" workbookViewId="0"/>
  </sheetViews>
  <sheetFormatPr defaultRowHeight="12.75" customHeight="1" x14ac:dyDescent="0.25"/>
  <cols>
    <col min="1" max="1" width="6.5703125" style="185" customWidth="1"/>
    <col min="2" max="2" width="33" style="185" customWidth="1"/>
    <col min="3" max="3" width="11.7109375" style="185" bestFit="1" customWidth="1"/>
    <col min="4" max="4" width="7.42578125" style="185" bestFit="1" customWidth="1"/>
    <col min="5" max="5" width="11.7109375" style="185" bestFit="1" customWidth="1"/>
    <col min="6" max="6" width="7.42578125" style="185" bestFit="1" customWidth="1"/>
    <col min="7" max="7" width="12.85546875" style="185" bestFit="1" customWidth="1"/>
    <col min="8" max="8" width="9.140625" style="185" customWidth="1"/>
    <col min="9" max="9" width="33.140625" style="185" customWidth="1"/>
    <col min="10" max="10" width="32.28515625" style="185" customWidth="1"/>
    <col min="11" max="11" width="9.140625" style="185"/>
    <col min="12" max="12" width="12" style="185" customWidth="1"/>
    <col min="13" max="212" width="9.140625" style="185"/>
    <col min="213" max="213" width="7.5703125" style="185" customWidth="1"/>
    <col min="214" max="214" width="30.5703125" style="185" customWidth="1"/>
    <col min="215" max="223" width="13.7109375" style="185" customWidth="1"/>
    <col min="224" max="468" width="9.140625" style="185"/>
    <col min="469" max="469" width="7.5703125" style="185" customWidth="1"/>
    <col min="470" max="470" width="30.5703125" style="185" customWidth="1"/>
    <col min="471" max="479" width="13.7109375" style="185" customWidth="1"/>
    <col min="480" max="724" width="9.140625" style="185"/>
    <col min="725" max="725" width="7.5703125" style="185" customWidth="1"/>
    <col min="726" max="726" width="30.5703125" style="185" customWidth="1"/>
    <col min="727" max="735" width="13.7109375" style="185" customWidth="1"/>
    <col min="736" max="980" width="9.140625" style="185"/>
    <col min="981" max="981" width="7.5703125" style="185" customWidth="1"/>
    <col min="982" max="982" width="30.5703125" style="185" customWidth="1"/>
    <col min="983" max="991" width="13.7109375" style="185" customWidth="1"/>
    <col min="992" max="1236" width="9.140625" style="185"/>
    <col min="1237" max="1237" width="7.5703125" style="185" customWidth="1"/>
    <col min="1238" max="1238" width="30.5703125" style="185" customWidth="1"/>
    <col min="1239" max="1247" width="13.7109375" style="185" customWidth="1"/>
    <col min="1248" max="1492" width="9.140625" style="185"/>
    <col min="1493" max="1493" width="7.5703125" style="185" customWidth="1"/>
    <col min="1494" max="1494" width="30.5703125" style="185" customWidth="1"/>
    <col min="1495" max="1503" width="13.7109375" style="185" customWidth="1"/>
    <col min="1504" max="1748" width="9.140625" style="185"/>
    <col min="1749" max="1749" width="7.5703125" style="185" customWidth="1"/>
    <col min="1750" max="1750" width="30.5703125" style="185" customWidth="1"/>
    <col min="1751" max="1759" width="13.7109375" style="185" customWidth="1"/>
    <col min="1760" max="2004" width="9.140625" style="185"/>
    <col min="2005" max="2005" width="7.5703125" style="185" customWidth="1"/>
    <col min="2006" max="2006" width="30.5703125" style="185" customWidth="1"/>
    <col min="2007" max="2015" width="13.7109375" style="185" customWidth="1"/>
    <col min="2016" max="2260" width="9.140625" style="185"/>
    <col min="2261" max="2261" width="7.5703125" style="185" customWidth="1"/>
    <col min="2262" max="2262" width="30.5703125" style="185" customWidth="1"/>
    <col min="2263" max="2271" width="13.7109375" style="185" customWidth="1"/>
    <col min="2272" max="2516" width="9.140625" style="185"/>
    <col min="2517" max="2517" width="7.5703125" style="185" customWidth="1"/>
    <col min="2518" max="2518" width="30.5703125" style="185" customWidth="1"/>
    <col min="2519" max="2527" width="13.7109375" style="185" customWidth="1"/>
    <col min="2528" max="2772" width="9.140625" style="185"/>
    <col min="2773" max="2773" width="7.5703125" style="185" customWidth="1"/>
    <col min="2774" max="2774" width="30.5703125" style="185" customWidth="1"/>
    <col min="2775" max="2783" width="13.7109375" style="185" customWidth="1"/>
    <col min="2784" max="3028" width="9.140625" style="185"/>
    <col min="3029" max="3029" width="7.5703125" style="185" customWidth="1"/>
    <col min="3030" max="3030" width="30.5703125" style="185" customWidth="1"/>
    <col min="3031" max="3039" width="13.7109375" style="185" customWidth="1"/>
    <col min="3040" max="3284" width="9.140625" style="185"/>
    <col min="3285" max="3285" width="7.5703125" style="185" customWidth="1"/>
    <col min="3286" max="3286" width="30.5703125" style="185" customWidth="1"/>
    <col min="3287" max="3295" width="13.7109375" style="185" customWidth="1"/>
    <col min="3296" max="3540" width="9.140625" style="185"/>
    <col min="3541" max="3541" width="7.5703125" style="185" customWidth="1"/>
    <col min="3542" max="3542" width="30.5703125" style="185" customWidth="1"/>
    <col min="3543" max="3551" width="13.7109375" style="185" customWidth="1"/>
    <col min="3552" max="3796" width="9.140625" style="185"/>
    <col min="3797" max="3797" width="7.5703125" style="185" customWidth="1"/>
    <col min="3798" max="3798" width="30.5703125" style="185" customWidth="1"/>
    <col min="3799" max="3807" width="13.7109375" style="185" customWidth="1"/>
    <col min="3808" max="4052" width="9.140625" style="185"/>
    <col min="4053" max="4053" width="7.5703125" style="185" customWidth="1"/>
    <col min="4054" max="4054" width="30.5703125" style="185" customWidth="1"/>
    <col min="4055" max="4063" width="13.7109375" style="185" customWidth="1"/>
    <col min="4064" max="4308" width="9.140625" style="185"/>
    <col min="4309" max="4309" width="7.5703125" style="185" customWidth="1"/>
    <col min="4310" max="4310" width="30.5703125" style="185" customWidth="1"/>
    <col min="4311" max="4319" width="13.7109375" style="185" customWidth="1"/>
    <col min="4320" max="4564" width="9.140625" style="185"/>
    <col min="4565" max="4565" width="7.5703125" style="185" customWidth="1"/>
    <col min="4566" max="4566" width="30.5703125" style="185" customWidth="1"/>
    <col min="4567" max="4575" width="13.7109375" style="185" customWidth="1"/>
    <col min="4576" max="4820" width="9.140625" style="185"/>
    <col min="4821" max="4821" width="7.5703125" style="185" customWidth="1"/>
    <col min="4822" max="4822" width="30.5703125" style="185" customWidth="1"/>
    <col min="4823" max="4831" width="13.7109375" style="185" customWidth="1"/>
    <col min="4832" max="5076" width="9.140625" style="185"/>
    <col min="5077" max="5077" width="7.5703125" style="185" customWidth="1"/>
    <col min="5078" max="5078" width="30.5703125" style="185" customWidth="1"/>
    <col min="5079" max="5087" width="13.7109375" style="185" customWidth="1"/>
    <col min="5088" max="5332" width="9.140625" style="185"/>
    <col min="5333" max="5333" width="7.5703125" style="185" customWidth="1"/>
    <col min="5334" max="5334" width="30.5703125" style="185" customWidth="1"/>
    <col min="5335" max="5343" width="13.7109375" style="185" customWidth="1"/>
    <col min="5344" max="5588" width="9.140625" style="185"/>
    <col min="5589" max="5589" width="7.5703125" style="185" customWidth="1"/>
    <col min="5590" max="5590" width="30.5703125" style="185" customWidth="1"/>
    <col min="5591" max="5599" width="13.7109375" style="185" customWidth="1"/>
    <col min="5600" max="5844" width="9.140625" style="185"/>
    <col min="5845" max="5845" width="7.5703125" style="185" customWidth="1"/>
    <col min="5846" max="5846" width="30.5703125" style="185" customWidth="1"/>
    <col min="5847" max="5855" width="13.7109375" style="185" customWidth="1"/>
    <col min="5856" max="6100" width="9.140625" style="185"/>
    <col min="6101" max="6101" width="7.5703125" style="185" customWidth="1"/>
    <col min="6102" max="6102" width="30.5703125" style="185" customWidth="1"/>
    <col min="6103" max="6111" width="13.7109375" style="185" customWidth="1"/>
    <col min="6112" max="6356" width="9.140625" style="185"/>
    <col min="6357" max="6357" width="7.5703125" style="185" customWidth="1"/>
    <col min="6358" max="6358" width="30.5703125" style="185" customWidth="1"/>
    <col min="6359" max="6367" width="13.7109375" style="185" customWidth="1"/>
    <col min="6368" max="6612" width="9.140625" style="185"/>
    <col min="6613" max="6613" width="7.5703125" style="185" customWidth="1"/>
    <col min="6614" max="6614" width="30.5703125" style="185" customWidth="1"/>
    <col min="6615" max="6623" width="13.7109375" style="185" customWidth="1"/>
    <col min="6624" max="6868" width="9.140625" style="185"/>
    <col min="6869" max="6869" width="7.5703125" style="185" customWidth="1"/>
    <col min="6870" max="6870" width="30.5703125" style="185" customWidth="1"/>
    <col min="6871" max="6879" width="13.7109375" style="185" customWidth="1"/>
    <col min="6880" max="7124" width="9.140625" style="185"/>
    <col min="7125" max="7125" width="7.5703125" style="185" customWidth="1"/>
    <col min="7126" max="7126" width="30.5703125" style="185" customWidth="1"/>
    <col min="7127" max="7135" width="13.7109375" style="185" customWidth="1"/>
    <col min="7136" max="7380" width="9.140625" style="185"/>
    <col min="7381" max="7381" width="7.5703125" style="185" customWidth="1"/>
    <col min="7382" max="7382" width="30.5703125" style="185" customWidth="1"/>
    <col min="7383" max="7391" width="13.7109375" style="185" customWidth="1"/>
    <col min="7392" max="7636" width="9.140625" style="185"/>
    <col min="7637" max="7637" width="7.5703125" style="185" customWidth="1"/>
    <col min="7638" max="7638" width="30.5703125" style="185" customWidth="1"/>
    <col min="7639" max="7647" width="13.7109375" style="185" customWidth="1"/>
    <col min="7648" max="7892" width="9.140625" style="185"/>
    <col min="7893" max="7893" width="7.5703125" style="185" customWidth="1"/>
    <col min="7894" max="7894" width="30.5703125" style="185" customWidth="1"/>
    <col min="7895" max="7903" width="13.7109375" style="185" customWidth="1"/>
    <col min="7904" max="8148" width="9.140625" style="185"/>
    <col min="8149" max="8149" width="7.5703125" style="185" customWidth="1"/>
    <col min="8150" max="8150" width="30.5703125" style="185" customWidth="1"/>
    <col min="8151" max="8159" width="13.7109375" style="185" customWidth="1"/>
    <col min="8160" max="8404" width="9.140625" style="185"/>
    <col min="8405" max="8405" width="7.5703125" style="185" customWidth="1"/>
    <col min="8406" max="8406" width="30.5703125" style="185" customWidth="1"/>
    <col min="8407" max="8415" width="13.7109375" style="185" customWidth="1"/>
    <col min="8416" max="8660" width="9.140625" style="185"/>
    <col min="8661" max="8661" width="7.5703125" style="185" customWidth="1"/>
    <col min="8662" max="8662" width="30.5703125" style="185" customWidth="1"/>
    <col min="8663" max="8671" width="13.7109375" style="185" customWidth="1"/>
    <col min="8672" max="8916" width="9.140625" style="185"/>
    <col min="8917" max="8917" width="7.5703125" style="185" customWidth="1"/>
    <col min="8918" max="8918" width="30.5703125" style="185" customWidth="1"/>
    <col min="8919" max="8927" width="13.7109375" style="185" customWidth="1"/>
    <col min="8928" max="9172" width="9.140625" style="185"/>
    <col min="9173" max="9173" width="7.5703125" style="185" customWidth="1"/>
    <col min="9174" max="9174" width="30.5703125" style="185" customWidth="1"/>
    <col min="9175" max="9183" width="13.7109375" style="185" customWidth="1"/>
    <col min="9184" max="9428" width="9.140625" style="185"/>
    <col min="9429" max="9429" width="7.5703125" style="185" customWidth="1"/>
    <col min="9430" max="9430" width="30.5703125" style="185" customWidth="1"/>
    <col min="9431" max="9439" width="13.7109375" style="185" customWidth="1"/>
    <col min="9440" max="9684" width="9.140625" style="185"/>
    <col min="9685" max="9685" width="7.5703125" style="185" customWidth="1"/>
    <col min="9686" max="9686" width="30.5703125" style="185" customWidth="1"/>
    <col min="9687" max="9695" width="13.7109375" style="185" customWidth="1"/>
    <col min="9696" max="9940" width="9.140625" style="185"/>
    <col min="9941" max="9941" width="7.5703125" style="185" customWidth="1"/>
    <col min="9942" max="9942" width="30.5703125" style="185" customWidth="1"/>
    <col min="9943" max="9951" width="13.7109375" style="185" customWidth="1"/>
    <col min="9952" max="10196" width="9.140625" style="185"/>
    <col min="10197" max="10197" width="7.5703125" style="185" customWidth="1"/>
    <col min="10198" max="10198" width="30.5703125" style="185" customWidth="1"/>
    <col min="10199" max="10207" width="13.7109375" style="185" customWidth="1"/>
    <col min="10208" max="10452" width="9.140625" style="185"/>
    <col min="10453" max="10453" width="7.5703125" style="185" customWidth="1"/>
    <col min="10454" max="10454" width="30.5703125" style="185" customWidth="1"/>
    <col min="10455" max="10463" width="13.7109375" style="185" customWidth="1"/>
    <col min="10464" max="10708" width="9.140625" style="185"/>
    <col min="10709" max="10709" width="7.5703125" style="185" customWidth="1"/>
    <col min="10710" max="10710" width="30.5703125" style="185" customWidth="1"/>
    <col min="10711" max="10719" width="13.7109375" style="185" customWidth="1"/>
    <col min="10720" max="10964" width="9.140625" style="185"/>
    <col min="10965" max="10965" width="7.5703125" style="185" customWidth="1"/>
    <col min="10966" max="10966" width="30.5703125" style="185" customWidth="1"/>
    <col min="10967" max="10975" width="13.7109375" style="185" customWidth="1"/>
    <col min="10976" max="11220" width="9.140625" style="185"/>
    <col min="11221" max="11221" width="7.5703125" style="185" customWidth="1"/>
    <col min="11222" max="11222" width="30.5703125" style="185" customWidth="1"/>
    <col min="11223" max="11231" width="13.7109375" style="185" customWidth="1"/>
    <col min="11232" max="11476" width="9.140625" style="185"/>
    <col min="11477" max="11477" width="7.5703125" style="185" customWidth="1"/>
    <col min="11478" max="11478" width="30.5703125" style="185" customWidth="1"/>
    <col min="11479" max="11487" width="13.7109375" style="185" customWidth="1"/>
    <col min="11488" max="11732" width="9.140625" style="185"/>
    <col min="11733" max="11733" width="7.5703125" style="185" customWidth="1"/>
    <col min="11734" max="11734" width="30.5703125" style="185" customWidth="1"/>
    <col min="11735" max="11743" width="13.7109375" style="185" customWidth="1"/>
    <col min="11744" max="11988" width="9.140625" style="185"/>
    <col min="11989" max="11989" width="7.5703125" style="185" customWidth="1"/>
    <col min="11990" max="11990" width="30.5703125" style="185" customWidth="1"/>
    <col min="11991" max="11999" width="13.7109375" style="185" customWidth="1"/>
    <col min="12000" max="12244" width="9.140625" style="185"/>
    <col min="12245" max="12245" width="7.5703125" style="185" customWidth="1"/>
    <col min="12246" max="12246" width="30.5703125" style="185" customWidth="1"/>
    <col min="12247" max="12255" width="13.7109375" style="185" customWidth="1"/>
    <col min="12256" max="12500" width="9.140625" style="185"/>
    <col min="12501" max="12501" width="7.5703125" style="185" customWidth="1"/>
    <col min="12502" max="12502" width="30.5703125" style="185" customWidth="1"/>
    <col min="12503" max="12511" width="13.7109375" style="185" customWidth="1"/>
    <col min="12512" max="12756" width="9.140625" style="185"/>
    <col min="12757" max="12757" width="7.5703125" style="185" customWidth="1"/>
    <col min="12758" max="12758" width="30.5703125" style="185" customWidth="1"/>
    <col min="12759" max="12767" width="13.7109375" style="185" customWidth="1"/>
    <col min="12768" max="13012" width="9.140625" style="185"/>
    <col min="13013" max="13013" width="7.5703125" style="185" customWidth="1"/>
    <col min="13014" max="13014" width="30.5703125" style="185" customWidth="1"/>
    <col min="13015" max="13023" width="13.7109375" style="185" customWidth="1"/>
    <col min="13024" max="13268" width="9.140625" style="185"/>
    <col min="13269" max="13269" width="7.5703125" style="185" customWidth="1"/>
    <col min="13270" max="13270" width="30.5703125" style="185" customWidth="1"/>
    <col min="13271" max="13279" width="13.7109375" style="185" customWidth="1"/>
    <col min="13280" max="13524" width="9.140625" style="185"/>
    <col min="13525" max="13525" width="7.5703125" style="185" customWidth="1"/>
    <col min="13526" max="13526" width="30.5703125" style="185" customWidth="1"/>
    <col min="13527" max="13535" width="13.7109375" style="185" customWidth="1"/>
    <col min="13536" max="13780" width="9.140625" style="185"/>
    <col min="13781" max="13781" width="7.5703125" style="185" customWidth="1"/>
    <col min="13782" max="13782" width="30.5703125" style="185" customWidth="1"/>
    <col min="13783" max="13791" width="13.7109375" style="185" customWidth="1"/>
    <col min="13792" max="14036" width="9.140625" style="185"/>
    <col min="14037" max="14037" width="7.5703125" style="185" customWidth="1"/>
    <col min="14038" max="14038" width="30.5703125" style="185" customWidth="1"/>
    <col min="14039" max="14047" width="13.7109375" style="185" customWidth="1"/>
    <col min="14048" max="14292" width="9.140625" style="185"/>
    <col min="14293" max="14293" width="7.5703125" style="185" customWidth="1"/>
    <col min="14294" max="14294" width="30.5703125" style="185" customWidth="1"/>
    <col min="14295" max="14303" width="13.7109375" style="185" customWidth="1"/>
    <col min="14304" max="14548" width="9.140625" style="185"/>
    <col min="14549" max="14549" width="7.5703125" style="185" customWidth="1"/>
    <col min="14550" max="14550" width="30.5703125" style="185" customWidth="1"/>
    <col min="14551" max="14559" width="13.7109375" style="185" customWidth="1"/>
    <col min="14560" max="14804" width="9.140625" style="185"/>
    <col min="14805" max="14805" width="7.5703125" style="185" customWidth="1"/>
    <col min="14806" max="14806" width="30.5703125" style="185" customWidth="1"/>
    <col min="14807" max="14815" width="13.7109375" style="185" customWidth="1"/>
    <col min="14816" max="15060" width="9.140625" style="185"/>
    <col min="15061" max="15061" width="7.5703125" style="185" customWidth="1"/>
    <col min="15062" max="15062" width="30.5703125" style="185" customWidth="1"/>
    <col min="15063" max="15071" width="13.7109375" style="185" customWidth="1"/>
    <col min="15072" max="15316" width="9.140625" style="185"/>
    <col min="15317" max="15317" width="7.5703125" style="185" customWidth="1"/>
    <col min="15318" max="15318" width="30.5703125" style="185" customWidth="1"/>
    <col min="15319" max="15327" width="13.7109375" style="185" customWidth="1"/>
    <col min="15328" max="15572" width="9.140625" style="185"/>
    <col min="15573" max="15573" width="7.5703125" style="185" customWidth="1"/>
    <col min="15574" max="15574" width="30.5703125" style="185" customWidth="1"/>
    <col min="15575" max="15583" width="13.7109375" style="185" customWidth="1"/>
    <col min="15584" max="15828" width="9.140625" style="185"/>
    <col min="15829" max="15829" width="7.5703125" style="185" customWidth="1"/>
    <col min="15830" max="15830" width="30.5703125" style="185" customWidth="1"/>
    <col min="15831" max="15839" width="13.7109375" style="185" customWidth="1"/>
    <col min="15840" max="16084" width="9.140625" style="185"/>
    <col min="16085" max="16085" width="7.5703125" style="185" customWidth="1"/>
    <col min="16086" max="16086" width="30.5703125" style="185" customWidth="1"/>
    <col min="16087" max="16095" width="13.7109375" style="185" customWidth="1"/>
    <col min="16096" max="16340" width="9.140625" style="185"/>
    <col min="16341" max="16375" width="9.140625" style="185" customWidth="1"/>
    <col min="16376" max="16384" width="9.140625" style="185"/>
  </cols>
  <sheetData>
    <row r="1" spans="1:25" ht="12.75" customHeight="1" x14ac:dyDescent="0.25">
      <c r="A1" s="184" t="s">
        <v>6</v>
      </c>
    </row>
    <row r="2" spans="1:25" ht="12.75" customHeight="1" x14ac:dyDescent="0.25">
      <c r="A2" s="186" t="s">
        <v>181</v>
      </c>
    </row>
    <row r="3" spans="1:25" ht="12.75" customHeight="1" x14ac:dyDescent="0.25">
      <c r="A3" s="187" t="s">
        <v>7</v>
      </c>
    </row>
    <row r="4" spans="1:25" ht="12.75" customHeight="1" x14ac:dyDescent="0.25">
      <c r="A4" s="187"/>
      <c r="C4" s="188"/>
      <c r="D4" s="188"/>
      <c r="E4" s="188"/>
      <c r="F4" s="188"/>
      <c r="G4" s="188"/>
    </row>
    <row r="5" spans="1:25" s="93" customFormat="1" ht="33.75" x14ac:dyDescent="0.25">
      <c r="A5" s="122" t="s">
        <v>13</v>
      </c>
      <c r="B5" s="76" t="s">
        <v>21</v>
      </c>
      <c r="C5" s="76" t="s">
        <v>112</v>
      </c>
      <c r="D5" s="76" t="s">
        <v>23</v>
      </c>
      <c r="E5" s="76" t="s">
        <v>24</v>
      </c>
      <c r="F5" s="76" t="s">
        <v>25</v>
      </c>
      <c r="G5" s="76" t="s">
        <v>98</v>
      </c>
      <c r="H5" s="106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</row>
    <row r="6" spans="1:25" s="190" customFormat="1" ht="12.75" customHeight="1" x14ac:dyDescent="0.25">
      <c r="A6" s="123">
        <v>1</v>
      </c>
      <c r="B6" s="124">
        <v>2</v>
      </c>
      <c r="C6" s="124">
        <v>3</v>
      </c>
      <c r="D6" s="124">
        <v>4</v>
      </c>
      <c r="E6" s="124">
        <v>5</v>
      </c>
      <c r="F6" s="124">
        <v>6</v>
      </c>
      <c r="G6" s="124">
        <v>7</v>
      </c>
      <c r="H6" s="189"/>
    </row>
    <row r="7" spans="1:25" s="187" customFormat="1" ht="12.75" customHeight="1" x14ac:dyDescent="0.25">
      <c r="A7" s="125">
        <v>1</v>
      </c>
      <c r="B7" s="126" t="s">
        <v>209</v>
      </c>
      <c r="C7" s="127">
        <v>2308786439.25</v>
      </c>
      <c r="D7" s="128">
        <v>9.1742768239738662E-2</v>
      </c>
      <c r="E7" s="127">
        <v>308092554.75</v>
      </c>
      <c r="F7" s="128">
        <v>0.11637318544355009</v>
      </c>
      <c r="G7" s="127">
        <v>21782332.170000002</v>
      </c>
      <c r="H7" s="191"/>
      <c r="I7" s="192"/>
      <c r="J7" s="192"/>
      <c r="K7" s="192"/>
      <c r="L7" s="192"/>
      <c r="M7" s="192"/>
    </row>
    <row r="8" spans="1:25" s="187" customFormat="1" ht="12.75" customHeight="1" x14ac:dyDescent="0.25">
      <c r="A8" s="129">
        <v>2</v>
      </c>
      <c r="B8" s="130" t="s">
        <v>210</v>
      </c>
      <c r="C8" s="131">
        <v>4178515565.4499998</v>
      </c>
      <c r="D8" s="128">
        <v>0.16603899719358589</v>
      </c>
      <c r="E8" s="131">
        <v>379867108.06999999</v>
      </c>
      <c r="F8" s="128">
        <v>0.14348397820650416</v>
      </c>
      <c r="G8" s="131">
        <v>44115125.509999998</v>
      </c>
      <c r="H8" s="191"/>
      <c r="I8" s="192"/>
      <c r="J8" s="192"/>
      <c r="K8" s="192"/>
      <c r="L8" s="192"/>
      <c r="M8" s="192"/>
    </row>
    <row r="9" spans="1:25" s="187" customFormat="1" ht="12.75" customHeight="1" x14ac:dyDescent="0.25">
      <c r="A9" s="129">
        <v>3</v>
      </c>
      <c r="B9" s="130" t="s">
        <v>211</v>
      </c>
      <c r="C9" s="131">
        <v>3580064269.54</v>
      </c>
      <c r="D9" s="128">
        <v>0.14225872128323463</v>
      </c>
      <c r="E9" s="131">
        <v>453598193.63999999</v>
      </c>
      <c r="F9" s="128">
        <v>0.17133379528810916</v>
      </c>
      <c r="G9" s="131">
        <v>22767113.579999998</v>
      </c>
      <c r="H9" s="191"/>
      <c r="I9" s="192"/>
      <c r="J9" s="192"/>
      <c r="K9" s="192"/>
      <c r="L9" s="192"/>
      <c r="M9" s="192"/>
    </row>
    <row r="10" spans="1:25" s="187" customFormat="1" ht="12.75" customHeight="1" x14ac:dyDescent="0.25">
      <c r="A10" s="129">
        <v>4</v>
      </c>
      <c r="B10" s="130" t="s">
        <v>212</v>
      </c>
      <c r="C10" s="131">
        <v>1848847240.3099999</v>
      </c>
      <c r="D10" s="128">
        <v>7.3466458826542916E-2</v>
      </c>
      <c r="E10" s="131">
        <v>194250184.74000001</v>
      </c>
      <c r="F10" s="128">
        <v>7.3372473377472575E-2</v>
      </c>
      <c r="G10" s="131">
        <v>-14802941.390000001</v>
      </c>
      <c r="H10" s="191"/>
      <c r="I10" s="192"/>
      <c r="J10" s="192"/>
      <c r="K10" s="192"/>
      <c r="L10" s="192"/>
      <c r="M10" s="192"/>
    </row>
    <row r="11" spans="1:25" s="187" customFormat="1" ht="12.75" customHeight="1" x14ac:dyDescent="0.25">
      <c r="A11" s="129">
        <v>5</v>
      </c>
      <c r="B11" s="130" t="s">
        <v>213</v>
      </c>
      <c r="C11" s="131">
        <v>3260799683.1199999</v>
      </c>
      <c r="D11" s="128">
        <v>0.12957230886277671</v>
      </c>
      <c r="E11" s="131">
        <v>259006968.34</v>
      </c>
      <c r="F11" s="128">
        <v>9.7832503554851083E-2</v>
      </c>
      <c r="G11" s="131">
        <v>11722982.119999999</v>
      </c>
      <c r="H11" s="191"/>
      <c r="I11" s="192"/>
      <c r="J11" s="192"/>
      <c r="K11" s="192"/>
      <c r="L11" s="192"/>
      <c r="M11" s="192"/>
    </row>
    <row r="12" spans="1:25" s="187" customFormat="1" ht="12.75" customHeight="1" x14ac:dyDescent="0.25">
      <c r="A12" s="129">
        <v>6</v>
      </c>
      <c r="B12" s="130" t="s">
        <v>214</v>
      </c>
      <c r="C12" s="131">
        <v>2920002666.2600002</v>
      </c>
      <c r="D12" s="128">
        <v>0.11603027604282572</v>
      </c>
      <c r="E12" s="131">
        <v>216682478.21000001</v>
      </c>
      <c r="F12" s="128">
        <v>8.1845633172024368E-2</v>
      </c>
      <c r="G12" s="131">
        <v>12191007.800000001</v>
      </c>
      <c r="H12" s="191"/>
      <c r="I12" s="192"/>
      <c r="J12" s="192"/>
      <c r="K12" s="192"/>
      <c r="L12" s="192"/>
      <c r="M12" s="192"/>
    </row>
    <row r="13" spans="1:25" s="187" customFormat="1" ht="12.75" customHeight="1" x14ac:dyDescent="0.25">
      <c r="A13" s="129">
        <v>7</v>
      </c>
      <c r="B13" s="130" t="s">
        <v>215</v>
      </c>
      <c r="C13" s="131">
        <v>178198825.78999999</v>
      </c>
      <c r="D13" s="128">
        <v>7.0809726257558339E-3</v>
      </c>
      <c r="E13" s="131">
        <v>33219725.859999999</v>
      </c>
      <c r="F13" s="128">
        <v>1.2547805061458327E-2</v>
      </c>
      <c r="G13" s="131">
        <v>1509984.17</v>
      </c>
      <c r="H13" s="191"/>
      <c r="I13" s="192"/>
      <c r="J13" s="192"/>
      <c r="K13" s="192"/>
      <c r="L13" s="192"/>
      <c r="M13" s="192"/>
    </row>
    <row r="14" spans="1:25" s="187" customFormat="1" ht="12.75" customHeight="1" x14ac:dyDescent="0.25">
      <c r="A14" s="129">
        <v>8</v>
      </c>
      <c r="B14" s="130" t="s">
        <v>216</v>
      </c>
      <c r="C14" s="131">
        <v>710079564.07000005</v>
      </c>
      <c r="D14" s="128">
        <v>2.8215976917904395E-2</v>
      </c>
      <c r="E14" s="131">
        <v>60059705.740000002</v>
      </c>
      <c r="F14" s="128">
        <v>2.2685842828748429E-2</v>
      </c>
      <c r="G14" s="131">
        <v>7020684.0499999998</v>
      </c>
      <c r="H14" s="191"/>
      <c r="I14" s="192"/>
      <c r="J14" s="192"/>
      <c r="K14" s="192"/>
      <c r="L14" s="192"/>
      <c r="M14" s="192"/>
      <c r="N14" s="195"/>
    </row>
    <row r="15" spans="1:25" s="187" customFormat="1" ht="12.75" customHeight="1" x14ac:dyDescent="0.25">
      <c r="A15" s="129">
        <v>9</v>
      </c>
      <c r="B15" s="130" t="s">
        <v>217</v>
      </c>
      <c r="C15" s="131">
        <v>2338577563.8299999</v>
      </c>
      <c r="D15" s="128">
        <v>9.2926559079584359E-2</v>
      </c>
      <c r="E15" s="131">
        <v>176552717.96000001</v>
      </c>
      <c r="F15" s="128">
        <v>6.6687759476673547E-2</v>
      </c>
      <c r="G15" s="131">
        <v>16918965.949999999</v>
      </c>
      <c r="H15" s="191"/>
    </row>
    <row r="16" spans="1:25" s="187" customFormat="1" ht="12.75" customHeight="1" x14ac:dyDescent="0.25">
      <c r="A16" s="129">
        <v>10</v>
      </c>
      <c r="B16" s="130" t="s">
        <v>218</v>
      </c>
      <c r="C16" s="131">
        <v>3652035673.9200001</v>
      </c>
      <c r="D16" s="128">
        <v>0.14511860289015702</v>
      </c>
      <c r="E16" s="131">
        <v>521211533.38</v>
      </c>
      <c r="F16" s="128">
        <v>0.19687280816820141</v>
      </c>
      <c r="G16" s="131">
        <v>19565856.379999999</v>
      </c>
      <c r="H16" s="191"/>
    </row>
    <row r="17" spans="1:9" s="187" customFormat="1" ht="12.75" customHeight="1" x14ac:dyDescent="0.25">
      <c r="A17" s="338">
        <v>11</v>
      </c>
      <c r="B17" s="339" t="s">
        <v>219</v>
      </c>
      <c r="C17" s="131">
        <v>189960985.59999999</v>
      </c>
      <c r="D17" s="128">
        <v>7.5483580378938823E-3</v>
      </c>
      <c r="E17" s="131">
        <v>44911965.32</v>
      </c>
      <c r="F17" s="128">
        <v>1.6964215422406764E-2</v>
      </c>
      <c r="G17" s="131">
        <v>503150.01</v>
      </c>
      <c r="H17" s="191"/>
    </row>
    <row r="18" spans="1:9" s="195" customFormat="1" ht="15" customHeight="1" x14ac:dyDescent="0.25">
      <c r="A18" s="224"/>
      <c r="B18" s="225" t="s">
        <v>26</v>
      </c>
      <c r="C18" s="193">
        <v>25165868477.139999</v>
      </c>
      <c r="D18" s="194">
        <v>1</v>
      </c>
      <c r="E18" s="193">
        <v>2647453136.0100002</v>
      </c>
      <c r="F18" s="194">
        <v>1</v>
      </c>
      <c r="G18" s="193">
        <v>143294260.34999999</v>
      </c>
    </row>
    <row r="19" spans="1:9" s="187" customFormat="1" ht="15" customHeight="1" x14ac:dyDescent="0.25">
      <c r="A19" s="196"/>
    </row>
    <row r="20" spans="1:9" s="187" customFormat="1" ht="12.75" customHeight="1" x14ac:dyDescent="0.25">
      <c r="E20" s="197"/>
    </row>
    <row r="21" spans="1:9" s="187" customFormat="1" ht="12.75" customHeight="1" x14ac:dyDescent="0.25">
      <c r="A21" s="434" t="s">
        <v>9</v>
      </c>
      <c r="B21" s="434"/>
      <c r="C21" s="434"/>
      <c r="D21" s="434"/>
      <c r="E21" s="434"/>
      <c r="F21" s="434"/>
      <c r="G21" s="434"/>
    </row>
    <row r="22" spans="1:9" s="187" customFormat="1" ht="12.75" customHeight="1" x14ac:dyDescent="0.25">
      <c r="A22" s="198"/>
      <c r="B22" s="199" t="s">
        <v>123</v>
      </c>
      <c r="C22" s="200"/>
      <c r="D22" s="200"/>
      <c r="E22" s="200"/>
      <c r="F22" s="200"/>
      <c r="G22" s="200"/>
    </row>
    <row r="23" spans="1:9" s="187" customFormat="1" ht="54" customHeight="1" x14ac:dyDescent="0.25">
      <c r="A23" s="198"/>
      <c r="B23" s="435" t="s">
        <v>124</v>
      </c>
      <c r="C23" s="435"/>
      <c r="D23" s="435"/>
      <c r="E23" s="435"/>
      <c r="F23" s="435"/>
      <c r="G23" s="435"/>
    </row>
    <row r="24" spans="1:9" s="187" customFormat="1" ht="11.25" x14ac:dyDescent="0.25">
      <c r="B24" s="201"/>
      <c r="C24" s="201"/>
      <c r="D24" s="201"/>
      <c r="E24" s="201"/>
      <c r="F24" s="201"/>
      <c r="G24" s="201"/>
    </row>
    <row r="25" spans="1:9" ht="15" x14ac:dyDescent="0.25">
      <c r="B25" s="340"/>
      <c r="C25" s="341"/>
      <c r="D25" s="341"/>
      <c r="E25" s="341"/>
      <c r="F25" s="341"/>
      <c r="G25" s="341"/>
      <c r="H25" s="341"/>
      <c r="I25" s="341"/>
    </row>
    <row r="26" spans="1:9" ht="15" x14ac:dyDescent="0.25">
      <c r="B26" s="202"/>
      <c r="C26" s="188"/>
    </row>
    <row r="27" spans="1:9" ht="15" x14ac:dyDescent="0.25">
      <c r="B27" s="202"/>
    </row>
    <row r="28" spans="1:9" ht="15" x14ac:dyDescent="0.25"/>
    <row r="29" spans="1:9" ht="15" x14ac:dyDescent="0.25">
      <c r="E29" s="342"/>
      <c r="F29" s="203"/>
    </row>
    <row r="30" spans="1:9" ht="15" x14ac:dyDescent="0.25"/>
    <row r="31" spans="1:9" ht="15" x14ac:dyDescent="0.25">
      <c r="E31" s="342">
        <v>0</v>
      </c>
      <c r="F31" s="203"/>
    </row>
    <row r="32" spans="1:9" ht="15" x14ac:dyDescent="0.25"/>
    <row r="33" ht="14.25" customHeight="1" x14ac:dyDescent="0.25"/>
  </sheetData>
  <mergeCells count="2">
    <mergeCell ref="A21:G21"/>
    <mergeCell ref="B23:G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6.85546875" style="209" customWidth="1"/>
    <col min="2" max="2" width="33.140625" style="209" customWidth="1"/>
    <col min="3" max="3" width="11.7109375" style="209" bestFit="1" customWidth="1"/>
    <col min="4" max="4" width="7.5703125" style="209" bestFit="1" customWidth="1"/>
    <col min="5" max="5" width="12.140625" style="209" bestFit="1" customWidth="1"/>
    <col min="6" max="6" width="7.5703125" style="209" bestFit="1" customWidth="1"/>
    <col min="7" max="7" width="12.85546875" style="209" customWidth="1"/>
    <col min="8" max="8" width="9.140625" style="209"/>
    <col min="9" max="9" width="23.140625" style="209" customWidth="1"/>
    <col min="10" max="10" width="22.28515625" style="209" customWidth="1"/>
    <col min="11" max="11" width="16.85546875" style="209" customWidth="1"/>
    <col min="12" max="12" width="12.85546875" style="209" customWidth="1"/>
    <col min="13" max="233" width="9.140625" style="209"/>
    <col min="234" max="234" width="7.5703125" style="209" customWidth="1"/>
    <col min="235" max="235" width="31.85546875" style="209" customWidth="1"/>
    <col min="236" max="236" width="15.42578125" style="209" customWidth="1"/>
    <col min="237" max="244" width="13.7109375" style="209" customWidth="1"/>
    <col min="245" max="245" width="10.140625" style="209" bestFit="1" customWidth="1"/>
    <col min="246" max="489" width="9.140625" style="209"/>
    <col min="490" max="490" width="7.5703125" style="209" customWidth="1"/>
    <col min="491" max="491" width="31.85546875" style="209" customWidth="1"/>
    <col min="492" max="492" width="15.42578125" style="209" customWidth="1"/>
    <col min="493" max="500" width="13.7109375" style="209" customWidth="1"/>
    <col min="501" max="501" width="10.140625" style="209" bestFit="1" customWidth="1"/>
    <col min="502" max="745" width="9.140625" style="209"/>
    <col min="746" max="746" width="7.5703125" style="209" customWidth="1"/>
    <col min="747" max="747" width="31.85546875" style="209" customWidth="1"/>
    <col min="748" max="748" width="15.42578125" style="209" customWidth="1"/>
    <col min="749" max="756" width="13.7109375" style="209" customWidth="1"/>
    <col min="757" max="757" width="10.140625" style="209" bestFit="1" customWidth="1"/>
    <col min="758" max="1001" width="9.140625" style="209"/>
    <col min="1002" max="1002" width="7.5703125" style="209" customWidth="1"/>
    <col min="1003" max="1003" width="31.85546875" style="209" customWidth="1"/>
    <col min="1004" max="1004" width="15.42578125" style="209" customWidth="1"/>
    <col min="1005" max="1012" width="13.7109375" style="209" customWidth="1"/>
    <col min="1013" max="1013" width="10.140625" style="209" bestFit="1" customWidth="1"/>
    <col min="1014" max="1257" width="9.140625" style="209"/>
    <col min="1258" max="1258" width="7.5703125" style="209" customWidth="1"/>
    <col min="1259" max="1259" width="31.85546875" style="209" customWidth="1"/>
    <col min="1260" max="1260" width="15.42578125" style="209" customWidth="1"/>
    <col min="1261" max="1268" width="13.7109375" style="209" customWidth="1"/>
    <col min="1269" max="1269" width="10.140625" style="209" bestFit="1" customWidth="1"/>
    <col min="1270" max="1513" width="9.140625" style="209"/>
    <col min="1514" max="1514" width="7.5703125" style="209" customWidth="1"/>
    <col min="1515" max="1515" width="31.85546875" style="209" customWidth="1"/>
    <col min="1516" max="1516" width="15.42578125" style="209" customWidth="1"/>
    <col min="1517" max="1524" width="13.7109375" style="209" customWidth="1"/>
    <col min="1525" max="1525" width="10.140625" style="209" bestFit="1" customWidth="1"/>
    <col min="1526" max="1769" width="9.140625" style="209"/>
    <col min="1770" max="1770" width="7.5703125" style="209" customWidth="1"/>
    <col min="1771" max="1771" width="31.85546875" style="209" customWidth="1"/>
    <col min="1772" max="1772" width="15.42578125" style="209" customWidth="1"/>
    <col min="1773" max="1780" width="13.7109375" style="209" customWidth="1"/>
    <col min="1781" max="1781" width="10.140625" style="209" bestFit="1" customWidth="1"/>
    <col min="1782" max="2025" width="9.140625" style="209"/>
    <col min="2026" max="2026" width="7.5703125" style="209" customWidth="1"/>
    <col min="2027" max="2027" width="31.85546875" style="209" customWidth="1"/>
    <col min="2028" max="2028" width="15.42578125" style="209" customWidth="1"/>
    <col min="2029" max="2036" width="13.7109375" style="209" customWidth="1"/>
    <col min="2037" max="2037" width="10.140625" style="209" bestFit="1" customWidth="1"/>
    <col min="2038" max="2281" width="9.140625" style="209"/>
    <col min="2282" max="2282" width="7.5703125" style="209" customWidth="1"/>
    <col min="2283" max="2283" width="31.85546875" style="209" customWidth="1"/>
    <col min="2284" max="2284" width="15.42578125" style="209" customWidth="1"/>
    <col min="2285" max="2292" width="13.7109375" style="209" customWidth="1"/>
    <col min="2293" max="2293" width="10.140625" style="209" bestFit="1" customWidth="1"/>
    <col min="2294" max="2537" width="9.140625" style="209"/>
    <col min="2538" max="2538" width="7.5703125" style="209" customWidth="1"/>
    <col min="2539" max="2539" width="31.85546875" style="209" customWidth="1"/>
    <col min="2540" max="2540" width="15.42578125" style="209" customWidth="1"/>
    <col min="2541" max="2548" width="13.7109375" style="209" customWidth="1"/>
    <col min="2549" max="2549" width="10.140625" style="209" bestFit="1" customWidth="1"/>
    <col min="2550" max="2793" width="9.140625" style="209"/>
    <col min="2794" max="2794" width="7.5703125" style="209" customWidth="1"/>
    <col min="2795" max="2795" width="31.85546875" style="209" customWidth="1"/>
    <col min="2796" max="2796" width="15.42578125" style="209" customWidth="1"/>
    <col min="2797" max="2804" width="13.7109375" style="209" customWidth="1"/>
    <col min="2805" max="2805" width="10.140625" style="209" bestFit="1" customWidth="1"/>
    <col min="2806" max="3049" width="9.140625" style="209"/>
    <col min="3050" max="3050" width="7.5703125" style="209" customWidth="1"/>
    <col min="3051" max="3051" width="31.85546875" style="209" customWidth="1"/>
    <col min="3052" max="3052" width="15.42578125" style="209" customWidth="1"/>
    <col min="3053" max="3060" width="13.7109375" style="209" customWidth="1"/>
    <col min="3061" max="3061" width="10.140625" style="209" bestFit="1" customWidth="1"/>
    <col min="3062" max="3305" width="9.140625" style="209"/>
    <col min="3306" max="3306" width="7.5703125" style="209" customWidth="1"/>
    <col min="3307" max="3307" width="31.85546875" style="209" customWidth="1"/>
    <col min="3308" max="3308" width="15.42578125" style="209" customWidth="1"/>
    <col min="3309" max="3316" width="13.7109375" style="209" customWidth="1"/>
    <col min="3317" max="3317" width="10.140625" style="209" bestFit="1" customWidth="1"/>
    <col min="3318" max="3561" width="9.140625" style="209"/>
    <col min="3562" max="3562" width="7.5703125" style="209" customWidth="1"/>
    <col min="3563" max="3563" width="31.85546875" style="209" customWidth="1"/>
    <col min="3564" max="3564" width="15.42578125" style="209" customWidth="1"/>
    <col min="3565" max="3572" width="13.7109375" style="209" customWidth="1"/>
    <col min="3573" max="3573" width="10.140625" style="209" bestFit="1" customWidth="1"/>
    <col min="3574" max="3817" width="9.140625" style="209"/>
    <col min="3818" max="3818" width="7.5703125" style="209" customWidth="1"/>
    <col min="3819" max="3819" width="31.85546875" style="209" customWidth="1"/>
    <col min="3820" max="3820" width="15.42578125" style="209" customWidth="1"/>
    <col min="3821" max="3828" width="13.7109375" style="209" customWidth="1"/>
    <col min="3829" max="3829" width="10.140625" style="209" bestFit="1" customWidth="1"/>
    <col min="3830" max="4073" width="9.140625" style="209"/>
    <col min="4074" max="4074" width="7.5703125" style="209" customWidth="1"/>
    <col min="4075" max="4075" width="31.85546875" style="209" customWidth="1"/>
    <col min="4076" max="4076" width="15.42578125" style="209" customWidth="1"/>
    <col min="4077" max="4084" width="13.7109375" style="209" customWidth="1"/>
    <col min="4085" max="4085" width="10.140625" style="209" bestFit="1" customWidth="1"/>
    <col min="4086" max="4329" width="9.140625" style="209"/>
    <col min="4330" max="4330" width="7.5703125" style="209" customWidth="1"/>
    <col min="4331" max="4331" width="31.85546875" style="209" customWidth="1"/>
    <col min="4332" max="4332" width="15.42578125" style="209" customWidth="1"/>
    <col min="4333" max="4340" width="13.7109375" style="209" customWidth="1"/>
    <col min="4341" max="4341" width="10.140625" style="209" bestFit="1" customWidth="1"/>
    <col min="4342" max="4585" width="9.140625" style="209"/>
    <col min="4586" max="4586" width="7.5703125" style="209" customWidth="1"/>
    <col min="4587" max="4587" width="31.85546875" style="209" customWidth="1"/>
    <col min="4588" max="4588" width="15.42578125" style="209" customWidth="1"/>
    <col min="4589" max="4596" width="13.7109375" style="209" customWidth="1"/>
    <col min="4597" max="4597" width="10.140625" style="209" bestFit="1" customWidth="1"/>
    <col min="4598" max="4841" width="9.140625" style="209"/>
    <col min="4842" max="4842" width="7.5703125" style="209" customWidth="1"/>
    <col min="4843" max="4843" width="31.85546875" style="209" customWidth="1"/>
    <col min="4844" max="4844" width="15.42578125" style="209" customWidth="1"/>
    <col min="4845" max="4852" width="13.7109375" style="209" customWidth="1"/>
    <col min="4853" max="4853" width="10.140625" style="209" bestFit="1" customWidth="1"/>
    <col min="4854" max="5097" width="9.140625" style="209"/>
    <col min="5098" max="5098" width="7.5703125" style="209" customWidth="1"/>
    <col min="5099" max="5099" width="31.85546875" style="209" customWidth="1"/>
    <col min="5100" max="5100" width="15.42578125" style="209" customWidth="1"/>
    <col min="5101" max="5108" width="13.7109375" style="209" customWidth="1"/>
    <col min="5109" max="5109" width="10.140625" style="209" bestFit="1" customWidth="1"/>
    <col min="5110" max="5353" width="9.140625" style="209"/>
    <col min="5354" max="5354" width="7.5703125" style="209" customWidth="1"/>
    <col min="5355" max="5355" width="31.85546875" style="209" customWidth="1"/>
    <col min="5356" max="5356" width="15.42578125" style="209" customWidth="1"/>
    <col min="5357" max="5364" width="13.7109375" style="209" customWidth="1"/>
    <col min="5365" max="5365" width="10.140625" style="209" bestFit="1" customWidth="1"/>
    <col min="5366" max="5609" width="9.140625" style="209"/>
    <col min="5610" max="5610" width="7.5703125" style="209" customWidth="1"/>
    <col min="5611" max="5611" width="31.85546875" style="209" customWidth="1"/>
    <col min="5612" max="5612" width="15.42578125" style="209" customWidth="1"/>
    <col min="5613" max="5620" width="13.7109375" style="209" customWidth="1"/>
    <col min="5621" max="5621" width="10.140625" style="209" bestFit="1" customWidth="1"/>
    <col min="5622" max="5865" width="9.140625" style="209"/>
    <col min="5866" max="5866" width="7.5703125" style="209" customWidth="1"/>
    <col min="5867" max="5867" width="31.85546875" style="209" customWidth="1"/>
    <col min="5868" max="5868" width="15.42578125" style="209" customWidth="1"/>
    <col min="5869" max="5876" width="13.7109375" style="209" customWidth="1"/>
    <col min="5877" max="5877" width="10.140625" style="209" bestFit="1" customWidth="1"/>
    <col min="5878" max="6121" width="9.140625" style="209"/>
    <col min="6122" max="6122" width="7.5703125" style="209" customWidth="1"/>
    <col min="6123" max="6123" width="31.85546875" style="209" customWidth="1"/>
    <col min="6124" max="6124" width="15.42578125" style="209" customWidth="1"/>
    <col min="6125" max="6132" width="13.7109375" style="209" customWidth="1"/>
    <col min="6133" max="6133" width="10.140625" style="209" bestFit="1" customWidth="1"/>
    <col min="6134" max="6377" width="9.140625" style="209"/>
    <col min="6378" max="6378" width="7.5703125" style="209" customWidth="1"/>
    <col min="6379" max="6379" width="31.85546875" style="209" customWidth="1"/>
    <col min="6380" max="6380" width="15.42578125" style="209" customWidth="1"/>
    <col min="6381" max="6388" width="13.7109375" style="209" customWidth="1"/>
    <col min="6389" max="6389" width="10.140625" style="209" bestFit="1" customWidth="1"/>
    <col min="6390" max="6633" width="9.140625" style="209"/>
    <col min="6634" max="6634" width="7.5703125" style="209" customWidth="1"/>
    <col min="6635" max="6635" width="31.85546875" style="209" customWidth="1"/>
    <col min="6636" max="6636" width="15.42578125" style="209" customWidth="1"/>
    <col min="6637" max="6644" width="13.7109375" style="209" customWidth="1"/>
    <col min="6645" max="6645" width="10.140625" style="209" bestFit="1" customWidth="1"/>
    <col min="6646" max="6889" width="9.140625" style="209"/>
    <col min="6890" max="6890" width="7.5703125" style="209" customWidth="1"/>
    <col min="6891" max="6891" width="31.85546875" style="209" customWidth="1"/>
    <col min="6892" max="6892" width="15.42578125" style="209" customWidth="1"/>
    <col min="6893" max="6900" width="13.7109375" style="209" customWidth="1"/>
    <col min="6901" max="6901" width="10.140625" style="209" bestFit="1" customWidth="1"/>
    <col min="6902" max="7145" width="9.140625" style="209"/>
    <col min="7146" max="7146" width="7.5703125" style="209" customWidth="1"/>
    <col min="7147" max="7147" width="31.85546875" style="209" customWidth="1"/>
    <col min="7148" max="7148" width="15.42578125" style="209" customWidth="1"/>
    <col min="7149" max="7156" width="13.7109375" style="209" customWidth="1"/>
    <col min="7157" max="7157" width="10.140625" style="209" bestFit="1" customWidth="1"/>
    <col min="7158" max="7401" width="9.140625" style="209"/>
    <col min="7402" max="7402" width="7.5703125" style="209" customWidth="1"/>
    <col min="7403" max="7403" width="31.85546875" style="209" customWidth="1"/>
    <col min="7404" max="7404" width="15.42578125" style="209" customWidth="1"/>
    <col min="7405" max="7412" width="13.7109375" style="209" customWidth="1"/>
    <col min="7413" max="7413" width="10.140625" style="209" bestFit="1" customWidth="1"/>
    <col min="7414" max="7657" width="9.140625" style="209"/>
    <col min="7658" max="7658" width="7.5703125" style="209" customWidth="1"/>
    <col min="7659" max="7659" width="31.85546875" style="209" customWidth="1"/>
    <col min="7660" max="7660" width="15.42578125" style="209" customWidth="1"/>
    <col min="7661" max="7668" width="13.7109375" style="209" customWidth="1"/>
    <col min="7669" max="7669" width="10.140625" style="209" bestFit="1" customWidth="1"/>
    <col min="7670" max="7913" width="9.140625" style="209"/>
    <col min="7914" max="7914" width="7.5703125" style="209" customWidth="1"/>
    <col min="7915" max="7915" width="31.85546875" style="209" customWidth="1"/>
    <col min="7916" max="7916" width="15.42578125" style="209" customWidth="1"/>
    <col min="7917" max="7924" width="13.7109375" style="209" customWidth="1"/>
    <col min="7925" max="7925" width="10.140625" style="209" bestFit="1" customWidth="1"/>
    <col min="7926" max="8169" width="9.140625" style="209"/>
    <col min="8170" max="8170" width="7.5703125" style="209" customWidth="1"/>
    <col min="8171" max="8171" width="31.85546875" style="209" customWidth="1"/>
    <col min="8172" max="8172" width="15.42578125" style="209" customWidth="1"/>
    <col min="8173" max="8180" width="13.7109375" style="209" customWidth="1"/>
    <col min="8181" max="8181" width="10.140625" style="209" bestFit="1" customWidth="1"/>
    <col min="8182" max="8425" width="9.140625" style="209"/>
    <col min="8426" max="8426" width="7.5703125" style="209" customWidth="1"/>
    <col min="8427" max="8427" width="31.85546875" style="209" customWidth="1"/>
    <col min="8428" max="8428" width="15.42578125" style="209" customWidth="1"/>
    <col min="8429" max="8436" width="13.7109375" style="209" customWidth="1"/>
    <col min="8437" max="8437" width="10.140625" style="209" bestFit="1" customWidth="1"/>
    <col min="8438" max="8681" width="9.140625" style="209"/>
    <col min="8682" max="8682" width="7.5703125" style="209" customWidth="1"/>
    <col min="8683" max="8683" width="31.85546875" style="209" customWidth="1"/>
    <col min="8684" max="8684" width="15.42578125" style="209" customWidth="1"/>
    <col min="8685" max="8692" width="13.7109375" style="209" customWidth="1"/>
    <col min="8693" max="8693" width="10.140625" style="209" bestFit="1" customWidth="1"/>
    <col min="8694" max="8937" width="9.140625" style="209"/>
    <col min="8938" max="8938" width="7.5703125" style="209" customWidth="1"/>
    <col min="8939" max="8939" width="31.85546875" style="209" customWidth="1"/>
    <col min="8940" max="8940" width="15.42578125" style="209" customWidth="1"/>
    <col min="8941" max="8948" width="13.7109375" style="209" customWidth="1"/>
    <col min="8949" max="8949" width="10.140625" style="209" bestFit="1" customWidth="1"/>
    <col min="8950" max="9193" width="9.140625" style="209"/>
    <col min="9194" max="9194" width="7.5703125" style="209" customWidth="1"/>
    <col min="9195" max="9195" width="31.85546875" style="209" customWidth="1"/>
    <col min="9196" max="9196" width="15.42578125" style="209" customWidth="1"/>
    <col min="9197" max="9204" width="13.7109375" style="209" customWidth="1"/>
    <col min="9205" max="9205" width="10.140625" style="209" bestFit="1" customWidth="1"/>
    <col min="9206" max="9449" width="9.140625" style="209"/>
    <col min="9450" max="9450" width="7.5703125" style="209" customWidth="1"/>
    <col min="9451" max="9451" width="31.85546875" style="209" customWidth="1"/>
    <col min="9452" max="9452" width="15.42578125" style="209" customWidth="1"/>
    <col min="9453" max="9460" width="13.7109375" style="209" customWidth="1"/>
    <col min="9461" max="9461" width="10.140625" style="209" bestFit="1" customWidth="1"/>
    <col min="9462" max="9705" width="9.140625" style="209"/>
    <col min="9706" max="9706" width="7.5703125" style="209" customWidth="1"/>
    <col min="9707" max="9707" width="31.85546875" style="209" customWidth="1"/>
    <col min="9708" max="9708" width="15.42578125" style="209" customWidth="1"/>
    <col min="9709" max="9716" width="13.7109375" style="209" customWidth="1"/>
    <col min="9717" max="9717" width="10.140625" style="209" bestFit="1" customWidth="1"/>
    <col min="9718" max="9961" width="9.140625" style="209"/>
    <col min="9962" max="9962" width="7.5703125" style="209" customWidth="1"/>
    <col min="9963" max="9963" width="31.85546875" style="209" customWidth="1"/>
    <col min="9964" max="9964" width="15.42578125" style="209" customWidth="1"/>
    <col min="9965" max="9972" width="13.7109375" style="209" customWidth="1"/>
    <col min="9973" max="9973" width="10.140625" style="209" bestFit="1" customWidth="1"/>
    <col min="9974" max="10217" width="9.140625" style="209"/>
    <col min="10218" max="10218" width="7.5703125" style="209" customWidth="1"/>
    <col min="10219" max="10219" width="31.85546875" style="209" customWidth="1"/>
    <col min="10220" max="10220" width="15.42578125" style="209" customWidth="1"/>
    <col min="10221" max="10228" width="13.7109375" style="209" customWidth="1"/>
    <col min="10229" max="10229" width="10.140625" style="209" bestFit="1" customWidth="1"/>
    <col min="10230" max="10473" width="9.140625" style="209"/>
    <col min="10474" max="10474" width="7.5703125" style="209" customWidth="1"/>
    <col min="10475" max="10475" width="31.85546875" style="209" customWidth="1"/>
    <col min="10476" max="10476" width="15.42578125" style="209" customWidth="1"/>
    <col min="10477" max="10484" width="13.7109375" style="209" customWidth="1"/>
    <col min="10485" max="10485" width="10.140625" style="209" bestFit="1" customWidth="1"/>
    <col min="10486" max="10729" width="9.140625" style="209"/>
    <col min="10730" max="10730" width="7.5703125" style="209" customWidth="1"/>
    <col min="10731" max="10731" width="31.85546875" style="209" customWidth="1"/>
    <col min="10732" max="10732" width="15.42578125" style="209" customWidth="1"/>
    <col min="10733" max="10740" width="13.7109375" style="209" customWidth="1"/>
    <col min="10741" max="10741" width="10.140625" style="209" bestFit="1" customWidth="1"/>
    <col min="10742" max="10985" width="9.140625" style="209"/>
    <col min="10986" max="10986" width="7.5703125" style="209" customWidth="1"/>
    <col min="10987" max="10987" width="31.85546875" style="209" customWidth="1"/>
    <col min="10988" max="10988" width="15.42578125" style="209" customWidth="1"/>
    <col min="10989" max="10996" width="13.7109375" style="209" customWidth="1"/>
    <col min="10997" max="10997" width="10.140625" style="209" bestFit="1" customWidth="1"/>
    <col min="10998" max="11241" width="9.140625" style="209"/>
    <col min="11242" max="11242" width="7.5703125" style="209" customWidth="1"/>
    <col min="11243" max="11243" width="31.85546875" style="209" customWidth="1"/>
    <col min="11244" max="11244" width="15.42578125" style="209" customWidth="1"/>
    <col min="11245" max="11252" width="13.7109375" style="209" customWidth="1"/>
    <col min="11253" max="11253" width="10.140625" style="209" bestFit="1" customWidth="1"/>
    <col min="11254" max="11497" width="9.140625" style="209"/>
    <col min="11498" max="11498" width="7.5703125" style="209" customWidth="1"/>
    <col min="11499" max="11499" width="31.85546875" style="209" customWidth="1"/>
    <col min="11500" max="11500" width="15.42578125" style="209" customWidth="1"/>
    <col min="11501" max="11508" width="13.7109375" style="209" customWidth="1"/>
    <col min="11509" max="11509" width="10.140625" style="209" bestFit="1" customWidth="1"/>
    <col min="11510" max="11753" width="9.140625" style="209"/>
    <col min="11754" max="11754" width="7.5703125" style="209" customWidth="1"/>
    <col min="11755" max="11755" width="31.85546875" style="209" customWidth="1"/>
    <col min="11756" max="11756" width="15.42578125" style="209" customWidth="1"/>
    <col min="11757" max="11764" width="13.7109375" style="209" customWidth="1"/>
    <col min="11765" max="11765" width="10.140625" style="209" bestFit="1" customWidth="1"/>
    <col min="11766" max="12009" width="9.140625" style="209"/>
    <col min="12010" max="12010" width="7.5703125" style="209" customWidth="1"/>
    <col min="12011" max="12011" width="31.85546875" style="209" customWidth="1"/>
    <col min="12012" max="12012" width="15.42578125" style="209" customWidth="1"/>
    <col min="12013" max="12020" width="13.7109375" style="209" customWidth="1"/>
    <col min="12021" max="12021" width="10.140625" style="209" bestFit="1" customWidth="1"/>
    <col min="12022" max="12265" width="9.140625" style="209"/>
    <col min="12266" max="12266" width="7.5703125" style="209" customWidth="1"/>
    <col min="12267" max="12267" width="31.85546875" style="209" customWidth="1"/>
    <col min="12268" max="12268" width="15.42578125" style="209" customWidth="1"/>
    <col min="12269" max="12276" width="13.7109375" style="209" customWidth="1"/>
    <col min="12277" max="12277" width="10.140625" style="209" bestFit="1" customWidth="1"/>
    <col min="12278" max="12521" width="9.140625" style="209"/>
    <col min="12522" max="12522" width="7.5703125" style="209" customWidth="1"/>
    <col min="12523" max="12523" width="31.85546875" style="209" customWidth="1"/>
    <col min="12524" max="12524" width="15.42578125" style="209" customWidth="1"/>
    <col min="12525" max="12532" width="13.7109375" style="209" customWidth="1"/>
    <col min="12533" max="12533" width="10.140625" style="209" bestFit="1" customWidth="1"/>
    <col min="12534" max="12777" width="9.140625" style="209"/>
    <col min="12778" max="12778" width="7.5703125" style="209" customWidth="1"/>
    <col min="12779" max="12779" width="31.85546875" style="209" customWidth="1"/>
    <col min="12780" max="12780" width="15.42578125" style="209" customWidth="1"/>
    <col min="12781" max="12788" width="13.7109375" style="209" customWidth="1"/>
    <col min="12789" max="12789" width="10.140625" style="209" bestFit="1" customWidth="1"/>
    <col min="12790" max="13033" width="9.140625" style="209"/>
    <col min="13034" max="13034" width="7.5703125" style="209" customWidth="1"/>
    <col min="13035" max="13035" width="31.85546875" style="209" customWidth="1"/>
    <col min="13036" max="13036" width="15.42578125" style="209" customWidth="1"/>
    <col min="13037" max="13044" width="13.7109375" style="209" customWidth="1"/>
    <col min="13045" max="13045" width="10.140625" style="209" bestFit="1" customWidth="1"/>
    <col min="13046" max="13289" width="9.140625" style="209"/>
    <col min="13290" max="13290" width="7.5703125" style="209" customWidth="1"/>
    <col min="13291" max="13291" width="31.85546875" style="209" customWidth="1"/>
    <col min="13292" max="13292" width="15.42578125" style="209" customWidth="1"/>
    <col min="13293" max="13300" width="13.7109375" style="209" customWidth="1"/>
    <col min="13301" max="13301" width="10.140625" style="209" bestFit="1" customWidth="1"/>
    <col min="13302" max="13545" width="9.140625" style="209"/>
    <col min="13546" max="13546" width="7.5703125" style="209" customWidth="1"/>
    <col min="13547" max="13547" width="31.85546875" style="209" customWidth="1"/>
    <col min="13548" max="13548" width="15.42578125" style="209" customWidth="1"/>
    <col min="13549" max="13556" width="13.7109375" style="209" customWidth="1"/>
    <col min="13557" max="13557" width="10.140625" style="209" bestFit="1" customWidth="1"/>
    <col min="13558" max="13801" width="9.140625" style="209"/>
    <col min="13802" max="13802" width="7.5703125" style="209" customWidth="1"/>
    <col min="13803" max="13803" width="31.85546875" style="209" customWidth="1"/>
    <col min="13804" max="13804" width="15.42578125" style="209" customWidth="1"/>
    <col min="13805" max="13812" width="13.7109375" style="209" customWidth="1"/>
    <col min="13813" max="13813" width="10.140625" style="209" bestFit="1" customWidth="1"/>
    <col min="13814" max="14057" width="9.140625" style="209"/>
    <col min="14058" max="14058" width="7.5703125" style="209" customWidth="1"/>
    <col min="14059" max="14059" width="31.85546875" style="209" customWidth="1"/>
    <col min="14060" max="14060" width="15.42578125" style="209" customWidth="1"/>
    <col min="14061" max="14068" width="13.7109375" style="209" customWidth="1"/>
    <col min="14069" max="14069" width="10.140625" style="209" bestFit="1" customWidth="1"/>
    <col min="14070" max="14313" width="9.140625" style="209"/>
    <col min="14314" max="14314" width="7.5703125" style="209" customWidth="1"/>
    <col min="14315" max="14315" width="31.85546875" style="209" customWidth="1"/>
    <col min="14316" max="14316" width="15.42578125" style="209" customWidth="1"/>
    <col min="14317" max="14324" width="13.7109375" style="209" customWidth="1"/>
    <col min="14325" max="14325" width="10.140625" style="209" bestFit="1" customWidth="1"/>
    <col min="14326" max="14569" width="9.140625" style="209"/>
    <col min="14570" max="14570" width="7.5703125" style="209" customWidth="1"/>
    <col min="14571" max="14571" width="31.85546875" style="209" customWidth="1"/>
    <col min="14572" max="14572" width="15.42578125" style="209" customWidth="1"/>
    <col min="14573" max="14580" width="13.7109375" style="209" customWidth="1"/>
    <col min="14581" max="14581" width="10.140625" style="209" bestFit="1" customWidth="1"/>
    <col min="14582" max="14825" width="9.140625" style="209"/>
    <col min="14826" max="14826" width="7.5703125" style="209" customWidth="1"/>
    <col min="14827" max="14827" width="31.85546875" style="209" customWidth="1"/>
    <col min="14828" max="14828" width="15.42578125" style="209" customWidth="1"/>
    <col min="14829" max="14836" width="13.7109375" style="209" customWidth="1"/>
    <col min="14837" max="14837" width="10.140625" style="209" bestFit="1" customWidth="1"/>
    <col min="14838" max="15081" width="9.140625" style="209"/>
    <col min="15082" max="15082" width="7.5703125" style="209" customWidth="1"/>
    <col min="15083" max="15083" width="31.85546875" style="209" customWidth="1"/>
    <col min="15084" max="15084" width="15.42578125" style="209" customWidth="1"/>
    <col min="15085" max="15092" width="13.7109375" style="209" customWidth="1"/>
    <col min="15093" max="15093" width="10.140625" style="209" bestFit="1" customWidth="1"/>
    <col min="15094" max="15337" width="9.140625" style="209"/>
    <col min="15338" max="15338" width="7.5703125" style="209" customWidth="1"/>
    <col min="15339" max="15339" width="31.85546875" style="209" customWidth="1"/>
    <col min="15340" max="15340" width="15.42578125" style="209" customWidth="1"/>
    <col min="15341" max="15348" width="13.7109375" style="209" customWidth="1"/>
    <col min="15349" max="15349" width="10.140625" style="209" bestFit="1" customWidth="1"/>
    <col min="15350" max="15593" width="9.140625" style="209"/>
    <col min="15594" max="15594" width="7.5703125" style="209" customWidth="1"/>
    <col min="15595" max="15595" width="31.85546875" style="209" customWidth="1"/>
    <col min="15596" max="15596" width="15.42578125" style="209" customWidth="1"/>
    <col min="15597" max="15604" width="13.7109375" style="209" customWidth="1"/>
    <col min="15605" max="15605" width="10.140625" style="209" bestFit="1" customWidth="1"/>
    <col min="15606" max="15849" width="9.140625" style="209"/>
    <col min="15850" max="15850" width="7.5703125" style="209" customWidth="1"/>
    <col min="15851" max="15851" width="31.85546875" style="209" customWidth="1"/>
    <col min="15852" max="15852" width="15.42578125" style="209" customWidth="1"/>
    <col min="15853" max="15860" width="13.7109375" style="209" customWidth="1"/>
    <col min="15861" max="15861" width="10.140625" style="209" bestFit="1" customWidth="1"/>
    <col min="15862" max="16105" width="9.140625" style="209"/>
    <col min="16106" max="16106" width="7.5703125" style="209" customWidth="1"/>
    <col min="16107" max="16107" width="31.85546875" style="209" customWidth="1"/>
    <col min="16108" max="16108" width="15.42578125" style="209" customWidth="1"/>
    <col min="16109" max="16116" width="13.7109375" style="209" customWidth="1"/>
    <col min="16117" max="16117" width="10.140625" style="209" bestFit="1" customWidth="1"/>
    <col min="16118" max="16361" width="9.140625" style="209"/>
    <col min="16362" max="16372" width="9.140625" style="209" customWidth="1"/>
    <col min="16373" max="16384" width="9.140625" style="209"/>
  </cols>
  <sheetData>
    <row r="1" spans="1:11" s="205" customFormat="1" x14ac:dyDescent="0.25">
      <c r="A1" s="204" t="s">
        <v>10</v>
      </c>
    </row>
    <row r="2" spans="1:11" s="205" customFormat="1" x14ac:dyDescent="0.25">
      <c r="A2" s="206" t="s">
        <v>400</v>
      </c>
      <c r="B2" s="207"/>
      <c r="C2" s="207"/>
      <c r="D2" s="207"/>
      <c r="E2" s="207"/>
      <c r="F2" s="207"/>
      <c r="G2" s="207"/>
    </row>
    <row r="3" spans="1:11" x14ac:dyDescent="0.25">
      <c r="A3" s="207" t="s">
        <v>7</v>
      </c>
      <c r="B3" s="208"/>
      <c r="C3" s="208"/>
      <c r="D3" s="208"/>
      <c r="E3" s="208"/>
      <c r="F3" s="208"/>
      <c r="G3" s="208"/>
    </row>
    <row r="4" spans="1:11" x14ac:dyDescent="0.25">
      <c r="A4" s="208"/>
      <c r="B4" s="208"/>
      <c r="C4" s="208"/>
      <c r="D4" s="208"/>
      <c r="E4" s="208"/>
      <c r="F4" s="208"/>
      <c r="G4" s="208"/>
    </row>
    <row r="5" spans="1:11" ht="33.75" x14ac:dyDescent="0.25">
      <c r="A5" s="132" t="s">
        <v>13</v>
      </c>
      <c r="B5" s="133" t="s">
        <v>21</v>
      </c>
      <c r="C5" s="133" t="s">
        <v>22</v>
      </c>
      <c r="D5" s="133" t="s">
        <v>23</v>
      </c>
      <c r="E5" s="133" t="s">
        <v>24</v>
      </c>
      <c r="F5" s="133" t="s">
        <v>25</v>
      </c>
      <c r="G5" s="76" t="s">
        <v>98</v>
      </c>
    </row>
    <row r="6" spans="1:11" x14ac:dyDescent="0.25">
      <c r="A6" s="134">
        <v>1</v>
      </c>
      <c r="B6" s="135">
        <v>2</v>
      </c>
      <c r="C6" s="135">
        <v>3</v>
      </c>
      <c r="D6" s="135">
        <v>4</v>
      </c>
      <c r="E6" s="135">
        <v>5</v>
      </c>
      <c r="F6" s="135">
        <v>6</v>
      </c>
      <c r="G6" s="135">
        <v>7</v>
      </c>
    </row>
    <row r="7" spans="1:11" x14ac:dyDescent="0.25">
      <c r="A7" s="136">
        <v>1</v>
      </c>
      <c r="B7" s="137" t="s">
        <v>220</v>
      </c>
      <c r="C7" s="138">
        <v>2544324691.73</v>
      </c>
      <c r="D7" s="128">
        <v>0.11385049618993788</v>
      </c>
      <c r="E7" s="138">
        <v>1001811351.21</v>
      </c>
      <c r="F7" s="128">
        <v>0.12781334087120319</v>
      </c>
      <c r="G7" s="139">
        <v>68214933.939999998</v>
      </c>
      <c r="I7" s="197"/>
      <c r="J7" s="197"/>
      <c r="K7" s="197"/>
    </row>
    <row r="8" spans="1:11" x14ac:dyDescent="0.25">
      <c r="A8" s="136">
        <v>2</v>
      </c>
      <c r="B8" s="137" t="s">
        <v>209</v>
      </c>
      <c r="C8" s="138">
        <v>157666490.81</v>
      </c>
      <c r="D8" s="128">
        <v>7.0550776280992253E-3</v>
      </c>
      <c r="E8" s="138">
        <v>80069364.510000005</v>
      </c>
      <c r="F8" s="128">
        <v>1.0215429249325815E-2</v>
      </c>
      <c r="G8" s="139">
        <v>8307222.3700000001</v>
      </c>
      <c r="I8" s="197"/>
      <c r="J8" s="197"/>
      <c r="K8" s="197"/>
    </row>
    <row r="9" spans="1:11" x14ac:dyDescent="0.25">
      <c r="A9" s="136">
        <v>3</v>
      </c>
      <c r="B9" s="137" t="s">
        <v>210</v>
      </c>
      <c r="C9" s="138">
        <v>1708149811.8699999</v>
      </c>
      <c r="D9" s="128">
        <v>7.6434310558027546E-2</v>
      </c>
      <c r="E9" s="138">
        <v>766289340.54999995</v>
      </c>
      <c r="F9" s="128">
        <v>9.7764914094246494E-2</v>
      </c>
      <c r="G9" s="139">
        <v>10201422.119999999</v>
      </c>
      <c r="I9" s="197"/>
      <c r="J9" s="197"/>
      <c r="K9" s="197"/>
    </row>
    <row r="10" spans="1:11" x14ac:dyDescent="0.25">
      <c r="A10" s="136">
        <v>4</v>
      </c>
      <c r="B10" s="130" t="s">
        <v>221</v>
      </c>
      <c r="C10" s="138">
        <v>8020173082.9899998</v>
      </c>
      <c r="D10" s="128">
        <v>0.35887742157890129</v>
      </c>
      <c r="E10" s="138">
        <v>2288220230.3899999</v>
      </c>
      <c r="F10" s="128">
        <v>0.2919362731735643</v>
      </c>
      <c r="G10" s="139">
        <v>206822157.93000001</v>
      </c>
      <c r="I10" s="197"/>
      <c r="J10" s="197"/>
      <c r="K10" s="197"/>
    </row>
    <row r="11" spans="1:11" x14ac:dyDescent="0.25">
      <c r="A11" s="136">
        <v>5</v>
      </c>
      <c r="B11" s="137" t="s">
        <v>222</v>
      </c>
      <c r="C11" s="138">
        <v>3960776187.6399999</v>
      </c>
      <c r="D11" s="128">
        <v>0.17723222815303999</v>
      </c>
      <c r="E11" s="138">
        <v>1341591231.4200001</v>
      </c>
      <c r="F11" s="128">
        <v>0.17116322066444367</v>
      </c>
      <c r="G11" s="139">
        <v>123942260.38</v>
      </c>
      <c r="I11" s="197"/>
      <c r="J11" s="197"/>
      <c r="K11" s="197"/>
    </row>
    <row r="12" spans="1:11" x14ac:dyDescent="0.25">
      <c r="A12" s="136">
        <v>6</v>
      </c>
      <c r="B12" s="137" t="s">
        <v>212</v>
      </c>
      <c r="C12" s="138">
        <v>1553678411.98</v>
      </c>
      <c r="D12" s="128">
        <v>6.9522203160023693E-2</v>
      </c>
      <c r="E12" s="138">
        <v>559946459.28999996</v>
      </c>
      <c r="F12" s="128">
        <v>7.1439226142142029E-2</v>
      </c>
      <c r="G12" s="139">
        <v>-3644824.82</v>
      </c>
      <c r="I12" s="197"/>
      <c r="J12" s="197"/>
      <c r="K12" s="197"/>
    </row>
    <row r="13" spans="1:11" x14ac:dyDescent="0.25">
      <c r="A13" s="136">
        <v>7</v>
      </c>
      <c r="B13" s="137" t="s">
        <v>223</v>
      </c>
      <c r="C13" s="138">
        <v>664995763.35000002</v>
      </c>
      <c r="D13" s="128">
        <v>2.9756460670169158E-2</v>
      </c>
      <c r="E13" s="138">
        <v>175025725.41999999</v>
      </c>
      <c r="F13" s="128">
        <v>2.2330174914984301E-2</v>
      </c>
      <c r="G13" s="139">
        <v>1221039.18</v>
      </c>
      <c r="I13" s="197"/>
      <c r="J13" s="197"/>
      <c r="K13" s="197"/>
    </row>
    <row r="14" spans="1:11" x14ac:dyDescent="0.25">
      <c r="A14" s="136">
        <v>8</v>
      </c>
      <c r="B14" s="137" t="s">
        <v>224</v>
      </c>
      <c r="C14" s="138">
        <v>507436331.69999999</v>
      </c>
      <c r="D14" s="128">
        <v>2.2706173601438118E-2</v>
      </c>
      <c r="E14" s="138">
        <v>233443488.75</v>
      </c>
      <c r="F14" s="128">
        <v>2.978324428619112E-2</v>
      </c>
      <c r="G14" s="139">
        <v>7744035.5800000001</v>
      </c>
      <c r="I14" s="197"/>
      <c r="J14" s="197"/>
      <c r="K14" s="197"/>
    </row>
    <row r="15" spans="1:11" x14ac:dyDescent="0.25">
      <c r="A15" s="136">
        <v>9</v>
      </c>
      <c r="B15" s="137" t="s">
        <v>225</v>
      </c>
      <c r="C15" s="138">
        <v>70221988.989999995</v>
      </c>
      <c r="D15" s="128">
        <v>3.1422122797227689E-3</v>
      </c>
      <c r="E15" s="138">
        <v>13079303.619999999</v>
      </c>
      <c r="F15" s="128">
        <v>1.6686869138804533E-3</v>
      </c>
      <c r="G15" s="139">
        <v>1426815.16</v>
      </c>
      <c r="I15" s="197"/>
      <c r="J15" s="197"/>
      <c r="K15" s="197"/>
    </row>
    <row r="16" spans="1:11" x14ac:dyDescent="0.25">
      <c r="A16" s="136">
        <v>10</v>
      </c>
      <c r="B16" s="137" t="s">
        <v>214</v>
      </c>
      <c r="C16" s="138">
        <v>90073656.219999999</v>
      </c>
      <c r="D16" s="128">
        <v>4.0305117061596799E-3</v>
      </c>
      <c r="E16" s="138">
        <v>31161400.510000002</v>
      </c>
      <c r="F16" s="128">
        <v>3.9756414225075301E-3</v>
      </c>
      <c r="G16" s="139">
        <v>-164325.37</v>
      </c>
      <c r="I16" s="197"/>
      <c r="J16" s="197"/>
      <c r="K16" s="197"/>
    </row>
    <row r="17" spans="1:11" x14ac:dyDescent="0.25">
      <c r="A17" s="136">
        <v>11</v>
      </c>
      <c r="B17" s="137" t="s">
        <v>216</v>
      </c>
      <c r="C17" s="138">
        <v>693942654</v>
      </c>
      <c r="D17" s="128">
        <v>3.1051742626269474E-2</v>
      </c>
      <c r="E17" s="138">
        <v>489522256.93000001</v>
      </c>
      <c r="F17" s="128">
        <v>6.2454348329618187E-2</v>
      </c>
      <c r="G17" s="139">
        <v>-26489056.510000002</v>
      </c>
      <c r="I17" s="197"/>
      <c r="J17" s="197"/>
      <c r="K17" s="197"/>
    </row>
    <row r="18" spans="1:11" x14ac:dyDescent="0.25">
      <c r="A18" s="136">
        <v>12</v>
      </c>
      <c r="B18" s="137" t="s">
        <v>217</v>
      </c>
      <c r="C18" s="138">
        <v>1219415396.24</v>
      </c>
      <c r="D18" s="128">
        <v>5.4564988648982647E-2</v>
      </c>
      <c r="E18" s="138">
        <v>398752404.93000001</v>
      </c>
      <c r="F18" s="128">
        <v>5.0873726867810914E-2</v>
      </c>
      <c r="G18" s="139">
        <v>7433037.8499999996</v>
      </c>
      <c r="I18" s="197"/>
      <c r="J18" s="197"/>
      <c r="K18" s="197"/>
    </row>
    <row r="19" spans="1:11" x14ac:dyDescent="0.25">
      <c r="A19" s="136">
        <v>13</v>
      </c>
      <c r="B19" s="137" t="s">
        <v>218</v>
      </c>
      <c r="C19" s="138">
        <v>1157091100.3699999</v>
      </c>
      <c r="D19" s="128">
        <v>5.177617319922833E-2</v>
      </c>
      <c r="E19" s="138">
        <v>459168697.38</v>
      </c>
      <c r="F19" s="128">
        <v>5.8581773070081847E-2</v>
      </c>
      <c r="G19" s="139">
        <v>20456736.420000002</v>
      </c>
      <c r="I19" s="197"/>
      <c r="J19" s="197"/>
      <c r="K19" s="197"/>
    </row>
    <row r="20" spans="1:11" x14ac:dyDescent="0.25">
      <c r="A20" s="210"/>
      <c r="B20" s="211" t="s">
        <v>26</v>
      </c>
      <c r="C20" s="212">
        <v>22347945567.890003</v>
      </c>
      <c r="D20" s="213">
        <v>1</v>
      </c>
      <c r="E20" s="212">
        <v>7838081254.9100008</v>
      </c>
      <c r="F20" s="213">
        <v>1</v>
      </c>
      <c r="G20" s="212">
        <v>425471454.23000008</v>
      </c>
      <c r="I20" s="197"/>
      <c r="J20" s="197"/>
    </row>
    <row r="21" spans="1:11" ht="15" customHeight="1" x14ac:dyDescent="0.25">
      <c r="A21" s="208"/>
      <c r="B21" s="208"/>
      <c r="C21" s="214"/>
      <c r="D21" s="208"/>
      <c r="E21" s="208"/>
      <c r="F21" s="208"/>
      <c r="G21" s="215"/>
    </row>
    <row r="22" spans="1:11" ht="15" customHeight="1" x14ac:dyDescent="0.25">
      <c r="A22" s="208"/>
      <c r="B22" s="208"/>
      <c r="C22" s="208"/>
      <c r="D22" s="208"/>
      <c r="E22" s="214"/>
      <c r="F22" s="208"/>
      <c r="G22" s="215"/>
    </row>
    <row r="23" spans="1:11" s="205" customFormat="1" x14ac:dyDescent="0.25">
      <c r="A23" s="436" t="s">
        <v>9</v>
      </c>
      <c r="B23" s="436"/>
      <c r="C23" s="436"/>
      <c r="D23" s="436"/>
      <c r="E23" s="436"/>
      <c r="F23" s="436"/>
      <c r="G23" s="436"/>
    </row>
    <row r="24" spans="1:11" s="205" customFormat="1" x14ac:dyDescent="0.25">
      <c r="A24" s="216"/>
      <c r="B24" s="217" t="s">
        <v>125</v>
      </c>
      <c r="C24" s="218"/>
      <c r="D24" s="218"/>
      <c r="E24" s="218"/>
      <c r="F24" s="218"/>
      <c r="G24" s="218"/>
    </row>
    <row r="25" spans="1:11" s="187" customFormat="1" ht="47.25" customHeight="1" x14ac:dyDescent="0.25">
      <c r="A25" s="198"/>
      <c r="B25" s="435" t="s">
        <v>124</v>
      </c>
      <c r="C25" s="435"/>
      <c r="D25" s="435"/>
      <c r="E25" s="435"/>
      <c r="F25" s="435"/>
      <c r="G25" s="435"/>
      <c r="H25" s="435"/>
      <c r="I25" s="435"/>
    </row>
    <row r="26" spans="1:11" x14ac:dyDescent="0.25">
      <c r="B26" s="343"/>
    </row>
    <row r="27" spans="1:11" x14ac:dyDescent="0.25">
      <c r="B27" s="340"/>
      <c r="C27" s="341"/>
      <c r="D27" s="341"/>
      <c r="E27" s="341"/>
      <c r="F27" s="341"/>
      <c r="G27" s="341"/>
      <c r="H27" s="341"/>
      <c r="I27" s="341"/>
    </row>
    <row r="29" spans="1:11" x14ac:dyDescent="0.25">
      <c r="B29" s="219"/>
      <c r="C29" s="220"/>
    </row>
    <row r="31" spans="1:11" x14ac:dyDescent="0.25">
      <c r="C31" s="342"/>
      <c r="D31" s="342"/>
      <c r="E31" s="221"/>
    </row>
  </sheetData>
  <mergeCells count="2">
    <mergeCell ref="A23:G23"/>
    <mergeCell ref="B25:I2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NaslovTocke xmlns="0b184da8-03fc-4998-9790-4c6e664ffb81" xsi:nil="true"/>
    <Izreka xmlns="d8745bc5-821e-4205-946a-621c2da728c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40E9E14A5DFB24469A088F192F3474C4000EB0538CFD41DE43862856DACA8CCD9D" ma:contentTypeVersion="2" ma:contentTypeDescription="" ma:contentTypeScope="" ma:versionID="4016dfcfa9d99ca188a96ffd10491a94">
  <xsd:schema xmlns:xsd="http://www.w3.org/2001/XMLSchema" xmlns:xs="http://www.w3.org/2001/XMLSchema" xmlns:p="http://schemas.microsoft.com/office/2006/metadata/properties" xmlns:ns2="0b184da8-03fc-4998-9790-4c6e664ffb81" xmlns:ns3="d8745bc5-821e-4205-946a-621c2da728c8" targetNamespace="http://schemas.microsoft.com/office/2006/metadata/properties" ma:root="true" ma:fieldsID="2f008ca79cac37a8fcd4a8c83fc6d125" ns2:_="" ns3:_="">
    <xsd:import namespace="0b184da8-03fc-4998-9790-4c6e664ffb81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/>
                <xsd:element ref="ns3:VrstaDokumenta" minOccurs="0"/>
                <xsd:element ref="ns3:VrstaPredmet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4da8-03fc-4998-9790-4c6e664ffb8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Dileme" ma:index="10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Godina" ma:index="11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BF8805-8ACC-4F58-BDEF-AF7677CF7CDB}">
  <ds:schemaRefs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8745bc5-821e-4205-946a-621c2da728c8"/>
    <ds:schemaRef ds:uri="0b184da8-03fc-4998-9790-4c6e664ffb81"/>
  </ds:schemaRefs>
</ds:datastoreItem>
</file>

<file path=customXml/itemProps2.xml><?xml version="1.0" encoding="utf-8"?>
<ds:datastoreItem xmlns:ds="http://schemas.openxmlformats.org/officeDocument/2006/customXml" ds:itemID="{ADEE4FC8-52DA-4BCC-9C05-E47A9FB643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4da8-03fc-4998-9790-4c6e664ffb81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7D430D-0D50-4E86-8A71-013B36D4D6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sadrzaj</vt:lpstr>
      <vt:lpstr>inv.drustva</vt:lpstr>
      <vt:lpstr>drustva za upravljanje IF </vt:lpstr>
      <vt:lpstr>UCITS </vt:lpstr>
      <vt:lpstr>AIF </vt:lpstr>
      <vt:lpstr>omd&amp;dmd</vt:lpstr>
      <vt:lpstr>omf&amp;dmf</vt:lpstr>
      <vt:lpstr>osiguranje_zivot</vt:lpstr>
      <vt:lpstr>osiguranje_nezivot</vt:lpstr>
      <vt:lpstr>osiguranje_ukupno</vt:lpstr>
      <vt:lpstr>leasing</vt:lpstr>
      <vt:lpstr>faktoring</vt:lpstr>
      <vt:lpstr>'AIF '!Print_Area</vt:lpstr>
      <vt:lpstr>'drustva za upravljanje IF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2021-09-01T11:47:22Z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0x01010040E9E14A5DFB24469A088F192F3474C4000EB0538CFD41DE43862856DACA8CCD9D</vt:lpwstr>
  </property>
</Properties>
</file>