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aveExternalLinkValues="0" codeName="ThisWorkbook" defaultThemeVersion="124226"/>
  <mc:AlternateContent xmlns:mc="http://schemas.openxmlformats.org/markup-compatibility/2006">
    <mc:Choice Requires="x15">
      <x15ac:absPath xmlns:x15ac="http://schemas.microsoft.com/office/spreadsheetml/2010/11/ac" url="https://hanfanet/s/SSTK/D/Izdavatelji/Pravilnici i ostali akti/Financijski izvještaji/2025_Pravilnici FI_usklađenje s MinFin/ZA OBJAVU/"/>
    </mc:Choice>
  </mc:AlternateContent>
  <xr:revisionPtr revIDLastSave="0" documentId="13_ncr:1_{3CABFBE7-918B-43D0-9774-755487D11401}" xr6:coauthVersionLast="47" xr6:coauthVersionMax="47" xr10:uidLastSave="{00000000-0000-0000-0000-000000000000}"/>
  <workbookProtection workbookAlgorithmName="SHA-512" workbookHashValue="ZoWW/vSvCeu0u1LiKEOmVqzDEs5JxGT7zCpNScYURS/ijeOC37OkMPPKrh2Fq/L3Ps1WYggWD9Vt9Zh4EiUY5A==" workbookSaltValue="4kYuMfejVQbhJTqftEHJ5A==" workbookSpinCount="100000" lockStructure="1"/>
  <bookViews>
    <workbookView xWindow="-120" yWindow="-120" windowWidth="29040" windowHeight="15840" tabRatio="836" activeTab="2" xr2:uid="{00000000-000D-0000-FFFF-FFFF00000000}"/>
  </bookViews>
  <sheets>
    <sheet name="Opći podaci" sheetId="25" r:id="rId1"/>
    <sheet name="Bilanca" sheetId="26" r:id="rId2"/>
    <sheet name="RDG" sheetId="27" r:id="rId3"/>
    <sheet name="NT_D" sheetId="28" r:id="rId4"/>
    <sheet name="PK" sheetId="29" r:id="rId5"/>
    <sheet name="Bilješke" sheetId="24" r:id="rId6"/>
  </sheets>
  <definedNames>
    <definedName name="_xlnm.Print_Area" localSheetId="1">Bilanca!$A$1:$I$76</definedName>
    <definedName name="_xlnm.Print_Area" localSheetId="3">NT_D!$A$1:$I$63</definedName>
    <definedName name="_xlnm.Print_Area" localSheetId="4">PK!$A$1:$R$26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9" i="26" l="1"/>
  <c r="H41" i="27" l="1"/>
  <c r="H53" i="27"/>
  <c r="I53" i="27"/>
  <c r="I41" i="27"/>
  <c r="I10" i="27"/>
  <c r="I19" i="27"/>
  <c r="I24" i="27"/>
  <c r="I34" i="27"/>
  <c r="H34" i="27"/>
  <c r="H24" i="27"/>
  <c r="H19" i="27"/>
  <c r="H10" i="27"/>
  <c r="I76" i="26"/>
  <c r="H76" i="26"/>
  <c r="I34" i="26"/>
  <c r="I38" i="26"/>
  <c r="I37" i="26" s="1"/>
  <c r="I41" i="26"/>
  <c r="I47" i="26"/>
  <c r="I50" i="26"/>
  <c r="I55" i="26"/>
  <c r="I61" i="26"/>
  <c r="H61" i="26"/>
  <c r="H55" i="26"/>
  <c r="H50" i="26"/>
  <c r="H47" i="26"/>
  <c r="H41" i="26"/>
  <c r="H38" i="26"/>
  <c r="H34" i="26"/>
  <c r="I26" i="26"/>
  <c r="H26" i="26"/>
  <c r="I23" i="26"/>
  <c r="H23" i="26"/>
  <c r="I16" i="26"/>
  <c r="H16" i="26"/>
  <c r="I12" i="26"/>
  <c r="H12" i="26"/>
  <c r="H9" i="26"/>
  <c r="R25" i="29"/>
  <c r="R24" i="29"/>
  <c r="R23" i="29"/>
  <c r="R22" i="29"/>
  <c r="R21" i="29"/>
  <c r="R20" i="29"/>
  <c r="R19" i="29"/>
  <c r="R18" i="29"/>
  <c r="R17" i="29"/>
  <c r="R16" i="29"/>
  <c r="R15" i="29"/>
  <c r="R14" i="29"/>
  <c r="R13" i="29"/>
  <c r="R12" i="29"/>
  <c r="R11" i="29"/>
  <c r="R10" i="29"/>
  <c r="Q9" i="29"/>
  <c r="Q26" i="29" s="1"/>
  <c r="P9" i="29"/>
  <c r="P26" i="29" s="1"/>
  <c r="O9" i="29"/>
  <c r="O26" i="29" s="1"/>
  <c r="N9" i="29"/>
  <c r="N26" i="29" s="1"/>
  <c r="M9" i="29"/>
  <c r="M26" i="29" s="1"/>
  <c r="L9" i="29"/>
  <c r="L26" i="29" s="1"/>
  <c r="K9" i="29"/>
  <c r="K26" i="29" s="1"/>
  <c r="J9" i="29"/>
  <c r="J26" i="29" s="1"/>
  <c r="I9" i="29"/>
  <c r="I26" i="29" s="1"/>
  <c r="H9" i="29"/>
  <c r="H26" i="29" s="1"/>
  <c r="G9" i="29"/>
  <c r="G26" i="29" s="1"/>
  <c r="F9" i="29"/>
  <c r="F26" i="29" s="1"/>
  <c r="E9" i="29"/>
  <c r="R8" i="29"/>
  <c r="R7" i="29"/>
  <c r="R6" i="29"/>
  <c r="I59" i="28"/>
  <c r="H59" i="28"/>
  <c r="I51" i="28"/>
  <c r="H51" i="28"/>
  <c r="I44" i="28"/>
  <c r="H44" i="28"/>
  <c r="H29" i="27" l="1"/>
  <c r="H31" i="27" s="1"/>
  <c r="H35" i="27" s="1"/>
  <c r="H39" i="27" s="1"/>
  <c r="H40" i="27"/>
  <c r="I71" i="26"/>
  <c r="I32" i="26"/>
  <c r="I40" i="27"/>
  <c r="I29" i="27"/>
  <c r="I31" i="27" s="1"/>
  <c r="I35" i="27" s="1"/>
  <c r="I39" i="27" s="1"/>
  <c r="H32" i="26"/>
  <c r="H37" i="26"/>
  <c r="H71" i="26" s="1"/>
  <c r="R9" i="29"/>
  <c r="I60" i="28"/>
  <c r="I63" i="28" s="1"/>
  <c r="H60" i="28"/>
  <c r="H63" i="28" s="1"/>
  <c r="E26" i="29"/>
  <c r="R26" i="29" s="1"/>
  <c r="H62" i="27" l="1"/>
  <c r="I62" i="27"/>
</calcChain>
</file>

<file path=xl/sharedStrings.xml><?xml version="1.0" encoding="utf-8"?>
<sst xmlns="http://schemas.openxmlformats.org/spreadsheetml/2006/main" count="315" uniqueCount="291">
  <si>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</si>
  <si>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</si>
  <si>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</si>
  <si>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</si>
  <si>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</si>
  <si>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</si>
  <si>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</si>
  <si>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</si>
  <si>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</si>
  <si>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za razdoblje od</t>
  </si>
  <si>
    <t>Raspodjeljivo imateljima kapitala matice</t>
  </si>
  <si>
    <t>10</t>
  </si>
  <si>
    <t>Kapital</t>
  </si>
  <si>
    <t>IZVJEŠTAJ O OSTALOJ SVEOBUHVATNOJ DOBITI</t>
  </si>
  <si>
    <t>Ulagačke aktivnosti</t>
  </si>
  <si>
    <t>Financijske aktivnosti</t>
  </si>
  <si>
    <t>Manjinski udjel</t>
  </si>
  <si>
    <t>Dobit ili ( – ) gubitak prije oporezivanja iz poslovanja koje se neće nastaviti</t>
  </si>
  <si>
    <t>Pripada manjinskom udjelu [nekontrolirajući udjeli]</t>
  </si>
  <si>
    <t>Pripada vlasnicima matičnog društva</t>
  </si>
  <si>
    <t>Nematerijalna imovina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</si>
  <si>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</si>
  <si>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</si>
  <si>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</si>
  <si>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</si>
  <si>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</si>
  <si>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</si>
  <si>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</si>
  <si>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</si>
  <si>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</si>
  <si>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</si>
  <si>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</si>
  <si>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</si>
  <si>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</si>
  <si>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</si>
  <si>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</si>
  <si>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</si>
  <si>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</si>
  <si>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</si>
  <si>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</si>
  <si>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</si>
  <si>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</si>
  <si>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</si>
  <si>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</si>
  <si>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</si>
  <si>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</si>
  <si>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</si>
  <si>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</si>
  <si>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</si>
  <si>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</si>
  <si>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</si>
  <si>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</si>
  <si>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</si>
  <si>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</si>
  <si>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</si>
  <si>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</si>
  <si>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</si>
  <si>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</si>
  <si>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</si>
  <si>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</si>
  <si>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</si>
  <si>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</si>
  <si>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</si>
  <si>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</si>
  <si>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</si>
  <si>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</si>
  <si>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</si>
  <si>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</si>
  <si>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</si>
  <si>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</si>
  <si>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</si>
  <si>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</si>
  <si>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</si>
  <si>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</si>
  <si>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</si>
  <si>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</si>
  <si>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</si>
  <si>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</si>
  <si>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</si>
  <si>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</si>
  <si>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</si>
  <si>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</si>
  <si>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</si>
  <si>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</si>
  <si>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</si>
  <si>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</si>
  <si>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</si>
  <si>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</si>
  <si>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</si>
  <si>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</si>
  <si>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</si>
  <si>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</si>
  <si>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</si>
  <si>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</si>
  <si>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</si>
  <si>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</si>
  <si>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</si>
  <si>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</si>
  <si>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</si>
  <si>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</si>
  <si>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5</t>
  </si>
  <si>
    <t>6</t>
  </si>
  <si>
    <t>7</t>
  </si>
  <si>
    <t>8</t>
  </si>
  <si>
    <t>9</t>
  </si>
  <si>
    <t>11</t>
  </si>
  <si>
    <t>12</t>
  </si>
  <si>
    <t>13</t>
  </si>
  <si>
    <t>14</t>
  </si>
  <si>
    <t>15</t>
  </si>
  <si>
    <t>16</t>
  </si>
  <si>
    <t>Tekuće razdoblje</t>
  </si>
  <si>
    <t>Zadnji dan prethodne poslovne godine</t>
  </si>
  <si>
    <t>Isto razdoblje prethodne godine</t>
  </si>
  <si>
    <t>Novac i novčani ekvivalenti na početku razdoblja</t>
  </si>
  <si>
    <t>Na izvještajni datum tekućeg razdoblja</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</si>
  <si>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</si>
  <si>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</si>
  <si>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</si>
  <si>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</si>
  <si>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</si>
  <si>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</si>
  <si>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</si>
  <si>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</si>
  <si>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</si>
  <si>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</si>
  <si>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</si>
  <si>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</si>
  <si>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</si>
  <si>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</si>
  <si>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</si>
  <si>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</si>
  <si>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</si>
  <si>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 dd.mm.gggg</t>
  </si>
  <si>
    <t>Matični broj 
subjekta (MBS):</t>
  </si>
  <si>
    <t>Broj zaposlenih (krajem
 izvještajnog razdoblja):</t>
  </si>
  <si>
    <t xml:space="preserve">Revidirano:   </t>
  </si>
  <si>
    <t>Tvrtke ovisnih subjekata (prema MSFI):</t>
  </si>
  <si>
    <t xml:space="preserve">stanje na dan __.__.____ </t>
  </si>
  <si>
    <t>Obveznik: __________________________________________________________________________</t>
  </si>
  <si>
    <t>u razdoblju __.__.____ do __.__.____</t>
  </si>
  <si>
    <t>Obveznik:__________________________________________________________</t>
  </si>
  <si>
    <t>Godina:</t>
  </si>
  <si>
    <t>Polugodišnje 
razdoblje:</t>
  </si>
  <si>
    <t xml:space="preserve">Polugodišnji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</si>
  <si>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</si>
  <si>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</si>
  <si>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</si>
  <si>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</si>
  <si>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</si>
  <si>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</si>
  <si>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</si>
  <si>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</si>
  <si>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</si>
  <si>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</si>
  <si>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</si>
  <si>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</si>
  <si>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</si>
  <si>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</si>
  <si>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</si>
  <si>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</si>
  <si>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</si>
  <si>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dd.mm.gggg </t>
  </si>
  <si>
    <t>Promjene fer vrijednosti vlasničkih instrumenata koji se mjere po fer vrijednosti kroz ostalu sveobuhvatnu dobit</t>
  </si>
  <si>
    <t>Zamjena strane valute</t>
  </si>
  <si>
    <t>Obveznik: ____________________________________________________________________</t>
  </si>
  <si>
    <t>Izvori promjene kapitala</t>
  </si>
  <si>
    <r>
      <t xml:space="preserve">AOP
</t>
    </r>
    <r>
      <rPr>
        <b/>
        <sz val="7"/>
        <color theme="0"/>
        <rFont val="Arial"/>
        <family val="2"/>
        <charset val="238"/>
      </rPr>
      <t>oznaka</t>
    </r>
  </si>
  <si>
    <t>Druge stavke kapitala</t>
  </si>
  <si>
    <t>Izdavanje drugih vlasničkih instrumenata</t>
  </si>
  <si>
    <t>Pretvaranje potraživanja u vlasničke instrumente</t>
  </si>
  <si>
    <t>Kupnja trezorskih dionica</t>
  </si>
  <si>
    <t>Reklasifikacija financijskih instrumenata iz kapitala u obveze</t>
  </si>
  <si>
    <t>Reklasifikacija financijskih instrumenata iz obveza u kapital</t>
  </si>
  <si>
    <t>Prijenosi između komponenata kapitala</t>
  </si>
  <si>
    <t>Povećanje ili ( – ) smanjenje kapitala kroz poslovna spajanja</t>
  </si>
  <si>
    <t xml:space="preserve"> Ostala povećanja ili ( – ) smanjenja kapitala</t>
  </si>
  <si>
    <t xml:space="preserve">BILJEŠKE UZ FINANCIJSKE IZVJEŠTAJE - PFI
(koji se sastavljaju za polugodišnja razdoblja)
Naziv izdavatelja:   ______________________________________________
OIB:   ________________________________________________________
Izvještajno razdoblje: _____________________________________________
Bilješke uz financijske izvještaje za polugodišnja razdoblja uključuju:
a) objašnjenje poslovnih događaja koji su značajni za razumijevanje promjena u izvještaju o financijskog položaju i poslovnim rezultatima za izvještajno polugodišnje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polugodišnje razdoblje, 
c) izjava da se iste računovodstvene politike primjenjuju prilikom sastavljanja financijskih izvještaja za izvještajno polugodišnje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polugodišnja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polugodišnji konsolidirani financijski izvještaj najveće grupe poduzetnika u kojoj poduzetnik sudjeluje kao kontrolirani član grupe
14. naziv i sjedište poduzetnika koji sastavlja polugodišnji konsolidirani financijski izvještaj najmanje grupe poduzetnika u kojoj poduzetnik sudjeluje kao kontrolirani član i koji je također uključen u grupu poduzetnika iz točke 13. 
15. mjesto na kojem je moguće dobiti primjerke polugodišnjih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</si>
  <si>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</si>
  <si>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 xml:space="preserve"> </t>
  </si>
  <si>
    <t>IMOVINA</t>
  </si>
  <si>
    <t>Novac u blagajni i sredstva kod središnjih banaka</t>
  </si>
  <si>
    <t>(a) trezorski zapisi i slični vrijednosni papiri</t>
  </si>
  <si>
    <t>(b) drugi kratkoročni vrijednosni papiri</t>
  </si>
  <si>
    <t>(a) na zahtjev</t>
  </si>
  <si>
    <t>(b) drugi krediti i predujmovi</t>
  </si>
  <si>
    <t>Krediti i predujmovi klijentima</t>
  </si>
  <si>
    <t>(a) koje su izdala državna tijela</t>
  </si>
  <si>
    <t>(b) ostali dužnički vrijednosni papiri</t>
  </si>
  <si>
    <t>Dionice i drugi vrijednosni papiri s promjenjivim prinosom</t>
  </si>
  <si>
    <t>Sudjelujući udjeli</t>
  </si>
  <si>
    <t>Ulaganja u povezana društva</t>
  </si>
  <si>
    <t>(a) nekretnine, postrojenja i oprema</t>
  </si>
  <si>
    <t>(b) ulaganje u nekretnine</t>
  </si>
  <si>
    <t>(a) kratkotrajna porezna imovina</t>
  </si>
  <si>
    <t>(b) odgođena porezna imovina</t>
  </si>
  <si>
    <t>Ostala imovina</t>
  </si>
  <si>
    <t>Unaprijed plaćeni troškovi i ostala aktivna vremenska razgraničenja</t>
  </si>
  <si>
    <t>Dugotrajna imovina namijenjena prodaji i prestanak poslovanja</t>
  </si>
  <si>
    <t>OBVEZE I KAPITAL</t>
  </si>
  <si>
    <t>(b) s ugovorenim datumom dospijeća ili otkaznim rokom</t>
  </si>
  <si>
    <t>(aa) na zahtjev</t>
  </si>
  <si>
    <t>(ab) s ugovorenim datumom dospijeća ili otkaznim rokom</t>
  </si>
  <si>
    <t>(ba) na zahtjev</t>
  </si>
  <si>
    <t>(bb) s ugovorenim datumom dospijeća ili otkaznim rokom</t>
  </si>
  <si>
    <t>Izdani dužnički vrijednosni papiri</t>
  </si>
  <si>
    <t>Ostale obveze</t>
  </si>
  <si>
    <t>Odgođeno plaćanje troškova i ostala pasivna vremenska razgraničenja</t>
  </si>
  <si>
    <t>(a) rezerviranja za mirovine i slične obveze</t>
  </si>
  <si>
    <t>(b) ostala rezerviranja</t>
  </si>
  <si>
    <t>(a) tekuće porezne obveze</t>
  </si>
  <si>
    <t>(b) odgođene porezne obveze</t>
  </si>
  <si>
    <t>Obveze uključene u grupe za otuđenje klasificirane kao namijenjene za prodaju</t>
  </si>
  <si>
    <t>Podređene obveze</t>
  </si>
  <si>
    <t>(a) uplaćeni kapital</t>
  </si>
  <si>
    <t>(b) neuplaćeni kapital koji je pozvan na plaćanje</t>
  </si>
  <si>
    <t>( – ) Trezorske dionice</t>
  </si>
  <si>
    <t>(a) zakonske rezerve</t>
  </si>
  <si>
    <t>(b) statutarne rezerve</t>
  </si>
  <si>
    <t>(c) rezerve za vlastite dionice</t>
  </si>
  <si>
    <t>(d) ostale rezerve</t>
  </si>
  <si>
    <t>Dobit ili gubitak tekuće godine</t>
  </si>
  <si>
    <t>Manjinski udjeli</t>
  </si>
  <si>
    <t>Izvanbilančne stavke</t>
  </si>
  <si>
    <t>Preuzete obveze po kreditima</t>
  </si>
  <si>
    <t>Preuzeta financijska jamstva</t>
  </si>
  <si>
    <t>Ostale preuzete obveze</t>
  </si>
  <si>
    <t>Prihodi na osnovi kamata i slični prihodi</t>
  </si>
  <si>
    <t>od toga: prihodi od vrijednosnih papira s fiksnim prinosom</t>
  </si>
  <si>
    <t>Rashodi na osnovi kamata i slični rashodi</t>
  </si>
  <si>
    <t>(a) prihodi od dionica i ostalih vrijednosnih papira s promjenjivim prinosom</t>
  </si>
  <si>
    <t>(b) prihodi od sudjelujućih udjela</t>
  </si>
  <si>
    <t>(c) prihodi od dionica u povezanim društvima</t>
  </si>
  <si>
    <t>Prihodi od provizija</t>
  </si>
  <si>
    <t>Rashodi za provizije</t>
  </si>
  <si>
    <t>Neto dobit ili gubitak od financijskih aktivnosti</t>
  </si>
  <si>
    <t>Ostali prihodi iz redovnog poslovanja</t>
  </si>
  <si>
    <t>od toga: dobit i gubici koji su posljedica prestanka priznavanja financijske imovine mjerene po amortiziranom trošku</t>
  </si>
  <si>
    <t>(a) rashodi za zaposlenike</t>
  </si>
  <si>
    <t>(b) ostali administrativni troškovi</t>
  </si>
  <si>
    <t>Umanjenje vrijednosti ili ukidanje umanjenja vrijednosti nematerijalne i materijalne imovine</t>
  </si>
  <si>
    <t>Ostali rashodi iz redovnog poslovanja</t>
  </si>
  <si>
    <t>(a) rezerviranja za preuzete obveze i jamstva</t>
  </si>
  <si>
    <t>Umanjenje vrijednosti ili ukidanje umanjenja vrijednosti kredita i predujmova</t>
  </si>
  <si>
    <t>Umanjenje vrijednosti ili ukidanje umanjenja vrijednosti vrijednosnih papira te sudjelujućih udjela i dionica u povezanim društvima</t>
  </si>
  <si>
    <t>Porezni rashod ili prihod koji se odnosi na dobit ili gubitak iz poslovanja koje će se nastaviti</t>
  </si>
  <si>
    <t>Porezni rashodi ili ( – ) prihodi povezani s poslovanjem koje se neće nastaviti</t>
  </si>
  <si>
    <t>Dobit ili ( – ) gubitak tekuće godine</t>
  </si>
  <si>
    <t>Materijalna imovina</t>
  </si>
  <si>
    <t>Aktuarski dobici ili ( – ) gubici od mirovinskih planova pod pokroviteljstvom poslodavca</t>
  </si>
  <si>
    <t>Dio ostalih priznatih prihoda i rashoda subjekata obračunatih metodom udjela</t>
  </si>
  <si>
    <t>Dobici ili ( – ) gubici od računovodstva zaštite vlasničkih instrumenata koji se mjere po fer vrijednosti kroz ostalu sveobuhvatnu dobit,
neto</t>
  </si>
  <si>
    <t>Promjene fer vrijednosti vlasničkih instrumenata koji se mjere po fer vrijednosti kroz ostalu sveobuhvatnu dobit [zaštićena stavka]</t>
  </si>
  <si>
    <t>Promjene fer vrijednosti vlasničkih instrumenata koji se mjere po fer vrijednosti kroz ostalu sveobuhvatnu dobit [instrument zaštite]</t>
  </si>
  <si>
    <t>Promjene fer vrijednosti financijskih obveza koje se mjere po fer vrijednosti kroz dobit ili gubitak koje se mogu pripisati promjenama u
kreditnom riziku</t>
  </si>
  <si>
    <t>Porez na dobit koji se odnosi na stavke koje neće biti reklasificirane</t>
  </si>
  <si>
    <t>Rezerva za zaštitu novčanih tokova [učinkoviti dio]</t>
  </si>
  <si>
    <t>Trezorski zapisi i drugi kratkoročni vrijednosni papiri prihvatljivi za refinanciranje kod središnjih banaka (003 + 004):</t>
  </si>
  <si>
    <t>Krediti i predujmovi kreditnim institucijama (006 + 007):</t>
  </si>
  <si>
    <t>Dužnički vrijednosni papiri, uključujući vrijednosne papire s fiksnim prinosom (010 + 011):</t>
  </si>
  <si>
    <t>Materijalna imovina (017 + 018):</t>
  </si>
  <si>
    <t>Porezna imovina (020 + 021):</t>
  </si>
  <si>
    <t>UKUPNA IMOVINA (od 001 do 024)</t>
  </si>
  <si>
    <t>Obveze prema kreditnim institucijama (027 + 028):</t>
  </si>
  <si>
    <t>Obveze prema klijentima (030 + 033):</t>
  </si>
  <si>
    <t>(a) osigurani depoziti (031 + 032):</t>
  </si>
  <si>
    <t>(b) ostale obveze prema klijentima (034 + 035):</t>
  </si>
  <si>
    <t>Rezerviranja (040 + 041):</t>
  </si>
  <si>
    <t>Porezne obveze (043 + 044):</t>
  </si>
  <si>
    <t>Kapital (048 + 049):</t>
  </si>
  <si>
    <t>Rezerve (054 + 055 + 056 + 057):</t>
  </si>
  <si>
    <t>UKUPNE OBVEZE I KAPITAL (od 026 do 062)</t>
  </si>
  <si>
    <t>UKUPNO IZVANBILANČNE STAVKE (od 064 do 066)</t>
  </si>
  <si>
    <t>Prihodi od vrijednosnih papira (005 + 006 + 007):</t>
  </si>
  <si>
    <t>Opći administrativni rashodi (014 + 015):</t>
  </si>
  <si>
    <t>Rezerviranja ili ukidanje rezerviranja (019 + 020):</t>
  </si>
  <si>
    <t>Dobit ili gubitak prije oporezivanja iz poslovanja koje će se nastaviti (001 – 003 + 004 + 008 – 009 + 010 + 011 – 013 – 016 – 017 – 018 – 021 – 022)</t>
  </si>
  <si>
    <t>Dobit ili gubitak nakon oporezivanja iz poslovanja koje će se nastaviti (023 – 024)</t>
  </si>
  <si>
    <t>Dobit ili gubitak nakon oporezivanja iz poslovanja koje se neće nastaviti (026 – 027)</t>
  </si>
  <si>
    <t>Dobit ili gubitak tekuće godine (025 + 028; 030 + 031)</t>
  </si>
  <si>
    <t>Ostala sveobuhvatna dobit (003 + 015)</t>
  </si>
  <si>
    <t>Stavke koje neće biti reklasificirane u dobit ili gubitak (od 004 do 010 + 013 + 014)</t>
  </si>
  <si>
    <t>Stavke koje je moguće reklasificirati u dobit ili gubitak (od 016 do 023)</t>
  </si>
  <si>
    <t>Ukupna sveobuhvatna dobit tekuće godine (001 + 002; 025 + 026)</t>
  </si>
  <si>
    <t xml:space="preserve">  Neto novčani tokovi iz poslovnih aktivnosti (od 001 do 033)</t>
  </si>
  <si>
    <t xml:space="preserve">  Neto novčani tokovi iz ulagačkih aktivnosti (od 035 do 039)</t>
  </si>
  <si>
    <t>Neto novčani tokovi iz financijskih aktivnosti (od 041 do 046)</t>
  </si>
  <si>
    <t>Neto povećanje/(smanjenje) novca i novčanih ekvivalenata (034 + 040 + 047)</t>
  </si>
  <si>
    <t>Novac i novčani ekvivalenti na kraju razdoblja (048 + 049 + 050)</t>
  </si>
  <si>
    <t>Početno stanje [tekuće razdoblje] (001 + 002 + 003)</t>
  </si>
  <si>
    <t>Završno stanje [tekuće razdoblje] (od 004 do 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</si>
</sst>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sz val="9"/>
      <name val="Arial"/>
      <family val="2"/>
    </font>
    <font>
      <sz val="8"/>
      <name val="Arial"/>
      <family val="2"/>
    </font>
    <font>
      <b/>
      <sz val="9"/>
      <name val="Arial"/>
      <family val="2"/>
    </font>
    <font>
      <b/>
      <sz val="8"/>
      <name val="Arial"/>
      <family val="2"/>
    </font>
  </fonts>
  <fills count="14">
    <fill>
      <patternFill patternType="none"/>
    </fill>
    <fill>
      <patternFill patternType="gray125"/>
    </fill>
    <fill>
      <patternFill patternType="lightGray">
        <fgColor indexed="22"/>
      </patternFill>
    </fill>
    <fill>
      <patternFill patternType="solid">
        <fgColor indexed="55"/>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CE6F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62">
    <xf numFmtId="0" fontId="0" fillId="0" borderId="0" xfId="0"/>
    <xf numFmtId="49" fontId="9" fillId="3" borderId="1" xfId="0" applyNumberFormat="1" applyFont="1" applyFill="1" applyBorder="1" applyAlignment="1" applyProtection="1">
      <alignment horizontal="center" vertical="center"/>
    </xf>
    <xf numFmtId="164" fontId="13" fillId="0" borderId="1" xfId="0" applyNumberFormat="1" applyFont="1" applyFill="1" applyBorder="1" applyAlignment="1" applyProtection="1">
      <alignment horizontal="center" vertical="center"/>
    </xf>
    <xf numFmtId="164" fontId="13" fillId="7" borderId="1" xfId="0" applyNumberFormat="1" applyFont="1" applyFill="1" applyBorder="1" applyAlignment="1" applyProtection="1">
      <alignment horizontal="center" vertical="center"/>
    </xf>
    <xf numFmtId="0" fontId="13" fillId="0" borderId="0" xfId="0" applyFont="1" applyFill="1" applyBorder="1" applyAlignment="1" applyProtection="1">
      <alignment horizontal="left" vertical="center" wrapText="1"/>
    </xf>
    <xf numFmtId="0" fontId="13" fillId="0" borderId="0" xfId="0" applyFont="1" applyBorder="1" applyAlignment="1" applyProtection="1">
      <alignment horizontal="left" vertical="center" wrapText="1"/>
    </xf>
    <xf numFmtId="165" fontId="4" fillId="0" borderId="0" xfId="0" applyNumberFormat="1" applyFont="1" applyFill="1" applyBorder="1" applyAlignment="1" applyProtection="1">
      <alignment horizontal="center" vertical="center"/>
    </xf>
    <xf numFmtId="0" fontId="0" fillId="0" borderId="0" xfId="0" applyProtection="1"/>
    <xf numFmtId="3" fontId="0" fillId="0" borderId="0" xfId="0" applyNumberFormat="1" applyProtection="1"/>
    <xf numFmtId="3" fontId="5" fillId="0" borderId="1" xfId="0" applyNumberFormat="1" applyFont="1" applyFill="1" applyBorder="1" applyAlignment="1" applyProtection="1">
      <alignment vertical="center" shrinkToFit="1"/>
      <protection locked="0"/>
    </xf>
    <xf numFmtId="3" fontId="17" fillId="7" borderId="1" xfId="0" applyNumberFormat="1" applyFont="1" applyFill="1" applyBorder="1" applyAlignment="1" applyProtection="1">
      <alignment vertical="center" shrinkToFit="1"/>
    </xf>
    <xf numFmtId="3" fontId="6" fillId="0" borderId="0" xfId="1" applyNumberFormat="1" applyFont="1" applyFill="1" applyBorder="1" applyAlignment="1" applyProtection="1">
      <alignment horizontal="center" vertical="center"/>
    </xf>
    <xf numFmtId="3" fontId="9" fillId="3" borderId="1" xfId="0" applyNumberFormat="1" applyFont="1" applyFill="1" applyBorder="1" applyAlignment="1" applyProtection="1">
      <alignment horizontal="center" vertical="center"/>
    </xf>
    <xf numFmtId="3" fontId="5" fillId="0" borderId="1" xfId="0" applyNumberFormat="1" applyFont="1" applyFill="1" applyBorder="1" applyAlignment="1" applyProtection="1">
      <alignment horizontal="right" vertical="center" shrinkToFit="1"/>
      <protection locked="0"/>
    </xf>
    <xf numFmtId="3" fontId="16" fillId="7" borderId="1" xfId="0" applyNumberFormat="1" applyFont="1" applyFill="1" applyBorder="1" applyAlignment="1" applyProtection="1">
      <alignment horizontal="right" vertical="center" shrinkToFit="1"/>
    </xf>
    <xf numFmtId="3" fontId="17" fillId="7" borderId="1" xfId="0" applyNumberFormat="1" applyFont="1" applyFill="1" applyBorder="1" applyAlignment="1" applyProtection="1">
      <alignment horizontal="right" vertical="center" shrinkToFit="1"/>
    </xf>
    <xf numFmtId="3" fontId="16" fillId="0" borderId="0" xfId="0" applyNumberFormat="1" applyFont="1" applyFill="1" applyBorder="1" applyAlignment="1" applyProtection="1">
      <alignment horizontal="right" vertical="center" shrinkToFit="1"/>
    </xf>
    <xf numFmtId="0" fontId="19" fillId="8" borderId="2" xfId="4" applyFont="1" applyFill="1" applyBorder="1"/>
    <xf numFmtId="0" fontId="1" fillId="8" borderId="10" xfId="4" applyFill="1" applyBorder="1"/>
    <xf numFmtId="0" fontId="1" fillId="0" borderId="0" xfId="4"/>
    <xf numFmtId="0" fontId="21" fillId="8" borderId="12" xfId="4" applyFont="1" applyFill="1" applyBorder="1" applyAlignment="1">
      <alignment horizontal="center" vertical="center"/>
    </xf>
    <xf numFmtId="0" fontId="21" fillId="8" borderId="0" xfId="4" applyFont="1" applyFill="1" applyBorder="1" applyAlignment="1">
      <alignment horizontal="center" vertical="center"/>
    </xf>
    <xf numFmtId="0" fontId="21" fillId="8" borderId="13" xfId="4" applyFont="1" applyFill="1" applyBorder="1" applyAlignment="1">
      <alignment horizontal="center" vertical="center"/>
    </xf>
    <xf numFmtId="0" fontId="5" fillId="8" borderId="0" xfId="4" applyFont="1" applyFill="1" applyBorder="1" applyAlignment="1">
      <alignment horizontal="center" vertical="center"/>
    </xf>
    <xf numFmtId="0" fontId="5" fillId="8" borderId="14" xfId="4" applyFont="1" applyFill="1" applyBorder="1" applyAlignment="1">
      <alignment vertical="center"/>
    </xf>
    <xf numFmtId="0" fontId="24" fillId="0" borderId="0" xfId="4" applyFont="1" applyFill="1"/>
    <xf numFmtId="0" fontId="4" fillId="8" borderId="12" xfId="4" applyFont="1" applyFill="1" applyBorder="1" applyAlignment="1">
      <alignment vertical="center" wrapText="1"/>
    </xf>
    <xf numFmtId="0" fontId="4" fillId="8" borderId="0" xfId="4" applyFont="1" applyFill="1" applyBorder="1" applyAlignment="1">
      <alignment horizontal="right" vertical="center" wrapText="1"/>
    </xf>
    <xf numFmtId="0" fontId="4" fillId="8" borderId="0" xfId="4" applyFont="1" applyFill="1" applyBorder="1" applyAlignment="1">
      <alignment vertical="center" wrapText="1"/>
    </xf>
    <xf numFmtId="14" fontId="4" fillId="10" borderId="0" xfId="4" applyNumberFormat="1" applyFont="1" applyFill="1" applyBorder="1" applyAlignment="1" applyProtection="1">
      <alignment horizontal="center" vertical="center"/>
      <protection locked="0"/>
    </xf>
    <xf numFmtId="0" fontId="5" fillId="8" borderId="13" xfId="4" applyFont="1" applyFill="1" applyBorder="1" applyAlignment="1">
      <alignment vertical="center"/>
    </xf>
    <xf numFmtId="14" fontId="4" fillId="11" borderId="0" xfId="4" applyNumberFormat="1" applyFont="1" applyFill="1" applyBorder="1" applyAlignment="1" applyProtection="1">
      <alignment horizontal="center" vertical="center"/>
      <protection locked="0"/>
    </xf>
    <xf numFmtId="0" fontId="1" fillId="12" borderId="0" xfId="4" applyFill="1"/>
    <xf numFmtId="1" fontId="4" fillId="9" borderId="15" xfId="4" applyNumberFormat="1" applyFont="1" applyFill="1" applyBorder="1" applyAlignment="1" applyProtection="1">
      <alignment horizontal="center" vertical="center"/>
      <protection locked="0"/>
    </xf>
    <xf numFmtId="1" fontId="4" fillId="10" borderId="0" xfId="4" applyNumberFormat="1" applyFont="1" applyFill="1" applyBorder="1" applyAlignment="1" applyProtection="1">
      <alignment horizontal="center" vertical="center"/>
      <protection locked="0"/>
    </xf>
    <xf numFmtId="1" fontId="5" fillId="8" borderId="0" xfId="4" applyNumberFormat="1" applyFont="1" applyFill="1" applyBorder="1" applyAlignment="1">
      <alignment horizontal="center" vertical="center"/>
    </xf>
    <xf numFmtId="1" fontId="5" fillId="8" borderId="13" xfId="4" applyNumberFormat="1" applyFont="1" applyFill="1" applyBorder="1" applyAlignment="1">
      <alignment vertical="center"/>
    </xf>
    <xf numFmtId="0" fontId="1" fillId="8" borderId="13" xfId="4" applyFill="1" applyBorder="1"/>
    <xf numFmtId="0" fontId="22" fillId="8" borderId="12" xfId="4" applyFont="1" applyFill="1" applyBorder="1" applyAlignment="1">
      <alignment wrapText="1"/>
    </xf>
    <xf numFmtId="0" fontId="22" fillId="8" borderId="13" xfId="4" applyFont="1" applyFill="1" applyBorder="1" applyAlignment="1">
      <alignment wrapText="1"/>
    </xf>
    <xf numFmtId="0" fontId="22" fillId="8" borderId="12" xfId="4" applyFont="1" applyFill="1" applyBorder="1"/>
    <xf numFmtId="0" fontId="22" fillId="8" borderId="0" xfId="4" applyFont="1" applyFill="1" applyBorder="1"/>
    <xf numFmtId="0" fontId="22" fillId="8" borderId="0" xfId="4" applyFont="1" applyFill="1" applyBorder="1" applyAlignment="1">
      <alignment wrapText="1"/>
    </xf>
    <xf numFmtId="0" fontId="22" fillId="8" borderId="13" xfId="4" applyFont="1" applyFill="1" applyBorder="1"/>
    <xf numFmtId="0" fontId="5" fillId="8" borderId="0" xfId="4" applyFont="1" applyFill="1" applyBorder="1" applyAlignment="1">
      <alignment horizontal="right" vertical="center" wrapText="1"/>
    </xf>
    <xf numFmtId="0" fontId="23" fillId="8" borderId="13" xfId="4" applyFont="1" applyFill="1" applyBorder="1" applyAlignment="1">
      <alignment vertical="center"/>
    </xf>
    <xf numFmtId="0" fontId="5" fillId="8" borderId="12" xfId="4" applyFont="1" applyFill="1" applyBorder="1" applyAlignment="1">
      <alignment horizontal="right" vertical="center" wrapText="1"/>
    </xf>
    <xf numFmtId="0" fontId="23" fillId="8" borderId="0" xfId="4" applyFont="1" applyFill="1" applyBorder="1" applyAlignment="1">
      <alignment vertical="center"/>
    </xf>
    <xf numFmtId="0" fontId="22" fillId="8" borderId="0" xfId="4" applyFont="1" applyFill="1" applyBorder="1" applyAlignment="1">
      <alignment vertical="top"/>
    </xf>
    <xf numFmtId="0" fontId="4" fillId="9" borderId="15" xfId="4" applyFont="1" applyFill="1" applyBorder="1" applyAlignment="1" applyProtection="1">
      <alignment horizontal="center" vertical="center"/>
      <protection locked="0"/>
    </xf>
    <xf numFmtId="0" fontId="4" fillId="8" borderId="0" xfId="4" applyFont="1" applyFill="1" applyBorder="1" applyAlignment="1">
      <alignment vertical="center"/>
    </xf>
    <xf numFmtId="0" fontId="25" fillId="8" borderId="0" xfId="4" applyFont="1" applyFill="1" applyBorder="1" applyAlignment="1"/>
    <xf numFmtId="0" fontId="26" fillId="8" borderId="0" xfId="4" applyFont="1" applyFill="1" applyBorder="1" applyAlignment="1">
      <alignment vertical="center"/>
    </xf>
    <xf numFmtId="0" fontId="27" fillId="8" borderId="13" xfId="4" applyFont="1" applyFill="1" applyBorder="1" applyAlignment="1">
      <alignment vertical="center"/>
    </xf>
    <xf numFmtId="0" fontId="4" fillId="8" borderId="0" xfId="4" applyFont="1" applyFill="1" applyBorder="1" applyAlignment="1">
      <alignment horizontal="center" vertical="center"/>
    </xf>
    <xf numFmtId="0" fontId="29" fillId="8" borderId="0" xfId="4" applyFont="1" applyFill="1" applyBorder="1" applyAlignment="1">
      <alignment vertical="center"/>
    </xf>
    <xf numFmtId="0" fontId="30" fillId="8" borderId="0" xfId="4" applyFont="1" applyFill="1" applyBorder="1" applyAlignment="1">
      <alignment vertical="center"/>
    </xf>
    <xf numFmtId="0" fontId="28" fillId="8" borderId="13" xfId="4" applyFont="1" applyFill="1" applyBorder="1" applyAlignment="1">
      <alignment vertical="center"/>
    </xf>
    <xf numFmtId="0" fontId="5" fillId="8" borderId="13" xfId="4" applyFont="1" applyFill="1" applyBorder="1" applyAlignment="1">
      <alignment horizontal="center" vertical="center"/>
    </xf>
    <xf numFmtId="0" fontId="22" fillId="8" borderId="13" xfId="4" applyFont="1" applyFill="1" applyBorder="1" applyAlignment="1">
      <alignment vertical="center"/>
    </xf>
    <xf numFmtId="0" fontId="22" fillId="8" borderId="12" xfId="4" applyFont="1" applyFill="1" applyBorder="1" applyAlignment="1">
      <alignment vertical="top"/>
    </xf>
    <xf numFmtId="0" fontId="25" fillId="8" borderId="13" xfId="4" applyFont="1" applyFill="1" applyBorder="1"/>
    <xf numFmtId="0" fontId="1" fillId="8" borderId="4" xfId="4" applyFill="1" applyBorder="1"/>
    <xf numFmtId="0" fontId="1" fillId="8" borderId="3" xfId="4" applyFill="1" applyBorder="1"/>
    <xf numFmtId="0" fontId="1" fillId="8" borderId="5" xfId="4" applyFill="1" applyBorder="1"/>
    <xf numFmtId="49" fontId="4" fillId="9" borderId="15" xfId="4" applyNumberFormat="1" applyFont="1" applyFill="1" applyBorder="1" applyAlignment="1" applyProtection="1">
      <alignment horizontal="center" vertical="center"/>
      <protection locked="0"/>
    </xf>
    <xf numFmtId="3" fontId="3" fillId="0" borderId="1" xfId="0" applyNumberFormat="1" applyFont="1" applyFill="1" applyBorder="1" applyAlignment="1" applyProtection="1">
      <alignment horizontal="right" vertical="center" shrinkToFit="1"/>
      <protection locked="0"/>
    </xf>
    <xf numFmtId="0" fontId="8" fillId="0" borderId="0" xfId="1" applyFont="1" applyFill="1" applyBorder="1" applyAlignment="1" applyProtection="1">
      <alignment horizontal="center" vertical="center" wrapText="1"/>
    </xf>
    <xf numFmtId="3" fontId="9" fillId="3" borderId="1" xfId="0" applyNumberFormat="1" applyFont="1" applyFill="1" applyBorder="1" applyAlignment="1" applyProtection="1">
      <alignment horizontal="center" vertical="center" wrapText="1"/>
    </xf>
    <xf numFmtId="3" fontId="2" fillId="0" borderId="0" xfId="5" applyNumberFormat="1" applyProtection="1"/>
    <xf numFmtId="0" fontId="2" fillId="0" borderId="0" xfId="5" applyProtection="1"/>
    <xf numFmtId="0" fontId="4" fillId="3" borderId="11" xfId="5" applyFont="1" applyFill="1" applyBorder="1" applyAlignment="1" applyProtection="1">
      <alignment horizontal="center" vertical="center" wrapText="1"/>
    </xf>
    <xf numFmtId="3" fontId="13" fillId="3" borderId="11" xfId="5" applyNumberFormat="1" applyFont="1" applyFill="1" applyBorder="1" applyAlignment="1" applyProtection="1">
      <alignment horizontal="center" vertical="center" wrapText="1"/>
    </xf>
    <xf numFmtId="3" fontId="13" fillId="3" borderId="6" xfId="5" applyNumberFormat="1" applyFont="1" applyFill="1" applyBorder="1" applyAlignment="1" applyProtection="1">
      <alignment horizontal="center" vertical="center" wrapText="1"/>
    </xf>
    <xf numFmtId="0" fontId="13" fillId="3" borderId="1" xfId="5" applyFont="1" applyFill="1" applyBorder="1" applyAlignment="1" applyProtection="1">
      <alignment horizontal="center" vertical="center"/>
    </xf>
    <xf numFmtId="3" fontId="13" fillId="3" borderId="1" xfId="5" applyNumberFormat="1" applyFont="1" applyFill="1" applyBorder="1" applyAlignment="1" applyProtection="1">
      <alignment horizontal="center" vertical="center" wrapText="1"/>
    </xf>
    <xf numFmtId="0" fontId="2" fillId="0" borderId="0" xfId="5" applyFont="1" applyProtection="1"/>
    <xf numFmtId="0" fontId="4" fillId="3" borderId="1" xfId="5" applyFont="1" applyFill="1" applyBorder="1" applyAlignment="1" applyProtection="1">
      <alignment horizontal="center" vertical="center" wrapText="1"/>
    </xf>
    <xf numFmtId="3" fontId="13" fillId="3" borderId="1" xfId="0" applyNumberFormat="1" applyFont="1" applyFill="1" applyBorder="1" applyAlignment="1" applyProtection="1">
      <alignment horizontal="center" vertical="center" wrapText="1"/>
    </xf>
    <xf numFmtId="3" fontId="15" fillId="5" borderId="1" xfId="0" applyNumberFormat="1" applyFont="1" applyFill="1" applyBorder="1" applyAlignment="1" applyProtection="1">
      <alignment horizontal="right" vertical="center" shrinkToFit="1"/>
    </xf>
    <xf numFmtId="3" fontId="15" fillId="5" borderId="1" xfId="0" applyNumberFormat="1" applyFont="1" applyFill="1" applyBorder="1" applyAlignment="1" applyProtection="1">
      <alignment horizontal="right" vertical="center" shrinkToFit="1"/>
      <protection locked="0"/>
    </xf>
    <xf numFmtId="3" fontId="2" fillId="0" borderId="0" xfId="1" applyNumberFormat="1" applyFont="1" applyAlignment="1" applyProtection="1">
      <alignment wrapText="1"/>
    </xf>
    <xf numFmtId="3" fontId="2" fillId="0" borderId="0" xfId="5" applyNumberFormat="1" applyFont="1" applyProtection="1"/>
    <xf numFmtId="0" fontId="2" fillId="0" borderId="0" xfId="5"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3" fontId="2" fillId="0" borderId="0" xfId="5" applyNumberFormat="1" applyFont="1" applyBorder="1" applyAlignment="1" applyProtection="1">
      <alignment horizontal="center" vertical="center" wrapText="1"/>
    </xf>
    <xf numFmtId="3" fontId="2" fillId="0" borderId="0" xfId="1" applyNumberFormat="1" applyFont="1" applyBorder="1" applyAlignment="1" applyProtection="1">
      <alignment wrapText="1"/>
    </xf>
    <xf numFmtId="3" fontId="31" fillId="3" borderId="1" xfId="0" applyNumberFormat="1" applyFont="1" applyFill="1" applyBorder="1" applyAlignment="1" applyProtection="1">
      <alignment horizontal="center" vertical="center" wrapText="1"/>
    </xf>
    <xf numFmtId="3" fontId="33" fillId="3" borderId="1" xfId="0" applyNumberFormat="1" applyFont="1" applyFill="1" applyBorder="1" applyAlignment="1" applyProtection="1">
      <alignment horizontal="center" vertical="center" wrapText="1"/>
    </xf>
    <xf numFmtId="0" fontId="4" fillId="9" borderId="5" xfId="4" applyFont="1" applyFill="1" applyBorder="1" applyAlignment="1" applyProtection="1">
      <alignment horizontal="center" vertical="center"/>
      <protection locked="0"/>
    </xf>
    <xf numFmtId="0" fontId="22" fillId="8" borderId="0" xfId="4" applyFont="1" applyFill="1" applyBorder="1" applyProtection="1">
      <protection locked="0"/>
    </xf>
    <xf numFmtId="0" fontId="22" fillId="8" borderId="12" xfId="4" applyFont="1" applyFill="1" applyBorder="1" applyProtection="1">
      <protection locked="0"/>
    </xf>
    <xf numFmtId="0" fontId="22" fillId="8" borderId="0" xfId="4" applyFont="1" applyFill="1" applyBorder="1" applyAlignment="1" applyProtection="1">
      <alignment vertical="top"/>
      <protection locked="0"/>
    </xf>
    <xf numFmtId="0" fontId="22" fillId="8" borderId="13" xfId="4" applyFont="1" applyFill="1" applyBorder="1" applyProtection="1">
      <protection locked="0"/>
    </xf>
    <xf numFmtId="0" fontId="22" fillId="8" borderId="0" xfId="4" applyFont="1" applyFill="1" applyBorder="1" applyAlignment="1" applyProtection="1">
      <alignment vertical="top" wrapText="1"/>
      <protection locked="0"/>
    </xf>
    <xf numFmtId="0" fontId="22" fillId="8" borderId="0" xfId="4" applyFont="1" applyFill="1" applyBorder="1" applyAlignment="1" applyProtection="1">
      <alignment wrapText="1"/>
      <protection locked="0"/>
    </xf>
    <xf numFmtId="0" fontId="22" fillId="8" borderId="12" xfId="4" applyFont="1" applyFill="1" applyBorder="1" applyAlignment="1" applyProtection="1">
      <alignment vertical="top"/>
      <protection locked="0"/>
    </xf>
    <xf numFmtId="0" fontId="2" fillId="0" borderId="0" xfId="5" applyAlignment="1" applyProtection="1">
      <alignment wrapText="1"/>
    </xf>
    <xf numFmtId="3" fontId="36" fillId="0" borderId="1" xfId="0" applyNumberFormat="1" applyFont="1" applyFill="1" applyBorder="1" applyAlignment="1" applyProtection="1">
      <alignment horizontal="right" vertical="center" shrinkToFit="1"/>
      <protection locked="0"/>
    </xf>
    <xf numFmtId="3" fontId="35" fillId="0" borderId="1" xfId="0" applyNumberFormat="1" applyFont="1" applyFill="1" applyBorder="1" applyAlignment="1" applyProtection="1">
      <alignment horizontal="right" vertical="center" shrinkToFit="1"/>
      <protection locked="0"/>
    </xf>
    <xf numFmtId="3" fontId="36" fillId="0" borderId="1" xfId="0" applyNumberFormat="1" applyFont="1" applyFill="1" applyBorder="1" applyAlignment="1" applyProtection="1">
      <alignment vertical="center" shrinkToFit="1"/>
      <protection locked="0"/>
    </xf>
    <xf numFmtId="0" fontId="0" fillId="0" borderId="0" xfId="0" applyFill="1" applyProtection="1"/>
    <xf numFmtId="0" fontId="13" fillId="3" borderId="15" xfId="0" applyFont="1" applyFill="1" applyBorder="1" applyAlignment="1" applyProtection="1">
      <alignment horizontal="center" vertical="center"/>
    </xf>
    <xf numFmtId="3" fontId="13" fillId="3" borderId="15" xfId="0" applyNumberFormat="1" applyFont="1" applyFill="1" applyBorder="1" applyAlignment="1" applyProtection="1">
      <alignment horizontal="center" vertical="center" wrapText="1"/>
    </xf>
    <xf numFmtId="0" fontId="4" fillId="3" borderId="1" xfId="0" applyFont="1" applyFill="1" applyBorder="1" applyAlignment="1" applyProtection="1">
      <alignment horizontal="center" vertical="center" wrapText="1"/>
    </xf>
    <xf numFmtId="0" fontId="2" fillId="0" borderId="0" xfId="5" applyAlignment="1" applyProtection="1">
      <alignment horizontal="left" wrapText="1"/>
    </xf>
    <xf numFmtId="164" fontId="38" fillId="0" borderId="1" xfId="0" applyNumberFormat="1" applyFont="1" applyFill="1" applyBorder="1" applyAlignment="1" applyProtection="1">
      <alignment horizontal="center" vertical="center"/>
    </xf>
    <xf numFmtId="164" fontId="38" fillId="13" borderId="1" xfId="0" applyNumberFormat="1" applyFont="1" applyFill="1" applyBorder="1" applyAlignment="1" applyProtection="1">
      <alignment horizontal="center" vertical="center"/>
    </xf>
    <xf numFmtId="164" fontId="38" fillId="7" borderId="1" xfId="0" applyNumberFormat="1" applyFont="1" applyFill="1" applyBorder="1" applyAlignment="1" applyProtection="1">
      <alignment horizontal="center" vertical="center"/>
    </xf>
    <xf numFmtId="164" fontId="37" fillId="13" borderId="1" xfId="0" applyNumberFormat="1" applyFont="1" applyFill="1" applyBorder="1" applyAlignment="1" applyProtection="1">
      <alignment horizontal="center" vertical="center"/>
    </xf>
    <xf numFmtId="164" fontId="37" fillId="0" borderId="1" xfId="0" applyNumberFormat="1" applyFont="1" applyFill="1" applyBorder="1" applyAlignment="1" applyProtection="1">
      <alignment horizontal="center" vertical="center"/>
    </xf>
    <xf numFmtId="0" fontId="4" fillId="8" borderId="12" xfId="4" applyFont="1" applyFill="1" applyBorder="1" applyAlignment="1">
      <alignment horizontal="right" vertical="center" wrapText="1"/>
    </xf>
    <xf numFmtId="0" fontId="4" fillId="8" borderId="0" xfId="4" applyFont="1" applyFill="1" applyBorder="1" applyAlignment="1">
      <alignment horizontal="right" vertical="center" wrapText="1"/>
    </xf>
    <xf numFmtId="0" fontId="20" fillId="8" borderId="12" xfId="4" applyFont="1" applyFill="1" applyBorder="1" applyAlignment="1">
      <alignment horizontal="center" vertical="center" wrapText="1"/>
    </xf>
    <xf numFmtId="0" fontId="20" fillId="8" borderId="0" xfId="4" applyFont="1" applyFill="1" applyBorder="1" applyAlignment="1">
      <alignment horizontal="center" vertical="center" wrapText="1"/>
    </xf>
    <xf numFmtId="0" fontId="5" fillId="8" borderId="12" xfId="4" applyFont="1" applyFill="1" applyBorder="1" applyAlignment="1">
      <alignment horizontal="right" vertical="center"/>
    </xf>
    <xf numFmtId="0" fontId="5" fillId="8" borderId="0" xfId="4" applyFont="1" applyFill="1" applyBorder="1" applyAlignment="1">
      <alignment horizontal="right" vertical="center"/>
    </xf>
    <xf numFmtId="49" fontId="4" fillId="9" borderId="4" xfId="4" applyNumberFormat="1" applyFont="1" applyFill="1" applyBorder="1" applyAlignment="1" applyProtection="1">
      <alignment horizontal="center" vertical="center"/>
      <protection locked="0"/>
    </xf>
    <xf numFmtId="49" fontId="4" fillId="9" borderId="5" xfId="4" applyNumberFormat="1" applyFont="1" applyFill="1" applyBorder="1" applyAlignment="1" applyProtection="1">
      <alignment horizontal="center" vertical="center"/>
      <protection locked="0"/>
    </xf>
    <xf numFmtId="0" fontId="5" fillId="8" borderId="0" xfId="4" applyFont="1" applyFill="1" applyBorder="1" applyAlignment="1">
      <alignment horizontal="right" vertical="center" wrapText="1"/>
    </xf>
    <xf numFmtId="0" fontId="5" fillId="8" borderId="13" xfId="4" applyFont="1" applyFill="1" applyBorder="1" applyAlignment="1">
      <alignment horizontal="right" vertical="center" wrapText="1"/>
    </xf>
    <xf numFmtId="0" fontId="4" fillId="9" borderId="4" xfId="4" applyFont="1" applyFill="1" applyBorder="1" applyAlignment="1" applyProtection="1">
      <alignment horizontal="center" vertical="center"/>
      <protection locked="0"/>
    </xf>
    <xf numFmtId="0" fontId="4" fillId="9" borderId="5" xfId="4" applyFont="1" applyFill="1" applyBorder="1" applyAlignment="1" applyProtection="1">
      <alignment horizontal="center" vertical="center"/>
      <protection locked="0"/>
    </xf>
    <xf numFmtId="0" fontId="18" fillId="8" borderId="9" xfId="4" applyFont="1" applyFill="1" applyBorder="1" applyAlignment="1">
      <alignment vertical="center"/>
    </xf>
    <xf numFmtId="0" fontId="18" fillId="8" borderId="2" xfId="4" applyFont="1" applyFill="1" applyBorder="1" applyAlignment="1">
      <alignment vertical="center"/>
    </xf>
    <xf numFmtId="0" fontId="21" fillId="8" borderId="12" xfId="4" applyFont="1" applyFill="1" applyBorder="1" applyAlignment="1">
      <alignment horizontal="center" vertical="center"/>
    </xf>
    <xf numFmtId="0" fontId="21" fillId="8" borderId="0" xfId="4" applyFont="1" applyFill="1" applyBorder="1" applyAlignment="1">
      <alignment horizontal="center" vertical="center"/>
    </xf>
    <xf numFmtId="0" fontId="21" fillId="8" borderId="13" xfId="4" applyFont="1" applyFill="1" applyBorder="1" applyAlignment="1">
      <alignment horizontal="center" vertical="center"/>
    </xf>
    <xf numFmtId="0" fontId="4" fillId="8" borderId="12" xfId="4" applyFont="1" applyFill="1" applyBorder="1" applyAlignment="1">
      <alignment vertical="center" wrapText="1"/>
    </xf>
    <xf numFmtId="0" fontId="4" fillId="8" borderId="0" xfId="4" applyFont="1" applyFill="1" applyBorder="1" applyAlignment="1">
      <alignment vertical="center" wrapText="1"/>
    </xf>
    <xf numFmtId="14" fontId="4" fillId="9" borderId="4" xfId="4" applyNumberFormat="1" applyFont="1" applyFill="1" applyBorder="1" applyAlignment="1" applyProtection="1">
      <alignment horizontal="center" vertical="center"/>
      <protection locked="0"/>
    </xf>
    <xf numFmtId="14" fontId="4" fillId="9" borderId="5" xfId="4" applyNumberFormat="1" applyFont="1" applyFill="1" applyBorder="1" applyAlignment="1" applyProtection="1">
      <alignment horizontal="center" vertical="center"/>
      <protection locked="0"/>
    </xf>
    <xf numFmtId="0" fontId="4" fillId="0" borderId="1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13" xfId="4" applyFont="1" applyFill="1" applyBorder="1" applyAlignment="1">
      <alignment horizontal="center" vertical="center" wrapText="1"/>
    </xf>
    <xf numFmtId="0" fontId="22" fillId="8" borderId="0" xfId="4" applyFont="1" applyFill="1" applyBorder="1"/>
    <xf numFmtId="0" fontId="5" fillId="8" borderId="12" xfId="4" applyFont="1" applyFill="1" applyBorder="1" applyAlignment="1">
      <alignment horizontal="right" vertical="center" wrapText="1"/>
    </xf>
    <xf numFmtId="0" fontId="23" fillId="8" borderId="12" xfId="4" applyFont="1" applyFill="1" applyBorder="1" applyAlignment="1">
      <alignment vertical="center"/>
    </xf>
    <xf numFmtId="0" fontId="23" fillId="8" borderId="0" xfId="4" applyFont="1" applyFill="1" applyBorder="1" applyAlignment="1">
      <alignment vertical="center"/>
    </xf>
    <xf numFmtId="0" fontId="22" fillId="8" borderId="0" xfId="4" applyFont="1" applyFill="1" applyBorder="1" applyAlignment="1">
      <alignment wrapText="1"/>
    </xf>
    <xf numFmtId="0" fontId="22" fillId="8" borderId="12" xfId="4" applyFont="1" applyFill="1" applyBorder="1" applyAlignment="1">
      <alignment wrapText="1"/>
    </xf>
    <xf numFmtId="0" fontId="4" fillId="9" borderId="4" xfId="4" applyFont="1" applyFill="1" applyBorder="1" applyAlignment="1" applyProtection="1">
      <alignment vertical="center"/>
      <protection locked="0"/>
    </xf>
    <xf numFmtId="0" fontId="4" fillId="9" borderId="3" xfId="4" applyFont="1" applyFill="1" applyBorder="1" applyAlignment="1" applyProtection="1">
      <alignment vertical="center"/>
      <protection locked="0"/>
    </xf>
    <xf numFmtId="0" fontId="4" fillId="9" borderId="5" xfId="4" applyFont="1" applyFill="1" applyBorder="1" applyAlignment="1" applyProtection="1">
      <alignment vertical="center"/>
      <protection locked="0"/>
    </xf>
    <xf numFmtId="0" fontId="22" fillId="8" borderId="12" xfId="4" applyFont="1" applyFill="1" applyBorder="1" applyAlignment="1">
      <alignment vertical="center" wrapText="1"/>
    </xf>
    <xf numFmtId="0" fontId="22" fillId="8" borderId="0" xfId="4" applyFont="1" applyFill="1" applyBorder="1" applyAlignment="1">
      <alignment vertical="center" wrapText="1"/>
    </xf>
    <xf numFmtId="0" fontId="22" fillId="8" borderId="0" xfId="4" applyFont="1" applyFill="1" applyBorder="1" applyAlignment="1">
      <alignment vertical="center"/>
    </xf>
    <xf numFmtId="0" fontId="22" fillId="8" borderId="13" xfId="4" applyFont="1" applyFill="1" applyBorder="1" applyAlignment="1">
      <alignment vertical="center"/>
    </xf>
    <xf numFmtId="0" fontId="22" fillId="9" borderId="4" xfId="4" applyFont="1" applyFill="1" applyBorder="1" applyProtection="1">
      <protection locked="0"/>
    </xf>
    <xf numFmtId="0" fontId="22" fillId="9" borderId="3" xfId="4" applyFont="1" applyFill="1" applyBorder="1" applyProtection="1">
      <protection locked="0"/>
    </xf>
    <xf numFmtId="0" fontId="22" fillId="9" borderId="5" xfId="4" applyFont="1" applyFill="1" applyBorder="1" applyProtection="1">
      <protection locked="0"/>
    </xf>
    <xf numFmtId="0" fontId="5" fillId="8" borderId="12" xfId="4" applyFont="1" applyFill="1" applyBorder="1" applyAlignment="1">
      <alignment horizontal="center" vertical="center"/>
    </xf>
    <xf numFmtId="0" fontId="5" fillId="8" borderId="0" xfId="4" applyFont="1" applyFill="1" applyBorder="1" applyAlignment="1">
      <alignment horizontal="center" vertical="center"/>
    </xf>
    <xf numFmtId="0" fontId="5" fillId="8" borderId="12" xfId="4" applyFont="1" applyFill="1" applyBorder="1" applyAlignment="1">
      <alignment horizontal="left" vertical="center" wrapText="1"/>
    </xf>
    <xf numFmtId="0" fontId="5" fillId="8" borderId="0" xfId="4" applyFont="1" applyFill="1" applyBorder="1" applyAlignment="1">
      <alignment horizontal="left" vertical="center"/>
    </xf>
    <xf numFmtId="0" fontId="5" fillId="8" borderId="0" xfId="4" applyFont="1" applyFill="1" applyBorder="1" applyAlignment="1">
      <alignment vertical="center"/>
    </xf>
    <xf numFmtId="0" fontId="4" fillId="9" borderId="4" xfId="4" applyFont="1" applyFill="1" applyBorder="1" applyAlignment="1" applyProtection="1">
      <alignment horizontal="right" vertical="center"/>
      <protection locked="0"/>
    </xf>
    <xf numFmtId="0" fontId="4" fillId="9" borderId="3" xfId="4" applyFont="1" applyFill="1" applyBorder="1" applyAlignment="1" applyProtection="1">
      <alignment horizontal="right" vertical="center"/>
      <protection locked="0"/>
    </xf>
    <xf numFmtId="0" fontId="4" fillId="9" borderId="5" xfId="4" applyFont="1" applyFill="1" applyBorder="1" applyAlignment="1" applyProtection="1">
      <alignment horizontal="right" vertical="center"/>
      <protection locked="0"/>
    </xf>
    <xf numFmtId="0" fontId="22" fillId="8" borderId="0" xfId="4" applyFont="1" applyFill="1" applyBorder="1" applyAlignment="1" applyProtection="1">
      <alignment vertical="top" wrapText="1"/>
      <protection locked="0"/>
    </xf>
    <xf numFmtId="0" fontId="28" fillId="8" borderId="0" xfId="4" applyFont="1" applyFill="1" applyBorder="1" applyAlignment="1">
      <alignment vertical="center"/>
    </xf>
    <xf numFmtId="0" fontId="28" fillId="8" borderId="13" xfId="4" applyFont="1" applyFill="1" applyBorder="1" applyAlignment="1">
      <alignment vertical="center"/>
    </xf>
    <xf numFmtId="0" fontId="22" fillId="8" borderId="0" xfId="4" applyFont="1" applyFill="1" applyBorder="1" applyAlignment="1" applyProtection="1">
      <alignment vertical="top"/>
      <protection locked="0"/>
    </xf>
    <xf numFmtId="0" fontId="22" fillId="8" borderId="0" xfId="4" applyFont="1" applyFill="1" applyBorder="1" applyProtection="1">
      <protection locked="0"/>
    </xf>
    <xf numFmtId="0" fontId="22" fillId="8" borderId="0" xfId="4" applyFont="1" applyFill="1" applyBorder="1" applyAlignment="1">
      <alignment vertical="top"/>
    </xf>
    <xf numFmtId="0" fontId="5" fillId="8" borderId="12" xfId="4" applyFont="1" applyFill="1" applyBorder="1" applyAlignment="1">
      <alignment horizontal="left" vertical="center"/>
    </xf>
    <xf numFmtId="49" fontId="4" fillId="9" borderId="4" xfId="4" applyNumberFormat="1" applyFont="1" applyFill="1" applyBorder="1" applyAlignment="1" applyProtection="1">
      <alignment vertical="center"/>
      <protection locked="0"/>
    </xf>
    <xf numFmtId="49" fontId="4" fillId="9" borderId="3" xfId="4" applyNumberFormat="1" applyFont="1" applyFill="1" applyBorder="1" applyAlignment="1" applyProtection="1">
      <alignment vertical="center"/>
      <protection locked="0"/>
    </xf>
    <xf numFmtId="49" fontId="4" fillId="9" borderId="5" xfId="4" applyNumberFormat="1" applyFont="1" applyFill="1" applyBorder="1" applyAlignment="1" applyProtection="1">
      <alignment vertical="center"/>
      <protection locked="0"/>
    </xf>
    <xf numFmtId="0" fontId="5" fillId="8" borderId="13" xfId="4" applyFont="1" applyFill="1" applyBorder="1" applyAlignment="1">
      <alignment horizontal="center" vertical="center"/>
    </xf>
    <xf numFmtId="0" fontId="5" fillId="8" borderId="0" xfId="4" applyFont="1" applyFill="1" applyBorder="1" applyAlignment="1">
      <alignment vertical="top"/>
    </xf>
    <xf numFmtId="0" fontId="5" fillId="8" borderId="2" xfId="4" applyFont="1" applyFill="1" applyBorder="1" applyAlignment="1">
      <alignment horizontal="left" vertical="center" wrapText="1"/>
    </xf>
    <xf numFmtId="0" fontId="22" fillId="9" borderId="4" xfId="4" applyFont="1" applyFill="1" applyBorder="1" applyAlignment="1" applyProtection="1">
      <alignment vertical="center"/>
      <protection locked="0"/>
    </xf>
    <xf numFmtId="0" fontId="22" fillId="9" borderId="3" xfId="4" applyFont="1" applyFill="1" applyBorder="1" applyAlignment="1" applyProtection="1">
      <alignment vertical="center"/>
      <protection locked="0"/>
    </xf>
    <xf numFmtId="0" fontId="22" fillId="9" borderId="5" xfId="4" applyFont="1" applyFill="1" applyBorder="1" applyAlignment="1" applyProtection="1">
      <alignment vertical="center"/>
      <protection locked="0"/>
    </xf>
    <xf numFmtId="0" fontId="5" fillId="8" borderId="7" xfId="4" applyFont="1" applyFill="1" applyBorder="1" applyAlignment="1">
      <alignment horizontal="left" vertical="center" wrapText="1"/>
    </xf>
    <xf numFmtId="0" fontId="13" fillId="3" borderId="3" xfId="0" applyFont="1" applyFill="1" applyBorder="1" applyAlignment="1" applyProtection="1">
      <alignment horizontal="center" vertical="center"/>
    </xf>
    <xf numFmtId="0" fontId="0" fillId="0" borderId="3" xfId="0" applyBorder="1" applyAlignment="1" applyProtection="1">
      <alignment horizontal="center" vertical="center"/>
    </xf>
    <xf numFmtId="0" fontId="0" fillId="0" borderId="5" xfId="0" applyBorder="1" applyAlignment="1" applyProtection="1">
      <alignment horizontal="center"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0" xfId="0" applyFont="1" applyFill="1" applyBorder="1" applyAlignment="1" applyProtection="1">
      <alignment horizontal="right" vertical="top" wrapText="1"/>
    </xf>
    <xf numFmtId="0" fontId="2" fillId="0" borderId="0" xfId="0" applyFont="1" applyBorder="1" applyAlignment="1" applyProtection="1">
      <alignment horizontal="right" vertical="top" wrapText="1"/>
    </xf>
    <xf numFmtId="0" fontId="0" fillId="0" borderId="0" xfId="0" applyAlignment="1" applyProtection="1"/>
    <xf numFmtId="0" fontId="6" fillId="2" borderId="4" xfId="0" applyFont="1" applyFill="1"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3" xfId="0" applyBorder="1" applyAlignment="1" applyProtection="1">
      <protection locked="0"/>
    </xf>
    <xf numFmtId="0" fontId="4"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49" fontId="35" fillId="0" borderId="6" xfId="0" applyNumberFormat="1" applyFont="1" applyFill="1" applyBorder="1" applyAlignment="1" applyProtection="1">
      <alignment vertical="center" wrapText="1"/>
    </xf>
    <xf numFmtId="49" fontId="35" fillId="0" borderId="7" xfId="0" applyNumberFormat="1" applyFont="1" applyFill="1" applyBorder="1" applyAlignment="1" applyProtection="1">
      <alignment vertical="center" wrapText="1"/>
    </xf>
    <xf numFmtId="49" fontId="35" fillId="0" borderId="8" xfId="0" applyNumberFormat="1" applyFont="1" applyFill="1" applyBorder="1" applyAlignment="1" applyProtection="1">
      <alignment vertical="center" wrapText="1"/>
    </xf>
    <xf numFmtId="0" fontId="12" fillId="6" borderId="1" xfId="0" applyFont="1" applyFill="1" applyBorder="1" applyAlignment="1" applyProtection="1">
      <alignment horizontal="left" vertical="center" shrinkToFit="1"/>
    </xf>
    <xf numFmtId="0" fontId="5" fillId="6" borderId="1" xfId="0" applyFont="1" applyFill="1" applyBorder="1" applyAlignment="1" applyProtection="1">
      <alignment horizontal="left" vertical="center" shrinkToFit="1"/>
    </xf>
    <xf numFmtId="0" fontId="35" fillId="0" borderId="6" xfId="0" applyNumberFormat="1" applyFont="1" applyFill="1" applyBorder="1" applyAlignment="1" applyProtection="1">
      <alignment vertical="center" wrapText="1"/>
    </xf>
    <xf numFmtId="0" fontId="35" fillId="0" borderId="7" xfId="0" applyNumberFormat="1" applyFont="1" applyFill="1" applyBorder="1" applyAlignment="1" applyProtection="1">
      <alignment vertical="center" wrapText="1"/>
    </xf>
    <xf numFmtId="0" fontId="35" fillId="0" borderId="8" xfId="0" applyNumberFormat="1" applyFont="1" applyFill="1" applyBorder="1" applyAlignment="1" applyProtection="1">
      <alignment vertical="center" wrapText="1"/>
    </xf>
    <xf numFmtId="49" fontId="37" fillId="13" borderId="6" xfId="0" applyNumberFormat="1" applyFont="1" applyFill="1" applyBorder="1" applyAlignment="1" applyProtection="1">
      <alignment vertical="center" wrapText="1"/>
    </xf>
    <xf numFmtId="49" fontId="37" fillId="13" borderId="7" xfId="0" applyNumberFormat="1" applyFont="1" applyFill="1" applyBorder="1" applyAlignment="1" applyProtection="1">
      <alignment vertical="center" wrapText="1"/>
    </xf>
    <xf numFmtId="49" fontId="37" fillId="13" borderId="8" xfId="0" applyNumberFormat="1" applyFont="1" applyFill="1" applyBorder="1" applyAlignment="1" applyProtection="1">
      <alignment vertical="center" wrapText="1"/>
    </xf>
    <xf numFmtId="49" fontId="35" fillId="0" borderId="6" xfId="0" applyNumberFormat="1" applyFont="1" applyBorder="1" applyAlignment="1" applyProtection="1">
      <alignment vertical="center" wrapText="1"/>
    </xf>
    <xf numFmtId="49" fontId="35" fillId="0" borderId="7" xfId="0" applyNumberFormat="1" applyFont="1" applyBorder="1" applyAlignment="1" applyProtection="1">
      <alignment vertical="center" wrapText="1"/>
    </xf>
    <xf numFmtId="49" fontId="35" fillId="0" borderId="8" xfId="0" applyNumberFormat="1" applyFont="1" applyBorder="1" applyAlignment="1" applyProtection="1">
      <alignment vertical="center" wrapText="1"/>
    </xf>
    <xf numFmtId="49" fontId="37" fillId="7" borderId="6" xfId="0" applyNumberFormat="1" applyFont="1" applyFill="1" applyBorder="1" applyAlignment="1" applyProtection="1">
      <alignment horizontal="left" vertical="center" wrapText="1"/>
    </xf>
    <xf numFmtId="49" fontId="37" fillId="7" borderId="7" xfId="0" applyNumberFormat="1" applyFont="1" applyFill="1" applyBorder="1" applyAlignment="1" applyProtection="1">
      <alignment horizontal="left" vertical="center" wrapText="1"/>
    </xf>
    <xf numFmtId="49" fontId="37" fillId="7" borderId="8" xfId="0" applyNumberFormat="1" applyFont="1" applyFill="1" applyBorder="1" applyAlignment="1" applyProtection="1">
      <alignment horizontal="left" vertical="center" wrapText="1"/>
    </xf>
    <xf numFmtId="49" fontId="35" fillId="0" borderId="6" xfId="0" applyNumberFormat="1" applyFont="1" applyBorder="1" applyAlignment="1" applyProtection="1">
      <alignment horizontal="left" vertical="center" wrapText="1"/>
    </xf>
    <xf numFmtId="49" fontId="35" fillId="0" borderId="7" xfId="0" applyNumberFormat="1" applyFont="1" applyBorder="1" applyAlignment="1" applyProtection="1">
      <alignment horizontal="left" vertical="center" wrapText="1"/>
    </xf>
    <xf numFmtId="49" fontId="35" fillId="0" borderId="8" xfId="0" applyNumberFormat="1" applyFont="1" applyBorder="1" applyAlignment="1" applyProtection="1">
      <alignment horizontal="left" vertical="center" wrapText="1"/>
    </xf>
    <xf numFmtId="49" fontId="5" fillId="0" borderId="6" xfId="0" applyNumberFormat="1" applyFont="1" applyBorder="1" applyAlignment="1" applyProtection="1">
      <alignment horizontal="left" vertical="center" wrapText="1"/>
    </xf>
    <xf numFmtId="49" fontId="5" fillId="0" borderId="7" xfId="0" applyNumberFormat="1" applyFont="1" applyBorder="1" applyAlignment="1" applyProtection="1">
      <alignment horizontal="left" vertical="center" wrapText="1"/>
    </xf>
    <xf numFmtId="49" fontId="5" fillId="0" borderId="8" xfId="0" applyNumberFormat="1" applyFont="1" applyBorder="1" applyAlignment="1" applyProtection="1">
      <alignment horizontal="left" vertical="center" wrapText="1"/>
    </xf>
    <xf numFmtId="49" fontId="37" fillId="13" borderId="6" xfId="0" applyNumberFormat="1" applyFont="1" applyFill="1" applyBorder="1" applyAlignment="1" applyProtection="1">
      <alignment horizontal="left" vertical="center" wrapText="1"/>
    </xf>
    <xf numFmtId="49" fontId="37" fillId="13" borderId="7" xfId="0" applyNumberFormat="1" applyFont="1" applyFill="1" applyBorder="1" applyAlignment="1" applyProtection="1">
      <alignment horizontal="left" vertical="center" wrapText="1"/>
    </xf>
    <xf numFmtId="49" fontId="37" fillId="13" borderId="8" xfId="0" applyNumberFormat="1" applyFont="1" applyFill="1" applyBorder="1" applyAlignment="1" applyProtection="1">
      <alignment horizontal="left" vertical="center" wrapText="1"/>
    </xf>
    <xf numFmtId="0" fontId="35" fillId="0" borderId="6" xfId="0" applyFont="1" applyBorder="1" applyAlignment="1" applyProtection="1">
      <alignment horizontal="left" vertical="center"/>
    </xf>
    <xf numFmtId="0" fontId="35" fillId="0" borderId="7" xfId="0" applyFont="1" applyBorder="1" applyAlignment="1" applyProtection="1">
      <alignment horizontal="left" vertical="center"/>
    </xf>
    <xf numFmtId="0" fontId="35" fillId="0" borderId="8" xfId="0" applyFont="1" applyBorder="1" applyAlignment="1" applyProtection="1">
      <alignment horizontal="left" vertical="center"/>
    </xf>
    <xf numFmtId="49" fontId="35" fillId="0" borderId="6" xfId="0" applyNumberFormat="1" applyFont="1" applyFill="1" applyBorder="1" applyAlignment="1" applyProtection="1">
      <alignment horizontal="left" vertical="center" wrapText="1"/>
    </xf>
    <xf numFmtId="49" fontId="35" fillId="0" borderId="7" xfId="0" applyNumberFormat="1" applyFont="1" applyFill="1" applyBorder="1" applyAlignment="1" applyProtection="1">
      <alignment horizontal="left" vertical="center" wrapText="1"/>
    </xf>
    <xf numFmtId="49" fontId="35" fillId="0" borderId="8" xfId="0" applyNumberFormat="1" applyFont="1" applyFill="1" applyBorder="1" applyAlignment="1" applyProtection="1">
      <alignment horizontal="left" vertical="center" wrapText="1"/>
    </xf>
    <xf numFmtId="0" fontId="8" fillId="0" borderId="0" xfId="5" applyFont="1" applyFill="1" applyBorder="1"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Font="1" applyFill="1" applyBorder="1" applyAlignment="1" applyProtection="1">
      <alignment horizontal="right" vertical="top" wrapText="1"/>
    </xf>
    <xf numFmtId="0" fontId="6" fillId="4" borderId="4" xfId="5" applyFont="1" applyFill="1" applyBorder="1" applyAlignment="1" applyProtection="1">
      <alignment vertical="center" wrapText="1"/>
      <protection locked="0"/>
    </xf>
    <xf numFmtId="0" fontId="4" fillId="3" borderId="6" xfId="5" applyFont="1" applyFill="1"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13" fillId="3" borderId="1" xfId="5" applyFont="1" applyFill="1" applyBorder="1" applyAlignment="1" applyProtection="1">
      <alignment horizontal="center" vertical="center"/>
    </xf>
    <xf numFmtId="0" fontId="0" fillId="0" borderId="1" xfId="0" applyBorder="1" applyAlignment="1" applyProtection="1">
      <alignment horizontal="center" vertical="center"/>
    </xf>
    <xf numFmtId="0" fontId="13" fillId="3" borderId="1" xfId="5" applyFont="1" applyFill="1" applyBorder="1" applyAlignment="1" applyProtection="1">
      <alignment horizontal="center" vertical="center" wrapText="1"/>
    </xf>
    <xf numFmtId="0" fontId="0" fillId="0" borderId="0" xfId="0" applyAlignment="1" applyProtection="1">
      <alignment horizontal="center" wrapText="1"/>
    </xf>
    <xf numFmtId="0" fontId="2" fillId="0" borderId="0" xfId="5" applyFont="1" applyBorder="1" applyAlignment="1" applyProtection="1">
      <alignment horizontal="right" vertical="top" wrapText="1"/>
    </xf>
    <xf numFmtId="0" fontId="2" fillId="0" borderId="0" xfId="0" applyFont="1" applyBorder="1" applyAlignment="1" applyProtection="1">
      <alignment horizontal="right"/>
    </xf>
    <xf numFmtId="0" fontId="13" fillId="2" borderId="4" xfId="5" applyFont="1" applyFill="1" applyBorder="1" applyAlignment="1" applyProtection="1">
      <alignment vertical="center" wrapText="1"/>
      <protection locked="0"/>
    </xf>
    <xf numFmtId="0" fontId="4" fillId="3" borderId="1" xfId="5" applyFont="1" applyFill="1" applyBorder="1" applyAlignment="1" applyProtection="1">
      <alignment horizontal="center" vertical="center" wrapText="1"/>
    </xf>
    <xf numFmtId="0" fontId="5" fillId="0" borderId="1" xfId="0"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5" fillId="0" borderId="1" xfId="0" applyFont="1" applyFill="1" applyBorder="1" applyAlignment="1" applyProtection="1">
      <alignment horizontal="left" vertical="center" wrapText="1"/>
    </xf>
    <xf numFmtId="0" fontId="3" fillId="7" borderId="1"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2" fillId="0" borderId="0" xfId="5"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1" fillId="3" borderId="1" xfId="0" applyFont="1" applyFill="1" applyBorder="1" applyAlignment="1" applyProtection="1">
      <alignment horizontal="center" vertical="center" wrapText="1"/>
    </xf>
    <xf numFmtId="0" fontId="32" fillId="0" borderId="1" xfId="0" applyFont="1" applyBorder="1" applyAlignment="1" applyProtection="1">
      <alignment horizontal="center" vertical="center" wrapText="1"/>
    </xf>
    <xf numFmtId="0" fontId="32" fillId="0" borderId="1" xfId="0" applyFont="1" applyBorder="1" applyProtection="1"/>
    <xf numFmtId="3" fontId="31" fillId="3" borderId="1" xfId="0" applyNumberFormat="1" applyFont="1" applyFill="1" applyBorder="1" applyAlignment="1" applyProtection="1">
      <alignment horizontal="center" vertical="center" wrapText="1"/>
    </xf>
    <xf numFmtId="3" fontId="34" fillId="0" borderId="1" xfId="0" applyNumberFormat="1" applyFont="1" applyBorder="1" applyAlignment="1" applyProtection="1">
      <alignment horizontal="center" vertical="center" wrapText="1"/>
    </xf>
    <xf numFmtId="3" fontId="9" fillId="3" borderId="1" xfId="0" applyNumberFormat="1" applyFont="1" applyFill="1" applyBorder="1" applyAlignment="1" applyProtection="1">
      <alignment horizontal="center" vertical="center" wrapText="1"/>
    </xf>
    <xf numFmtId="49" fontId="9" fillId="3" borderId="1"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left" vertical="center" wrapText="1"/>
    </xf>
    <xf numFmtId="0" fontId="13" fillId="0" borderId="1" xfId="0" applyFont="1" applyBorder="1" applyAlignment="1" applyProtection="1">
      <alignment horizontal="left" vertical="center" wrapText="1"/>
    </xf>
    <xf numFmtId="0" fontId="3" fillId="0" borderId="1" xfId="0" applyFont="1" applyFill="1" applyBorder="1" applyAlignment="1" applyProtection="1">
      <alignment horizontal="left" vertical="center" wrapText="1"/>
    </xf>
    <xf numFmtId="0" fontId="3" fillId="0" borderId="1" xfId="0" applyFont="1" applyBorder="1" applyAlignment="1" applyProtection="1">
      <alignment horizontal="left" vertical="center" wrapText="1"/>
    </xf>
    <xf numFmtId="3" fontId="0" fillId="0" borderId="1" xfId="0" applyNumberFormat="1" applyBorder="1" applyAlignment="1" applyProtection="1">
      <alignment horizontal="center" vertical="center" wrapText="1"/>
    </xf>
    <xf numFmtId="0" fontId="13" fillId="7" borderId="1" xfId="0" applyFont="1" applyFill="1" applyBorder="1" applyAlignment="1" applyProtection="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xf numFmtId="3" fontId="3" fillId="0" borderId="1" xfId="0" applyNumberFormat="1" applyFont="1" applyFill="1" applyBorder="1" applyAlignment="1" applyProtection="1">
      <alignment vertical="center" shrinkToFit="1"/>
      <protection locked="0"/>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condense val="0"/>
        <extend val="0"/>
        <color indexed="9"/>
      </font>
      <fill>
        <patternFill patternType="solid">
          <bgColor indexed="10"/>
        </patternFill>
      </fill>
    </dxf>
  </dxfs>
  <tableStyles count="0" defaultTableStyle="TableStyleMedium2" defaultPivotStyle="PivotStyleLight16"/>
  <colors>
    <mruColors>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2" fixed="true"/>
          <xs:minInclusive value="1" fixed="true"/>
          <xs:totalDigits value="1" fixed="true"/>
        </xs:restriction>
      </xs:simpleType>
      <xs:simpleType name="ExternalList___3">
        <xs:restriction base="xs:string">
          <xs:whiteSpace value="preserve" fixed="true"/>
          <xs:enumeration value="2341">
            <xs:annotation>
              <xs:documentation>Erste&amp;Steiermärkische Banka dioničko društvo</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Polugodište</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KI-E_1001380">
        <xs:annotation>
          <xs:documentation>Izvještaj o financijskom položaju - kreditne institucije</xs:documentation>
        </xs:annotation>
        <xs:all>
          <xs:element name="P1421036" type="Decimal_TD18_FD2___5" nillable="false" minOccurs="1" maxOccurs="1"/>
          <xs:element name="P1421037" type="Decimal_TD18_FD2___5" nillable="false" minOccurs="1" maxOccurs="1"/>
          <xs:element name="P1421039" type="Decimal_TD18_FD2___5" nillable="false" minOccurs="1" maxOccurs="1"/>
          <xs:element name="P1421038" type="Decimal_TD18_FD2___5" nillable="false" minOccurs="1" maxOccurs="1"/>
          <xs:element name="P1421040" type="Decimal_TD18_FD2___5" nillable="false" minOccurs="1" maxOccurs="1"/>
          <xs:element name="P1421041" type="Decimal_TD18_FD2___5" nillable="false" minOccurs="1" maxOccurs="1"/>
          <xs:element name="P1421043" type="Decimal_TD18_FD2___5" nillable="false" minOccurs="1" maxOccurs="1"/>
          <xs:element name="P1421042" type="Decimal_TD18_FD2___5" nillable="false" minOccurs="1" maxOccurs="1"/>
          <xs:element name="P1421044" type="Decimal_TD18_FD2___5" nillable="false" minOccurs="1" maxOccurs="1"/>
          <xs:element name="P1421045" type="Decimal_TD18_FD2___5" nillable="false" minOccurs="1" maxOccurs="1"/>
          <xs:element name="P1421047" type="Decimal_TD18_FD2___5" nillable="false" minOccurs="1" maxOccurs="1"/>
          <xs:element name="P1421046" type="Decimal_TD18_FD2___5" nillable="false" minOccurs="1" maxOccurs="1"/>
          <xs:element name="P1421048" type="Decimal_TD18_FD2___5" nillable="false" minOccurs="1" maxOccurs="1"/>
          <xs:element name="P1421049" type="Decimal_TD18_FD2___5" nillable="false" minOccurs="1" maxOccurs="1"/>
          <xs:element name="P1421051" type="Decimal_TD18_FD2___5" nillable="false" minOccurs="1" maxOccurs="1"/>
          <xs:element name="P1421050" type="Decimal_TD18_FD2___5" nillable="false" minOccurs="1" maxOccurs="1"/>
          <xs:element name="P1421052" type="Decimal_TD18_FD2___5" nillable="false" minOccurs="1" maxOccurs="1"/>
          <xs:element name="P1421053" type="Decimal_TD18_FD2___5" nillable="false" minOccurs="1" maxOccurs="1"/>
          <xs:element name="P1421055" type="Decimal_TD18_FD2___5" nillable="false" minOccurs="1" maxOccurs="1"/>
          <xs:element name="P1421054" type="Decimal_TD18_FD2___5" nillable="false" minOccurs="1" maxOccurs="1"/>
          <xs:element name="P1421059" type="Decimal_TD18_FD2___5" nillable="false" minOccurs="1" maxOccurs="1"/>
          <xs:element name="P1421058" type="Decimal_TD18_FD2___5" nillable="false" minOccurs="1" maxOccurs="1"/>
          <xs:element name="P1421057" type="Decimal_TD18_FD2___5" nillable="false" minOccurs="1" maxOccurs="1"/>
          <xs:element name="P1421056" type="Decimal_TD18_FD2___5" nillable="false" minOccurs="1" maxOccurs="1"/>
          <xs:element name="P1421069" type="Decimal_TD18_FD2___5" nillable="false" minOccurs="1" maxOccurs="1"/>
          <xs:element name="P1421060" type="Decimal_TD18_FD2___5" nillable="false" minOccurs="1" maxOccurs="1"/>
          <xs:element name="P1421063" type="Decimal_TD18_FD2___5" nillable="false" minOccurs="1" maxOccurs="1"/>
          <xs:element name="P1421066" type="Decimal_TD18_FD2___5" nillable="false" minOccurs="1" maxOccurs="1"/>
          <xs:element name="P1071493" type="Decimal_TD18_FD2___5" nillable="false" minOccurs="1" maxOccurs="1"/>
          <xs:element name="P1071494" type="Decimal_TD18_FD2___5" nillable="false" minOccurs="1" maxOccurs="1"/>
          <xs:element name="P1071491" type="Decimal_TD18_FD2___5" nillable="false" minOccurs="1" maxOccurs="1"/>
          <xs:element name="P1071492" type="Decimal_TD18_FD2___5" nillable="false" minOccurs="1" maxOccurs="1"/>
          <xs:element name="P1421070" type="Decimal_TD18_FD2___5" nillable="false" minOccurs="1" maxOccurs="1"/>
          <xs:element name="P1421062" type="Decimal_TD18_FD2___5" nillable="false" minOccurs="1" maxOccurs="1"/>
          <xs:element name="P1421065" type="Decimal_TD18_FD2___5" nillable="false" minOccurs="1" maxOccurs="1"/>
          <xs:element name="P1421068" type="Decimal_TD18_FD2___5" nillable="false" minOccurs="1" maxOccurs="1"/>
          <xs:element name="P1071495" type="Decimal_TD18_FD2___5" nillable="false" minOccurs="1" maxOccurs="1"/>
          <xs:element name="P1071496" type="Decimal_TD18_FD2___5" nillable="false" minOccurs="1" maxOccurs="1"/>
          <xs:element name="P1421074" type="Decimal_TD18_FD2___5" nillable="false" minOccurs="1" maxOccurs="1"/>
          <xs:element name="P1421075" type="Decimal_TD18_FD2___5" nillable="false" minOccurs="1" maxOccurs="1"/>
          <xs:element name="P1421077" type="Decimal_TD18_FD2___5" nillable="false" minOccurs="1" maxOccurs="1"/>
          <xs:element name="P1421076" type="Decimal_TD18_FD2___5" nillable="false" minOccurs="1" maxOccurs="1"/>
          <xs:element name="P1071497" type="Decimal_TD18_FD2___5" nillable="false" minOccurs="1" maxOccurs="1"/>
          <xs:element name="P1071498" type="Decimal_TD18_FD2___5" nillable="false" minOccurs="1" maxOccurs="1"/>
          <xs:element name="P1421081" type="Decimal_TD18_FD2___5" nillable="false" minOccurs="1" maxOccurs="1"/>
          <xs:element name="P1421080" type="Decimal_TD18_FD2___5" nillable="false" minOccurs="1" maxOccurs="1"/>
          <xs:element name="P1071499" type="Decimal_TD18_FD2___5" nillable="false" minOccurs="1" maxOccurs="1"/>
          <xs:element name="P1071500" type="Decimal_TD18_FD2___5" nillable="false" minOccurs="1" maxOccurs="1"/>
          <xs:element name="P1071501" type="Decimal_TD18_FD2___5" nillable="false" minOccurs="1" maxOccurs="1"/>
          <xs:element name="P1071502" type="Decimal_TD18_FD2___5" nillable="false" minOccurs="1" maxOccurs="1"/>
          <xs:element name="P1421089" type="Decimal_TD18_FD2___5" nillable="false" minOccurs="1" maxOccurs="1"/>
          <xs:element name="P1421088" type="Decimal_TD18_FD2___5" nillable="false" minOccurs="1" maxOccurs="1"/>
          <xs:element name="P1421090" type="Decimal_TD18_FD2___5" nillable="false" minOccurs="1" maxOccurs="1"/>
          <xs:element name="P1421091" type="Decimal_TD18_FD2___5" nillable="false" minOccurs="1" maxOccurs="1"/>
          <xs:element name="P1421093" type="Decimal_TD18_FD2___5" nillable="false" minOccurs="1" maxOccurs="1"/>
          <xs:element name="P1421092" type="Decimal_TD18_FD2___5" nillable="false" minOccurs="1" maxOccurs="1"/>
          <xs:element name="P1421094" type="Decimal_TD18_FD2___5" nillable="false" minOccurs="1" maxOccurs="1"/>
          <xs:element name="P1421095" type="Decimal_TD18_FD2___5" nillable="false" minOccurs="1" maxOccurs="1"/>
          <xs:element name="P1421097" type="Decimal_TD18_FD2___5" nillable="false" minOccurs="1" maxOccurs="1"/>
          <xs:element name="P1421096" type="Decimal_TD18_FD2___5" nillable="false" minOccurs="1" maxOccurs="1"/>
          <xs:element name="P1421098" type="Decimal_TD18_FD2___5" nillable="false" minOccurs="1" maxOccurs="1"/>
          <xs:element name="P1421099" type="Decimal_TD18_FD2___5" nillable="false" minOccurs="1" maxOccurs="1"/>
          <xs:element name="P1421102" type="Decimal_TD18_FD2___5" nillable="false" minOccurs="1" maxOccurs="1"/>
          <xs:element name="P1421100" type="Decimal_TD18_FD2___5" nillable="false" minOccurs="1" maxOccurs="1"/>
          <xs:element name="P1421106" type="Decimal_TD18_FD2___5" nillable="false" minOccurs="1" maxOccurs="1"/>
          <xs:element name="P1421104" type="Decimal_TD18_FD2___5" nillable="false" minOccurs="1" maxOccurs="1"/>
          <xs:element name="P1421107" type="Decimal_TD18_FD2___5" nillable="false" minOccurs="1" maxOccurs="1"/>
          <xs:element name="P1421105" type="Decimal_TD18_FD2___5" nillable="false" minOccurs="1" maxOccurs="1"/>
          <xs:element name="P1421103" type="Decimal_TD18_FD2___5" nillable="false" minOccurs="1" maxOccurs="1"/>
          <xs:element name="P1421101" type="Decimal_TD18_FD2___5" nillable="false" minOccurs="1" maxOccurs="1"/>
          <xs:element name="P1071511" type="Decimal_TD18_FD2___5" nillable="false" minOccurs="1" maxOccurs="1"/>
          <xs:element name="P1071512" type="Decimal_TD18_FD2___5" nillable="false" minOccurs="1" maxOccurs="1"/>
          <xs:element name="P1071541" type="Decimal_TD18_FD2___5" nillable="false" minOccurs="1" maxOccurs="1"/>
          <xs:element name="P1071542" type="Decimal_TD18_FD2___5" nillable="false" minOccurs="1" maxOccurs="1"/>
          <xs:element name="P1421120" type="Decimal_TD18_FD2___5" nillable="false" minOccurs="1" maxOccurs="1"/>
          <xs:element name="P1421116" type="Decimal_TD18_FD2___5" nillable="false" minOccurs="1" maxOccurs="1"/>
          <xs:element name="P1071535" type="Decimal_TD18_FD2___5" nillable="false" minOccurs="1" maxOccurs="1"/>
          <xs:element name="P1071536" type="Decimal_TD18_FD2___5" nillable="false" minOccurs="1" maxOccurs="1"/>
          <xs:element name="P1421122" type="Decimal_TD18_FD2___5" nillable="false" minOccurs="1" maxOccurs="1"/>
          <xs:element name="P1421123" type="Decimal_TD18_FD2___5" nillable="false" minOccurs="1" maxOccurs="1"/>
          <xs:element name="P1421124" type="Decimal_TD18_FD2___5" nillable="false" minOccurs="1" maxOccurs="1"/>
          <xs:element name="P1421112" type="Decimal_TD18_FD2___5" nillable="false" minOccurs="1" maxOccurs="1"/>
          <xs:element name="P1071537" type="Decimal_TD18_FD2___5" nillable="false" minOccurs="1" maxOccurs="1"/>
          <xs:element name="P1071538" type="Decimal_TD18_FD2___5" nillable="false" minOccurs="1" maxOccurs="1"/>
          <xs:element name="P1421126" type="Decimal_TD18_FD2___5" nillable="false" minOccurs="1" maxOccurs="1"/>
          <xs:element name="P1421113" type="Decimal_TD18_FD2___5" nillable="false" minOccurs="1" maxOccurs="1"/>
          <xs:element name="P1421127" type="Decimal_TD18_FD2___5" nillable="false" minOccurs="1" maxOccurs="1"/>
          <xs:element name="P1421117" type="Decimal_TD18_FD2___5" nillable="false" minOccurs="1" maxOccurs="1"/>
          <xs:element name="P1071543" type="Decimal_TD18_FD2___5" nillable="false" minOccurs="1" maxOccurs="1"/>
          <xs:element name="P1071544" type="Decimal_TD18_FD2___5" nillable="false" minOccurs="1" maxOccurs="1"/>
          <xs:element name="P1421114" type="Decimal_TD18_FD2___5" nillable="false" minOccurs="1" maxOccurs="1"/>
          <xs:element name="P1421118" type="Decimal_TD18_FD2___5" nillable="false" minOccurs="1" maxOccurs="1"/>
          <xs:element name="P1071547" type="Decimal_TD18_FD2___5" nillable="false" minOccurs="1" maxOccurs="1"/>
          <xs:element name="P1071548" type="Decimal_TD18_FD2___5" nillable="false" minOccurs="1" maxOccurs="1"/>
          <xs:element name="P1421134" type="Decimal_TD18_FD2___5" nillable="false" minOccurs="1" maxOccurs="1"/>
          <xs:element name="P1421135" type="Decimal_TD18_FD2___5" nillable="false" minOccurs="1" maxOccurs="1"/>
          <xs:element name="P1421133" type="Decimal_TD18_FD2___5" nillable="false" minOccurs="1" maxOccurs="1"/>
          <xs:element name="P1421132" type="Decimal_TD18_FD2___5" nillable="false" minOccurs="1" maxOccurs="1"/>
          <xs:element name="P1421136" type="Decimal_TD18_FD2___5" nillable="false" minOccurs="1" maxOccurs="1"/>
          <xs:element name="P1421137" type="Decimal_TD18_FD2___5" nillable="false" minOccurs="1" maxOccurs="1"/>
          <xs:element name="P1421139" type="Decimal_TD18_FD2___5" nillable="false" minOccurs="1" maxOccurs="1"/>
          <xs:element name="P1421138" type="Decimal_TD18_FD2___5" nillable="false" minOccurs="1" maxOccurs="1"/>
          <xs:element name="P1421141" type="Decimal_TD18_FD2___5" nillable="false" minOccurs="1" maxOccurs="1"/>
          <xs:element name="P1421140" type="Decimal_TD18_FD2___5" nillable="false" minOccurs="1" maxOccurs="1"/>
          <xs:element name="P1421142" type="Decimal_TD18_FD2___5" nillable="false" minOccurs="1" maxOccurs="1"/>
          <xs:element name="P1421143" type="Decimal_TD18_FD2___5" nillable="false" minOccurs="1" maxOccurs="1"/>
          <xs:element name="P1421147" type="Decimal_TD18_FD2___5" nillable="false" minOccurs="1" maxOccurs="1"/>
          <xs:element name="P1421144" type="Decimal_TD18_FD2___5" nillable="false" minOccurs="1" maxOccurs="1"/>
          <xs:element name="P1421146" type="Decimal_TD18_FD2___5" nillable="false" minOccurs="1" maxOccurs="1"/>
          <xs:element name="P1421145" type="Decimal_TD18_FD2___5" nillable="false" minOccurs="1" maxOccurs="1"/>
          <xs:element name="P1421148" type="Decimal_TD18_FD2___5" nillable="false" minOccurs="1" maxOccurs="1"/>
          <xs:element name="P1421149" type="Decimal_TD18_FD2___5" nillable="false" minOccurs="1" maxOccurs="1"/>
          <xs:element name="P1071561" type="Decimal_TD18_FD2___5" nillable="false" minOccurs="1" maxOccurs="1"/>
          <xs:element name="P1071562" type="Decimal_TD18_FD2___5" nillable="false" minOccurs="1" maxOccurs="1"/>
          <xs:element name="P1071559" type="Decimal_TD18_FD2___5" nillable="false" minOccurs="1" maxOccurs="1"/>
          <xs:element name="P1071560" type="Decimal_TD18_FD2___5" nillable="false" minOccurs="1" maxOccurs="1"/>
          <xs:element name="P1071555" type="Decimal_TD18_FD2___5" nillable="false" minOccurs="1" maxOccurs="1"/>
          <xs:element name="P1071556" type="Decimal_TD18_FD2___5" nillable="false" minOccurs="1" maxOccurs="1"/>
          <xs:element name="P1071557" type="Decimal_TD18_FD2___5" nillable="false" minOccurs="1" maxOccurs="1"/>
          <xs:element name="P1071558" type="Decimal_TD18_FD2___5" nillable="false" minOccurs="1" maxOccurs="1"/>
          <xs:element name="P1071565" type="Decimal_TD18_FD2___5" nillable="false" minOccurs="1" maxOccurs="1"/>
          <xs:element name="P1071566" type="Decimal_TD18_FD2___5" nillable="false" minOccurs="1" maxOccurs="1"/>
          <xs:element name="P1071569" type="Decimal_TD18_FD2___5" nillable="false" minOccurs="1" maxOccurs="1"/>
          <xs:element name="P1071570" type="Decimal_TD18_FD2___5" nillable="false" minOccurs="1" maxOccurs="1"/>
          <xs:element name="P1071573" type="Decimal_TD18_FD2___5" nillable="false" minOccurs="1" maxOccurs="1"/>
          <xs:element name="P1071574" type="Decimal_TD18_FD2___5" nillable="false" minOccurs="1" maxOccurs="1"/>
          <xs:element name="P1421167" type="Decimal_TD18_FD2___5" nillable="false" minOccurs="1" maxOccurs="1"/>
          <xs:element name="P1421166" type="Decimal_TD18_FD2___5" nillable="false" minOccurs="1" maxOccurs="1"/>
          <xs:element name="P1421168" type="Decimal_TD18_FD2___5" nillable="false" minOccurs="1" maxOccurs="1"/>
          <xs:element name="P1421169" type="Decimal_TD18_FD2___5" nillable="false" minOccurs="1" maxOccurs="1"/>
          <xs:element name="P1421171" type="Decimal_TD18_FD2___5" nillable="false" minOccurs="1" maxOccurs="1"/>
          <xs:element name="P1421170" type="Decimal_TD18_FD2___5" nillable="false" minOccurs="1" maxOccurs="1"/>
          <xs:element name="P1421172" type="Decimal_TD18_FD2___5" nillable="false" minOccurs="1" maxOccurs="1"/>
          <xs:element name="P1421173" type="Decimal_TD18_FD2___5" nillable="false" minOccurs="1" maxOccurs="1"/>
        </xs:all>
      </xs:complexType>
      <xs:complexType name="FormType_ISD-KI-E_1001395">
        <xs:annotation>
          <xs:documentation>Izvještaj o sveobuhvatnoj dobiti, kreditne institucije, godišnji</xs:documentation>
        </xs:annotation>
        <xs:all>
          <xs:element name="P1422021" type="Decimal_TD18_FD2___5" nillable="false" minOccurs="1" maxOccurs="1"/>
          <xs:element name="P1422023" type="Decimal_TD18_FD2___5" nillable="false" minOccurs="1" maxOccurs="1"/>
          <xs:element name="P1422024" type="Decimal_TD18_FD2___5" nillable="false" minOccurs="1" maxOccurs="1"/>
          <xs:element name="P1422022" type="Decimal_TD18_FD2___5" nillable="false" minOccurs="1" maxOccurs="1"/>
          <xs:element name="P1422026" type="Decimal_TD18_FD2___5" nillable="false" minOccurs="1" maxOccurs="1"/>
          <xs:element name="P1422025" type="Decimal_TD18_FD2___5" nillable="false" minOccurs="1" maxOccurs="1"/>
          <xs:element name="P1422027" type="Decimal_TD18_FD2___5" nillable="false" minOccurs="1" maxOccurs="1"/>
          <xs:element name="P1422028" type="Decimal_TD18_FD2___5" nillable="false" minOccurs="1" maxOccurs="1"/>
          <xs:element name="P1422029" type="Decimal_TD18_FD2___5" nillable="false" minOccurs="1" maxOccurs="1"/>
          <xs:element name="P1422032" type="Decimal_TD18_FD2___5" nillable="false" minOccurs="1" maxOccurs="1"/>
          <xs:element name="P1422033" type="Decimal_TD18_FD2___5" nillable="false" minOccurs="1" maxOccurs="1"/>
          <xs:element name="P1422030" type="Decimal_TD18_FD2___5" nillable="false" minOccurs="1" maxOccurs="1"/>
          <xs:element name="P1422034" type="Decimal_TD18_FD2___5" nillable="false" minOccurs="1" maxOccurs="1"/>
          <xs:element name="P1422031" type="Decimal_TD18_FD2___5" nillable="false" minOccurs="1" maxOccurs="1"/>
          <xs:element name="P1422036" type="Decimal_TD18_FD2___5" nillable="false" minOccurs="1" maxOccurs="1"/>
          <xs:element name="P1422035" type="Decimal_TD18_FD2___5" nillable="false" minOccurs="1" maxOccurs="1"/>
          <xs:element name="P1422037" type="Decimal_TD18_FD2___5" nillable="false" minOccurs="1" maxOccurs="1"/>
          <xs:element name="P1422038" type="Decimal_TD18_FD2___5" nillable="false" minOccurs="1" maxOccurs="1"/>
          <xs:element name="P1422040" type="Decimal_TD18_FD2___5" nillable="false" minOccurs="1" maxOccurs="1"/>
          <xs:element name="P1422039" type="Decimal_TD18_FD2___5" nillable="false" minOccurs="1" maxOccurs="1"/>
          <xs:element name="P1422041" type="Decimal_TD18_FD2___5" nillable="false" minOccurs="1" maxOccurs="1"/>
          <xs:element name="P1422042" type="Decimal_TD18_FD2___5" nillable="false" minOccurs="1" maxOccurs="1"/>
          <xs:element name="P1422043" type="Decimal_TD18_FD2___5" nillable="false" minOccurs="1" maxOccurs="1"/>
          <xs:element name="P1422044" type="Decimal_TD18_FD2___5" nillable="false" minOccurs="1" maxOccurs="1"/>
          <xs:element name="P1422046" type="Decimal_TD18_FD2___5" nillable="false" minOccurs="1" maxOccurs="1"/>
          <xs:element name="P1422045" type="Decimal_TD18_FD2___5" nillable="false" minOccurs="1" maxOccurs="1"/>
          <xs:element name="P1422047" type="Decimal_TD18_FD2___5" nillable="false" minOccurs="1" maxOccurs="1"/>
          <xs:element name="P1422048" type="Decimal_TD18_FD2___5" nillable="false" minOccurs="1" maxOccurs="1"/>
          <xs:element name="P1422049" type="Decimal_TD18_FD2___5" nillable="false" minOccurs="1" maxOccurs="1"/>
          <xs:element name="P1422050" type="Decimal_TD18_FD2___5" nillable="false" minOccurs="1" maxOccurs="1"/>
          <xs:element name="P1422052" type="Decimal_TD18_FD2___5" nillable="false" minOccurs="1" maxOccurs="1"/>
          <xs:element name="P1422053" type="Decimal_TD18_FD2___5" nillable="false" minOccurs="1" maxOccurs="1"/>
          <xs:element name="P1422054" type="Decimal_TD18_FD2___5" nillable="false" minOccurs="1" maxOccurs="1"/>
          <xs:element name="P1422051" type="Decimal_TD18_FD2___5" nillable="false" minOccurs="1" maxOccurs="1"/>
          <xs:element name="P1072619" type="Decimal_TD18_FD2___5" nillable="false" minOccurs="1" maxOccurs="1"/>
          <xs:element name="P1072620" type="Decimal_TD18_FD2___5" nillable="false" minOccurs="1" maxOccurs="1"/>
          <xs:element name="P1422057" type="Decimal_TD18_FD2___5" nillable="false" minOccurs="1" maxOccurs="1"/>
          <xs:element name="P1422058" type="Decimal_TD18_FD2___5" nillable="false" minOccurs="1" maxOccurs="1"/>
          <xs:element name="P1422060" type="Decimal_TD18_FD2___5" nillable="false" minOccurs="1" maxOccurs="1"/>
          <xs:element name="P1422061" type="Decimal_TD18_FD2___5" nillable="false" minOccurs="1" maxOccurs="1"/>
          <xs:element name="P1422062" type="Decimal_TD18_FD2___5" nillable="false" minOccurs="1" maxOccurs="1"/>
          <xs:element name="P1422059" type="Decimal_TD18_FD2___5" nillable="false" minOccurs="1" maxOccurs="1"/>
          <xs:element name="P1422064" type="Decimal_TD18_FD2___5" nillable="false" minOccurs="1" maxOccurs="1"/>
          <xs:element name="P1422063" type="Decimal_TD18_FD2___5" nillable="false" minOccurs="1" maxOccurs="1"/>
          <xs:element name="P1072633" type="Decimal_TD18_FD2___5" nillable="false" minOccurs="1" maxOccurs="1"/>
          <xs:element name="P1072634" type="Decimal_TD18_FD2___5" nillable="false" minOccurs="1" maxOccurs="1"/>
          <xs:element name="P1072635" type="Decimal_TD18_FD2___5" nillable="false" minOccurs="1" maxOccurs="1"/>
          <xs:element name="P1072636" type="Decimal_TD18_FD2___5" nillable="false" minOccurs="1" maxOccurs="1"/>
          <xs:element name="P1072637" type="Decimal_TD18_FD2___5" nillable="false" minOccurs="1" maxOccurs="1"/>
          <xs:element name="P1072638" type="Decimal_TD18_FD2___5" nillable="false" minOccurs="1" maxOccurs="1"/>
          <xs:element name="P1072641" type="Decimal_TD18_FD2___5" nillable="false" minOccurs="1" maxOccurs="1"/>
          <xs:element name="P1072642" type="Decimal_TD18_FD2___5" nillable="false" minOccurs="1" maxOccurs="1"/>
          <xs:element name="P1072643" type="Decimal_TD18_FD2___5" nillable="false" minOccurs="1" maxOccurs="1"/>
          <xs:element name="P1072644" type="Decimal_TD18_FD2___5" nillable="false" minOccurs="1" maxOccurs="1"/>
          <xs:element name="P1072639" type="Decimal_TD18_FD2___5" nillable="false" minOccurs="1" maxOccurs="1"/>
          <xs:element name="P1072640" type="Decimal_TD18_FD2___5" nillable="false" minOccurs="1" maxOccurs="1"/>
          <xs:element name="P1072645" type="Decimal_TD18_FD2___5" nillable="false" minOccurs="1" maxOccurs="1"/>
          <xs:element name="P1072646" type="Decimal_TD18_FD2___5" nillable="false" minOccurs="1" maxOccurs="1"/>
          <xs:element name="P1072647" type="Decimal_TD18_FD2___5" nillable="false" minOccurs="1" maxOccurs="1"/>
          <xs:element name="P1072648" type="Decimal_TD18_FD2___5" nillable="false" minOccurs="1" maxOccurs="1"/>
          <xs:element name="P1072649" type="Decimal_TD18_FD2___5" nillable="false" minOccurs="1" maxOccurs="1"/>
          <xs:element name="P1072650" type="Decimal_TD18_FD2___5" nillable="false" minOccurs="1" maxOccurs="1"/>
          <xs:element name="P1072651" type="Decimal_TD18_FD2___5" nillable="false" minOccurs="1" maxOccurs="1"/>
          <xs:element name="P1072652" type="Decimal_TD18_FD2___5" nillable="false" minOccurs="1" maxOccurs="1"/>
          <xs:element name="P1072653" type="Decimal_TD18_FD2___5" nillable="false" minOccurs="1" maxOccurs="1"/>
          <xs:element name="P1072654" type="Decimal_TD18_FD2___5" nillable="false" minOccurs="1" maxOccurs="1"/>
          <xs:element name="P1072655" type="Decimal_TD18_FD2___5" nillable="false" minOccurs="1" maxOccurs="1"/>
          <xs:element name="P1072656" type="Decimal_TD18_FD2___5" nillable="false" minOccurs="1" maxOccurs="1"/>
          <xs:element name="P1072657" type="Decimal_TD18_FD2___5" nillable="false" minOccurs="1" maxOccurs="1"/>
          <xs:element name="P1072658" type="Decimal_TD18_FD2___5" nillable="false" minOccurs="1" maxOccurs="1"/>
          <xs:element name="P1072659" type="Decimal_TD18_FD2___5" nillable="false" minOccurs="1" maxOccurs="1"/>
          <xs:element name="P1072660" type="Decimal_TD18_FD2___5" nillable="false" minOccurs="1" maxOccurs="1"/>
          <xs:element name="P1072661" type="Decimal_TD18_FD2___5" nillable="false" minOccurs="1" maxOccurs="1"/>
          <xs:element name="P1072662" type="Decimal_TD18_FD2___5" nillable="false" minOccurs="1" maxOccurs="1"/>
          <xs:element name="P1072663" type="Decimal_TD18_FD2___5" nillable="false" minOccurs="1" maxOccurs="1"/>
          <xs:element name="P1072664" type="Decimal_TD18_FD2___5" nillable="false" minOccurs="1" maxOccurs="1"/>
          <xs:element name="P1072665" type="Decimal_TD18_FD2___5" nillable="false" minOccurs="1" maxOccurs="1"/>
          <xs:element name="P1072666" type="Decimal_TD18_FD2___5" nillable="false" minOccurs="1" maxOccurs="1"/>
          <xs:element name="P1072667" type="Decimal_TD18_FD2___5" nillable="false" minOccurs="1" maxOccurs="1"/>
          <xs:element name="P1072668" type="Decimal_TD18_FD2___5" nillable="false" minOccurs="1" maxOccurs="1"/>
          <xs:element name="P1072669" type="Decimal_TD18_FD2___5" nillable="false" minOccurs="1" maxOccurs="1"/>
          <xs:element name="P1072670" type="Decimal_TD18_FD2___5" nillable="false" minOccurs="1" maxOccurs="1"/>
          <xs:element name="P1072671" type="Decimal_TD18_FD2___5" nillable="false" minOccurs="1" maxOccurs="1"/>
          <xs:element name="P1072672" type="Decimal_TD18_FD2___5" nillable="false" minOccurs="1" maxOccurs="1"/>
          <xs:element name="P1072673" type="Decimal_TD18_FD2___5" nillable="false" minOccurs="1" maxOccurs="1"/>
          <xs:element name="P1072674" type="Decimal_TD18_FD2___5" nillable="false" minOccurs="1" maxOccurs="1"/>
          <xs:element name="P1072675" type="Decimal_TD18_FD2___5" nillable="false" minOccurs="1" maxOccurs="1"/>
          <xs:element name="P1072676" type="Decimal_TD18_FD2___5" nillable="false" minOccurs="1" maxOccurs="1"/>
          <xs:element name="P1072677" type="Decimal_TD18_FD2___5" nillable="false" minOccurs="1" maxOccurs="1"/>
          <xs:element name="P1072678" type="Decimal_TD18_FD2___5" nillable="false" minOccurs="1" maxOccurs="1"/>
          <xs:element name="P1072679" type="Decimal_TD18_FD2___5" nillable="false" minOccurs="1" maxOccurs="1"/>
          <xs:element name="P1072680" type="Decimal_TD18_FD2___5" nillable="false" minOccurs="1" maxOccurs="1"/>
          <xs:element name="P1072681" type="Decimal_TD18_FD2___5" nillable="false" minOccurs="1" maxOccurs="1"/>
          <xs:element name="P1072682" type="Decimal_TD18_FD2___5" nillable="false" minOccurs="1" maxOccurs="1"/>
          <xs:element name="P1072683" type="Decimal_TD18_FD2___5" nillable="false" minOccurs="1" maxOccurs="1"/>
          <xs:element name="P1072684" type="Decimal_TD18_FD2___5" nillable="false" minOccurs="1" maxOccurs="1"/>
          <xs:element name="P1072685" type="Decimal_TD18_FD2___5" nillable="false" minOccurs="1" maxOccurs="1"/>
          <xs:element name="P1072686" type="Decimal_TD18_FD2___5" nillable="false" minOccurs="1" maxOccurs="1"/>
          <xs:element name="P1072687" type="Decimal_TD18_FD2___5" nillable="false" minOccurs="1" maxOccurs="1"/>
          <xs:element name="P1072688" type="Decimal_TD18_FD2___5" nillable="false" minOccurs="1" maxOccurs="1"/>
          <xs:element name="P1072689" type="Decimal_TD18_FD2___5" nillable="false" minOccurs="1" maxOccurs="1"/>
          <xs:element name="P1072690" type="Decimal_TD18_FD2___5" nillable="false" minOccurs="1" maxOccurs="1"/>
          <xs:element name="P1072691" type="Decimal_TD18_FD2___5" nillable="false" minOccurs="1" maxOccurs="1"/>
          <xs:element name="P1072692" type="Decimal_TD18_FD2___5" nillable="false" minOccurs="1" maxOccurs="1"/>
          <xs:element name="P1072693" type="Decimal_TD18_FD2___5" nillable="false" minOccurs="1" maxOccurs="1"/>
          <xs:element name="P1072694" type="Decimal_TD18_FD2___5" nillable="false" minOccurs="1" maxOccurs="1"/>
          <xs:element name="P1072695" type="Decimal_TD18_FD2___5" nillable="false" minOccurs="1" maxOccurs="1"/>
          <xs:element name="P1072696" type="Decimal_TD18_FD2___5" nillable="false" minOccurs="1" maxOccurs="1"/>
          <xs:element name="P1072697" type="Decimal_TD18_FD2___5" nillable="false" minOccurs="1" maxOccurs="1"/>
          <xs:element name="P1072698" type="Decimal_TD18_FD2___5" nillable="false" minOccurs="1" maxOccurs="1"/>
          <xs:element name="P1072699" type="Decimal_TD18_FD2___5" nillable="false" minOccurs="1" maxOccurs="1"/>
          <xs:element name="P1072700" type="Decimal_TD18_FD2___5" nillable="false" minOccurs="1" maxOccurs="1"/>
          <xs:element name="P1072701" type="Decimal_TD18_FD2___5" nillable="false" minOccurs="1" maxOccurs="1"/>
          <xs:element name="P1072702" type="Decimal_TD18_FD2___5" nillable="false" minOccurs="1" maxOccurs="1"/>
        </xs:all>
      </xs:complexType>
      <xs:complexType name="FormType_INT-E_1000961">
        <xs:annotation>
          <xs:documentation>Izvještaj o novčanom toku - kreditne institucije</xs:documentation>
        </xs:annotation>
        <xs:all>
          <xs:element name="P1071697" type="Decimal_TD18_FD2___6" nillable="false" minOccurs="1" maxOccurs="1">
            <xs:annotation>
              <xs:documentation> Naplaćena kamata i slični primici</xs:documentation>
            </xs:annotation>
          </xs:element>
          <xs:element name="P1071698" type="Decimal_TD18_FD2___6" nillable="false" minOccurs="1" maxOccurs="1">
            <xs:annotation>
              <xs:documentation> Naplaćena kamata i slični primici</xs:documentation>
            </xs:annotation>
          </xs:element>
          <xs:element name="P1071699" type="Decimal_TD18_FD2___6" nillable="false" minOccurs="1" maxOccurs="1">
            <xs:annotation>
              <xs:documentation>Naplaćene naknade i provizije</xs:documentation>
            </xs:annotation>
          </xs:element>
          <xs:element name="P1071700" type="Decimal_TD18_FD2___6" nillable="false" minOccurs="1" maxOccurs="1">
            <xs:annotation>
              <xs:documentation>Naplaćene naknade i provizije</xs:documentation>
            </xs:annotation>
          </xs:element>
          <xs:element name="P1071701" type="Decimal_TD18_FD2___6" nillable="false" minOccurs="1" maxOccurs="1">
            <xs:annotation>
              <xs:documentation>(Plaćena kamata i slični izdaci)</xs:documentation>
            </xs:annotation>
          </xs:element>
          <xs:element name="P1071702" type="Decimal_TD18_FD2___6" nillable="false" minOccurs="1" maxOccurs="1">
            <xs:annotation>
              <xs:documentation>(Plaćena kamata i slični izdaci)</xs:documentation>
            </xs:annotation>
          </xs:element>
          <xs:element name="P1071703" type="Decimal_TD18_FD2___6" nillable="false" minOccurs="1" maxOccurs="1">
            <xs:annotation>
              <xs:documentation>(Plaćene naknade i provizije)</xs:documentation>
            </xs:annotation>
          </xs:element>
          <xs:element name="P1071704" type="Decimal_TD18_FD2___6" nillable="false" minOccurs="1" maxOccurs="1">
            <xs:annotation>
              <xs:documentation>(Plaćene naknade i provizije)</xs:documentation>
            </xs:annotation>
          </xs:element>
          <xs:element name="P1071705" type="Decimal_TD18_FD2___6" nillable="false" minOccurs="1" maxOccurs="1">
            <xs:annotation>
              <xs:documentation> (Plaćeni troškovi poslovanja)</xs:documentation>
            </xs:annotation>
          </xs:element>
          <xs:element name="P1071706" type="Decimal_TD18_FD2___6" nillable="false" minOccurs="1" maxOccurs="1">
            <xs:annotation>
              <xs:documentation> (Plaćeni troškovi poslovanja)</xs:documentation>
            </xs:annotation>
          </xs:element>
          <xs:element name="P1071707" type="Decimal_TD18_FD2___6" nillable="false" minOccurs="1" maxOccurs="1">
            <xs:annotation>
              <xs:documentation>Neto dobici / gubici od financijskih instrumenata po fer vrijednosti u računu dobiti i gubitka</xs:documentation>
            </xs:annotation>
          </xs:element>
          <xs:element name="P1071708" type="Decimal_TD18_FD2___6" nillable="false" minOccurs="1" maxOccurs="1">
            <xs:annotation>
              <xs:documentation>Neto dobici / gubici od financijskih instrumenata po fer vrijednosti u računu dobiti i gubitka</xs:documentation>
            </xs:annotation>
          </xs:element>
          <xs:element name="P1071709" type="Decimal_TD18_FD2___6" nillable="false" minOccurs="1" maxOccurs="1">
            <xs:annotation>
              <xs:documentation>Ostali primici</xs:documentation>
            </xs:annotation>
          </xs:element>
          <xs:element name="P1071710" type="Decimal_TD18_FD2___6" nillable="false" minOccurs="1" maxOccurs="1">
            <xs:annotation>
              <xs:documentation>Ostali primici</xs:documentation>
            </xs:annotation>
          </xs:element>
          <xs:element name="P1071711" type="Decimal_TD18_FD2___6" nillable="false" minOccurs="1" maxOccurs="1">
            <xs:annotation>
              <xs:documentation> (Ostali izdaci)</xs:documentation>
            </xs:annotation>
          </xs:element>
          <xs:element name="P1071712" type="Decimal_TD18_FD2___6" nillable="false" minOccurs="1" maxOccurs="1">
            <xs:annotation>
              <xs:documentation>  (Ostali izdaci)</xs:documentation>
            </xs:annotation>
          </xs:element>
          <xs:element name="P1071713" type="Decimal_TD18_FD2___6" nillable="false" minOccurs="1" maxOccurs="1">
            <xs:annotation>
              <xs:documentation>Dobit/(gubitak) prije oporezivanja</xs:documentation>
            </xs:annotation>
          </xs:element>
          <xs:element name="P1071714" type="Decimal_TD18_FD2___6" nillable="false" minOccurs="1" maxOccurs="1">
            <xs:annotation>
              <xs:documentation>Dobit/(gubitak) prije oporezivanja</xs:documentation>
            </xs:annotation>
          </xs:element>
          <xs:element name="P1071715" type="Decimal_TD18_FD2___6" nillable="false" minOccurs="1" maxOccurs="1">
            <xs:annotation>
              <xs:documentation>Umanjenja vrijednosti i rezerviranja</xs:documentation>
            </xs:annotation>
          </xs:element>
          <xs:element name="P1071716" type="Decimal_TD18_FD2___6" nillable="false" minOccurs="1" maxOccurs="1">
            <xs:annotation>
              <xs:documentation>Umanjenja vrijednosti i rezerviranja</xs:documentation>
            </xs:annotation>
          </xs:element>
          <xs:element name="P1071717" type="Decimal_TD18_FD2___6" nillable="false" minOccurs="1" maxOccurs="1">
            <xs:annotation>
              <xs:documentation>Amortizacija</xs:documentation>
            </xs:annotation>
          </xs:element>
          <xs:element name="P1071718" type="Decimal_TD18_FD2___6" nillable="false" minOccurs="1" maxOccurs="1">
            <xs:annotation>
              <xs:documentation>Amortizacija</xs:documentation>
            </xs:annotation>
          </xs:element>
          <xs:element name="P1071719" type="Decimal_TD18_FD2___6" nillable="false" minOccurs="1" maxOccurs="1">
            <xs:annotation>
              <xs:documentation>Neto nerealizirana (dobit)/gubitak od financijske imovine i obveza po fer vrijednosti kroz račun dobiti i gubitka</xs:documentation>
            </xs:annotation>
          </xs:element>
          <xs:element name="P1071720" type="Decimal_TD18_FD2___6" nillable="false" minOccurs="1" maxOccurs="1">
            <xs:annotation>
              <xs:documentation>Neto nerealizirana (dobit)/gubitak od financijske imovine i obveza po fer vrijednosti kroz račun dobiti i gubitka</xs:documentation>
            </xs:annotation>
          </xs:element>
          <xs:element name="P1071721" type="Decimal_TD18_FD2___6" nillable="false" minOccurs="1" maxOccurs="1">
            <xs:annotation>
              <xs:documentation>(Dobit)/gubitak od prodaje materijalne imovine</xs:documentation>
            </xs:annotation>
          </xs:element>
          <xs:element name="P1071722" type="Decimal_TD18_FD2___6" nillable="false" minOccurs="1" maxOccurs="1">
            <xs:annotation>
              <xs:documentation>(Dobit)/gubitak od prodaje materijalne imovine</xs:documentation>
            </xs:annotation>
          </xs:element>
          <xs:element name="P1071723" type="Decimal_TD18_FD2___6" nillable="false" minOccurs="1" maxOccurs="1">
            <xs:annotation>
              <xs:documentation>Ostale nenovčane stavke</xs:documentation>
            </xs:annotation>
          </xs:element>
          <xs:element name="P1071724" type="Decimal_TD18_FD2___6" nillable="false" minOccurs="1" maxOccurs="1">
            <xs:annotation>
              <xs:documentation>Ostale nenovčane stavke</xs:documentation>
            </xs:annotation>
          </xs:element>
          <xs:element name="P1071725" type="Decimal_TD18_FD2___6" nillable="false" minOccurs="1" maxOccurs="1">
            <xs:annotation>
              <xs:documentation>Sredstva kod Hrvatske narodne banke</xs:documentation>
            </xs:annotation>
          </xs:element>
          <xs:element name="P1071726" type="Decimal_TD18_FD2___6" nillable="false" minOccurs="1" maxOccurs="1">
            <xs:annotation>
              <xs:documentation>Sredstva kod Hrvatske narodne banke</xs:documentation>
            </xs:annotation>
          </xs:element>
          <xs:element name="P1071727" type="Decimal_TD18_FD2___6" nillable="false" minOccurs="1" maxOccurs="1">
            <xs:annotation>
              <xs:documentation>Depoziti kod financijskih institucija i krediti financijskim institucijama</xs:documentation>
            </xs:annotation>
          </xs:element>
          <xs:element name="P1071728" type="Decimal_TD18_FD2___6" nillable="false" minOccurs="1" maxOccurs="1">
            <xs:annotation>
              <xs:documentation>Depoziti kod financijskih institucija i krediti financijskim institucijama</xs:documentation>
            </xs:annotation>
          </xs:element>
          <xs:element name="P1071729" type="Decimal_TD18_FD2___6" nillable="false" minOccurs="1" maxOccurs="1">
            <xs:annotation>
              <xs:documentation>Krediti i predujmovi ostalim komitentima</xs:documentation>
            </xs:annotation>
          </xs:element>
          <xs:element name="P1071730" type="Decimal_TD18_FD2___6" nillable="false" minOccurs="1" maxOccurs="1">
            <xs:annotation>
              <xs:documentation>Krediti i predujmovi ostalim komitentima</xs:documentation>
            </xs:annotation>
          </xs:element>
          <xs:element name="P1071731" type="Decimal_TD18_FD2___6" nillable="false" minOccurs="1" maxOccurs="1">
            <xs:annotation>
              <xs:documentation>Vrijednosni papiri i drugi financijski instrumenti po fer vrijednosti kroz ostalu sveobuhvatnu dobit</xs:documentation>
            </xs:annotation>
          </xs:element>
          <xs:element name="P1071732" type="Decimal_TD18_FD2___6" nillable="false" minOccurs="1" maxOccurs="1">
            <xs:annotation>
              <xs:documentation>Vrijednosni papiri i drugi financijski instrumenti po fer vrijednosti kroz ostalu sveobuhvatnu dobit</xs:documentation>
            </xs:annotation>
          </xs:element>
          <xs:element name="P1071733" type="Decimal_TD18_FD2___6" nillable="false" minOccurs="1" maxOccurs="1">
            <xs:annotation>
              <xs:documentation>Vrijednosni papiri i drugi financijski instrumenti koji se drže radi trgovanja</xs:documentation>
            </xs:annotation>
          </xs:element>
          <xs:element name="P1071734" type="Decimal_TD18_FD2___6" nillable="false" minOccurs="1" maxOccurs="1">
            <xs:annotation>
              <xs:documentation>Vrijednosni papiri i drugi financijski instrumenti koji se drže radi trgovanja</xs:documentation>
            </xs:annotation>
          </xs:element>
          <xs:element name="P1071735" type="Decimal_TD18_FD2___6"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6"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6" nillable="false" minOccurs="1" maxOccurs="1">
            <xs:annotation>
              <xs:documentation>Vrijednosni papiri i drugi financijski instrumenti koji se obvezno vode po fer vrijednosti kroz račun dobiti i gubitka</xs:documentation>
            </xs:annotation>
          </xs:element>
          <xs:element name="P1071738" type="Decimal_TD18_FD2___6" nillable="false" minOccurs="1" maxOccurs="1">
            <xs:annotation>
              <xs:documentation>Vrijednosni papiri i drugi financijski instrumenti koji se obvezno vode po fer vrijednosti kroz račun dobiti i gubitka</xs:documentation>
            </xs:annotation>
          </xs:element>
          <xs:element name="P1071739" type="Decimal_TD18_FD2___6" nillable="false" minOccurs="1" maxOccurs="1">
            <xs:annotation>
              <xs:documentation>Vrijednosni papiri i drugi financijski instrumenti koji se vode po amortiziranom trošku</xs:documentation>
            </xs:annotation>
          </xs:element>
          <xs:element name="P1071740" type="Decimal_TD18_FD2___6" nillable="false" minOccurs="1" maxOccurs="1">
            <xs:annotation>
              <xs:documentation>Vrijednosni papiri i drugi financijski instrumenti koji se vode po amortiziranom trošku</xs:documentation>
            </xs:annotation>
          </xs:element>
          <xs:element name="P1071741" type="Decimal_TD18_FD2___6" nillable="false" minOccurs="1" maxOccurs="1">
            <xs:annotation>
              <xs:documentation>Ostala imovina iz poslovnih aktivnosti</xs:documentation>
            </xs:annotation>
          </xs:element>
          <xs:element name="P1071742" type="Decimal_TD18_FD2___6" nillable="false" minOccurs="1" maxOccurs="1">
            <xs:annotation>
              <xs:documentation>Ostala imovina iz poslovnih aktivnosti</xs:documentation>
            </xs:annotation>
          </xs:element>
          <xs:element name="P1071743" type="Decimal_TD18_FD2___6" nillable="false" minOccurs="1" maxOccurs="1">
            <xs:annotation>
              <xs:documentation>Depoziti od financijskih institucija</xs:documentation>
            </xs:annotation>
          </xs:element>
          <xs:element name="P1071744" type="Decimal_TD18_FD2___6" nillable="false" minOccurs="1" maxOccurs="1">
            <xs:annotation>
              <xs:documentation>Depoziti od financijskih institucija</xs:documentation>
            </xs:annotation>
          </xs:element>
          <xs:element name="P1071745" type="Decimal_TD18_FD2___6" nillable="false" minOccurs="1" maxOccurs="1">
            <xs:annotation>
              <xs:documentation>Transakcijski računi ostalih komitenata</xs:documentation>
            </xs:annotation>
          </xs:element>
          <xs:element name="P1071746" type="Decimal_TD18_FD2___6" nillable="false" minOccurs="1" maxOccurs="1">
            <xs:annotation>
              <xs:documentation>Transakcijski računi ostalih komitenata</xs:documentation>
            </xs:annotation>
          </xs:element>
          <xs:element name="P1071747" type="Decimal_TD18_FD2___6" nillable="false" minOccurs="1" maxOccurs="1">
            <xs:annotation>
              <xs:documentation>Štedni depoziti ostalih komitenata</xs:documentation>
            </xs:annotation>
          </xs:element>
          <xs:element name="P1071748" type="Decimal_TD18_FD2___6" nillable="false" minOccurs="1" maxOccurs="1">
            <xs:annotation>
              <xs:documentation>Štedni depoziti ostalih komitenata</xs:documentation>
            </xs:annotation>
          </xs:element>
          <xs:element name="P1071749" type="Decimal_TD18_FD2___6" nillable="false" minOccurs="1" maxOccurs="1">
            <xs:annotation>
              <xs:documentation>Oročeni depoziti ostalih komitenata</xs:documentation>
            </xs:annotation>
          </xs:element>
          <xs:element name="P1071750" type="Decimal_TD18_FD2___6" nillable="false" minOccurs="1" maxOccurs="1">
            <xs:annotation>
              <xs:documentation>Oročeni depoziti ostalih komitenata</xs:documentation>
            </xs:annotation>
          </xs:element>
          <xs:element name="P1071751" type="Decimal_TD18_FD2___6" nillable="false" minOccurs="1" maxOccurs="1">
            <xs:annotation>
              <xs:documentation>Izvedene financijske obveze i ostale obveze kojima se trguje</xs:documentation>
            </xs:annotation>
          </xs:element>
          <xs:element name="P1071752" type="Decimal_TD18_FD2___6" nillable="false" minOccurs="1" maxOccurs="1">
            <xs:annotation>
              <xs:documentation>Izvedene financijske obveze i ostale obveze kojima se trguje</xs:documentation>
            </xs:annotation>
          </xs:element>
          <xs:element name="P1071753" type="Decimal_TD18_FD2___6" nillable="false" minOccurs="1" maxOccurs="1">
            <xs:annotation>
              <xs:documentation>Ostale obveze iz poslovnih aktivnosti</xs:documentation>
            </xs:annotation>
          </xs:element>
          <xs:element name="P1071754" type="Decimal_TD18_FD2___6" nillable="false" minOccurs="1" maxOccurs="1">
            <xs:annotation>
              <xs:documentation>Ostale obveze iz poslovnih aktivnosti</xs:documentation>
            </xs:annotation>
          </xs:element>
          <xs:element name="P1071755" type="Decimal_TD18_FD2___6" nillable="false" minOccurs="1" maxOccurs="1">
            <xs:annotation>
              <xs:documentation>Naplaćene kamate iz poslovnih aktivnosti [indirektna metoda]</xs:documentation>
            </xs:annotation>
          </xs:element>
          <xs:element name="P1071756" type="Decimal_TD18_FD2___6" nillable="false" minOccurs="1" maxOccurs="1">
            <xs:annotation>
              <xs:documentation>Naplaćene kamate iz poslovnih aktivnosti [indirektna metoda]</xs:documentation>
            </xs:annotation>
          </xs:element>
          <xs:element name="P1071757" type="Decimal_TD18_FD2___6" nillable="false" minOccurs="1" maxOccurs="1">
            <xs:annotation>
              <xs:documentation>Primljene dividende iz poslovnih aktivnosti [indirektna metoda]</xs:documentation>
            </xs:annotation>
          </xs:element>
          <xs:element name="P1071758" type="Decimal_TD18_FD2___6" nillable="false" minOccurs="1" maxOccurs="1">
            <xs:annotation>
              <xs:documentation>Primljene dividende iz poslovnih aktivnosti [indirektna metoda]</xs:documentation>
            </xs:annotation>
          </xs:element>
          <xs:element name="P1071759" type="Decimal_TD18_FD2___6" nillable="false" minOccurs="1" maxOccurs="1">
            <xs:annotation>
              <xs:documentation>Plaćene kamate iz poslovnih aktivnosti [indirektna metoda]</xs:documentation>
            </xs:annotation>
          </xs:element>
          <xs:element name="P1071760" type="Decimal_TD18_FD2___6" nillable="false" minOccurs="1" maxOccurs="1">
            <xs:annotation>
              <xs:documentation>Plaćene kamate iz poslovnih aktivnosti [indirektna metoda]</xs:documentation>
            </xs:annotation>
          </xs:element>
          <xs:element name="P1071761" type="Decimal_TD18_FD2___6" nillable="false" minOccurs="1" maxOccurs="1">
            <xs:annotation>
              <xs:documentation>(Plaćeni porez na dobit)</xs:documentation>
            </xs:annotation>
          </xs:element>
          <xs:element name="P1071762" type="Decimal_TD18_FD2___6" nillable="false" minOccurs="1" maxOccurs="1">
            <xs:annotation>
              <xs:documentation>(Plaćeni porez na dobit)</xs:documentation>
            </xs:annotation>
          </xs:element>
          <xs:element name="P1071763" type="Decimal_TD18_FD2___6" nillable="false" minOccurs="1" maxOccurs="1">
            <xs:annotation>
              <xs:documentation>Neto novčani tokovi iz poslovnih aktivnosti</xs:documentation>
            </xs:annotation>
          </xs:element>
          <xs:element name="P1071764" type="Decimal_TD18_FD2___6" nillable="false" minOccurs="1" maxOccurs="1">
            <xs:annotation>
              <xs:documentation>Neto novčani tokovi iz poslovnih aktivnosti</xs:documentation>
            </xs:annotation>
          </xs:element>
          <xs:element name="P1071765" type="Decimal_TD18_FD2___6" nillable="false" minOccurs="1" maxOccurs="1">
            <xs:annotation>
              <xs:documentation>Primici od prodaje / plaćanja za kupnju materijalne  i nematerijalne imovine</xs:documentation>
            </xs:annotation>
          </xs:element>
          <xs:element name="P1071766" type="Decimal_TD18_FD2___6" nillable="false" minOccurs="1" maxOccurs="1">
            <xs:annotation>
              <xs:documentation>Primici od prodaje / plaćanja za kupnju materijalne  i nematerijalne imovine</xs:documentation>
            </xs:annotation>
          </xs:element>
          <xs:element name="P1071767" type="Decimal_TD18_FD2___6" nillable="false" minOccurs="1" maxOccurs="1">
            <xs:annotation>
              <xs:documentation> Primici od prodaje / plaćanja za kupnju ulaganja u podružnice, pridružena društva i zajedničke pothvate</xs:documentation>
            </xs:annotation>
          </xs:element>
          <xs:element name="P1071768" type="Decimal_TD18_FD2___6" nillable="false" minOccurs="1" maxOccurs="1">
            <xs:annotation>
              <xs:documentation> Primici od prodaje / plaćanja za kupnju ulaganja u podružnice, pridružena društva i zajedničke pothvate</xs:documentation>
            </xs:annotation>
          </xs:element>
          <xs:element name="P1071769" type="Decimal_TD18_FD2___6" nillable="false" minOccurs="1" maxOccurs="1">
            <xs:annotation>
              <xs:documentation>Primici od naplate / plaćanja za kupnju vrijednosnih papira i drugih financijskih instrumenata koji se drže do dospijeća</xs:documentation>
            </xs:annotation>
          </xs:element>
          <xs:element name="P1071770" type="Decimal_TD18_FD2___6" nillable="false" minOccurs="1" maxOccurs="1">
            <xs:annotation>
              <xs:documentation>Primici od naplate / plaćanja za kupnju vrijednosnih papira i drugih financijskih instrumenata koji se drže do dospijeća</xs:documentation>
            </xs:annotation>
          </xs:element>
          <xs:element name="P1071771" type="Decimal_TD18_FD2___6" nillable="false" minOccurs="1" maxOccurs="1">
            <xs:annotation>
              <xs:documentation>Primljene dividende iz ulagačkih aktivnosti</xs:documentation>
            </xs:annotation>
          </xs:element>
          <xs:element name="P1071772" type="Decimal_TD18_FD2___6" nillable="false" minOccurs="1" maxOccurs="1">
            <xs:annotation>
              <xs:documentation>Primljene dividende iz ulagačkih aktivnosti</xs:documentation>
            </xs:annotation>
          </xs:element>
          <xs:element name="P1071773" type="Decimal_TD18_FD2___6" nillable="false" minOccurs="1" maxOccurs="1">
            <xs:annotation>
              <xs:documentation>Ostali primici / plaćanja iz ulagačkih aktivnosti</xs:documentation>
            </xs:annotation>
          </xs:element>
          <xs:element name="P1071774" type="Decimal_TD18_FD2___6" nillable="false" minOccurs="1" maxOccurs="1">
            <xs:annotation>
              <xs:documentation>Ostali primici / plaćanja iz ulagačkih aktivnosti</xs:documentation>
            </xs:annotation>
          </xs:element>
          <xs:element name="P1071775" type="Decimal_TD18_FD2___6" nillable="false" minOccurs="1" maxOccurs="1">
            <xs:annotation>
              <xs:documentation>Neto novčani tokovi iz ulagačkih aktivnosti</xs:documentation>
            </xs:annotation>
          </xs:element>
          <xs:element name="P1071776" type="Decimal_TD18_FD2___6" nillable="false" minOccurs="1" maxOccurs="1">
            <xs:annotation>
              <xs:documentation>Neto novčani tokovi iz ulagačkih aktivnosti</xs:documentation>
            </xs:annotation>
          </xs:element>
          <xs:element name="P1071777" type="Decimal_TD18_FD2___6" nillable="false" minOccurs="1" maxOccurs="1">
            <xs:annotation>
              <xs:documentation>Neto povećanje/(smanjenje) primljenih kredita iz financijskih aktivnosti</xs:documentation>
            </xs:annotation>
          </xs:element>
          <xs:element name="P1071778" type="Decimal_TD18_FD2___6" nillable="false" minOccurs="1" maxOccurs="1">
            <xs:annotation>
              <xs:documentation>Neto povećanje/(smanjenje) primljenih kredita iz financijskih aktivnosti</xs:documentation>
            </xs:annotation>
          </xs:element>
          <xs:element name="P1071779" type="Decimal_TD18_FD2___6" nillable="false" minOccurs="1" maxOccurs="1">
            <xs:annotation>
              <xs:documentation>Neto povećanje/(smanjenje) izdanih dužničkih vrijednosnih papira</xs:documentation>
            </xs:annotation>
          </xs:element>
          <xs:element name="P1071780" type="Decimal_TD18_FD2___6" nillable="false" minOccurs="1" maxOccurs="1">
            <xs:annotation>
              <xs:documentation>Neto povećanje/(smanjenje) izdanih dužničkih vrijednosnih papira</xs:documentation>
            </xs:annotation>
          </xs:element>
          <xs:element name="P1071781" type="Decimal_TD18_FD2___6" nillable="false" minOccurs="1" maxOccurs="1">
            <xs:annotation>
              <xs:documentation>Neto povećanje/(smanjenje) instrumenata dopunskoga kapitala</xs:documentation>
            </xs:annotation>
          </xs:element>
          <xs:element name="P1071782" type="Decimal_TD18_FD2___6" nillable="false" minOccurs="1" maxOccurs="1">
            <xs:annotation>
              <xs:documentation>Neto povećanje/(smanjenje) instrumenata dopunskoga kapitala</xs:documentation>
            </xs:annotation>
          </xs:element>
          <xs:element name="P1071783" type="Decimal_TD18_FD2___6" nillable="false" minOccurs="1" maxOccurs="1">
            <xs:annotation>
              <xs:documentation>Povećanje dioničkoga kapitala</xs:documentation>
            </xs:annotation>
          </xs:element>
          <xs:element name="P1071784" type="Decimal_TD18_FD2___6" nillable="false" minOccurs="1" maxOccurs="1">
            <xs:annotation>
              <xs:documentation>Povećanje dioničkoga kapitala</xs:documentation>
            </xs:annotation>
          </xs:element>
          <xs:element name="P1071785" type="Decimal_TD18_FD2___6" nillable="false" minOccurs="1" maxOccurs="1">
            <xs:annotation>
              <xs:documentation>(Isplaćena dividenda)</xs:documentation>
            </xs:annotation>
          </xs:element>
          <xs:element name="P1071786" type="Decimal_TD18_FD2___6" nillable="false" minOccurs="1" maxOccurs="1">
            <xs:annotation>
              <xs:documentation>(Isplaćena dividenda)</xs:documentation>
            </xs:annotation>
          </xs:element>
          <xs:element name="P1071787" type="Decimal_TD18_FD2___6" nillable="false" minOccurs="1" maxOccurs="1">
            <xs:annotation>
              <xs:documentation>Ostali primici/(plaćanja) iz financijskih aktivnosti</xs:documentation>
            </xs:annotation>
          </xs:element>
          <xs:element name="P1071788" type="Decimal_TD18_FD2___6" nillable="false" minOccurs="1" maxOccurs="1">
            <xs:annotation>
              <xs:documentation>Ostali primici/(plaćanja) iz financijskih aktivnosti</xs:documentation>
            </xs:annotation>
          </xs:element>
          <xs:element name="P1071789" type="Decimal_TD18_FD2___6" nillable="false" minOccurs="1" maxOccurs="1">
            <xs:annotation>
              <xs:documentation>Neto novčani tokovi iz financijskih aktivnosti</xs:documentation>
            </xs:annotation>
          </xs:element>
          <xs:element name="P1071790" type="Decimal_TD18_FD2___6" nillable="false" minOccurs="1" maxOccurs="1">
            <xs:annotation>
              <xs:documentation>Neto novčani tokovi iz financijskih aktivnosti</xs:documentation>
            </xs:annotation>
          </xs:element>
          <xs:element name="P1071791" type="Decimal_TD18_FD2___6" nillable="false" minOccurs="1" maxOccurs="1">
            <xs:annotation>
              <xs:documentation>Neto povećanje/(smanjenje) novca i novčanih ekvivalenata</xs:documentation>
            </xs:annotation>
          </xs:element>
          <xs:element name="P1071792" type="Decimal_TD18_FD2___6" nillable="false" minOccurs="1" maxOccurs="1">
            <xs:annotation>
              <xs:documentation>Neto povećanje/(smanjenje) novca i novčanih ekvivalenata</xs:documentation>
            </xs:annotation>
          </xs:element>
          <xs:element name="P1071793" type="Decimal_TD18_FD2___6" nillable="false" minOccurs="1" maxOccurs="1">
            <xs:annotation>
              <xs:documentation>Novac i novčani ekvivalenti na početku razdoblja</xs:documentation>
            </xs:annotation>
          </xs:element>
          <xs:element name="P1071794" type="Decimal_TD18_FD2___6" nillable="false" minOccurs="1" maxOccurs="1">
            <xs:annotation>
              <xs:documentation>Novac i novčani ekvivalenti na početku razdoblja</xs:documentation>
            </xs:annotation>
          </xs:element>
          <xs:element name="P1071795" type="Decimal_TD18_FD2___6" nillable="false" minOccurs="1" maxOccurs="1">
            <xs:annotation>
              <xs:documentation>Učinak promjene tečaja stranih valuta na novac i novčane ekvivalente</xs:documentation>
            </xs:annotation>
          </xs:element>
          <xs:element name="P1071796" type="Decimal_TD18_FD2___6" nillable="false" minOccurs="1" maxOccurs="1">
            <xs:annotation>
              <xs:documentation>Učinak promjene tečaja stranih valuta na novac i novčane ekvivalente</xs:documentation>
            </xs:annotation>
          </xs:element>
          <xs:element name="P1071797" type="Decimal_TD18_FD2___6" nillable="false" minOccurs="1" maxOccurs="1">
            <xs:annotation>
              <xs:documentation>Novac i novčani ekvivalenti na kraju razdoblja</xs:documentation>
            </xs:annotation>
          </xs:element>
          <xs:element name="P1071798" type="Decimal_TD18_FD2___6" nillable="false" minOccurs="1" maxOccurs="1">
            <xs:annotation>
              <xs:documentation>Novac i novčani ekvivalenti na kraju razdoblja</xs:documentation>
            </xs:annotation>
          </xs:element>
        </xs:all>
      </xs:complexType>
      <xs:complexType name="FormType_IPK-KI-E_1000962">
        <xs:annotation>
          <xs:documentation>Izvještaj o promjenama kapitala - kreditne institucije</xs:documentation>
        </xs:annotation>
        <xs:all>
          <xs:element name="P1071799" type="Decimal_TD18_FD2___6" nillable="false" minOccurs="1" maxOccurs="1"/>
          <xs:element name="P1071800" type="Decimal_TD18_FD2___6" nillable="false" minOccurs="1" maxOccurs="1"/>
          <xs:element name="P1071801" type="Decimal_TD18_FD2___6" nillable="false" minOccurs="1" maxOccurs="1"/>
          <xs:element name="P1071802" type="Decimal_TD18_FD2___6" nillable="false" minOccurs="1" maxOccurs="1"/>
          <xs:element name="P1071803" type="Decimal_TD18_FD2___6" nillable="false" minOccurs="1" maxOccurs="1"/>
          <xs:element name="P1071804" type="Decimal_TD18_FD2___6" nillable="false" minOccurs="1" maxOccurs="1"/>
          <xs:element name="P1071805" type="Decimal_TD18_FD2___6" nillable="false" minOccurs="1" maxOccurs="1"/>
          <xs:element name="P1071806" type="Decimal_TD18_FD2___6" nillable="false" minOccurs="1" maxOccurs="1"/>
          <xs:element name="P1071807" type="Decimal_TD18_FD2___6" nillable="false" minOccurs="1" maxOccurs="1"/>
          <xs:element name="P1071808" type="Decimal_TD18_FD2___6" nillable="false" minOccurs="1" maxOccurs="1"/>
          <xs:element name="P1071809" type="Decimal_TD18_FD2___6" nillable="false" minOccurs="1" maxOccurs="1"/>
          <xs:element name="P1071810" type="Decimal_TD18_FD2___6" nillable="false" minOccurs="1" maxOccurs="1"/>
          <xs:element name="P1071811" type="Decimal_TD18_FD2___6" nillable="false" minOccurs="1" maxOccurs="1"/>
          <xs:element name="P1071812" type="Decimal_TD18_FD2___6" nillable="false" minOccurs="1" maxOccurs="1"/>
          <xs:element name="P1071813" type="Decimal_TD18_FD2___6" nillable="false" minOccurs="1" maxOccurs="1"/>
          <xs:element name="P1071814" type="Decimal_TD18_FD2___6" nillable="false" minOccurs="1" maxOccurs="1"/>
          <xs:element name="P1071815" type="Decimal_TD18_FD2___6" nillable="false" minOccurs="1" maxOccurs="1"/>
          <xs:element name="P1071816" type="Decimal_TD18_FD2___6" nillable="false" minOccurs="1" maxOccurs="1"/>
          <xs:element name="P1071817" type="Decimal_TD18_FD2___6" nillable="false" minOccurs="1" maxOccurs="1"/>
          <xs:element name="P1071818" type="Decimal_TD18_FD2___6" nillable="false" minOccurs="1" maxOccurs="1"/>
          <xs:element name="P1071819" type="Decimal_TD18_FD2___6" nillable="false" minOccurs="1" maxOccurs="1"/>
          <xs:element name="P1071820" type="Decimal_TD18_FD2___6" nillable="false" minOccurs="1" maxOccurs="1"/>
          <xs:element name="P1071821" type="Decimal_TD18_FD2___6" nillable="false" minOccurs="1" maxOccurs="1"/>
          <xs:element name="P1071822" type="Decimal_TD18_FD2___6" nillable="false" minOccurs="1" maxOccurs="1"/>
          <xs:element name="P1071823" type="Decimal_TD18_FD2___6" nillable="false" minOccurs="1" maxOccurs="1"/>
          <xs:element name="P1071824" type="Decimal_TD18_FD2___6" nillable="false" minOccurs="1" maxOccurs="1"/>
          <xs:element name="P1071825" type="Decimal_TD18_FD2___6" nillable="false" minOccurs="1" maxOccurs="1"/>
          <xs:element name="P1071826" type="Decimal_TD18_FD2___6" nillable="false" minOccurs="1" maxOccurs="1"/>
          <xs:element name="P1071827" type="Decimal_TD18_FD2___6" nillable="false" minOccurs="1" maxOccurs="1"/>
          <xs:element name="P1071828" type="Decimal_TD18_FD2___6" nillable="false" minOccurs="1" maxOccurs="1"/>
          <xs:element name="P1071829" type="Decimal_TD18_FD2___6" nillable="false" minOccurs="1" maxOccurs="1"/>
          <xs:element name="P1071830" type="Decimal_TD18_FD2___6" nillable="false" minOccurs="1" maxOccurs="1"/>
          <xs:element name="P1071831" type="Decimal_TD18_FD2___6" nillable="false" minOccurs="1" maxOccurs="1"/>
          <xs:element name="P1071832" type="Decimal_TD18_FD2___6" nillable="false" minOccurs="1" maxOccurs="1"/>
          <xs:element name="P1071833" type="Decimal_TD18_FD2___6" nillable="false" minOccurs="1" maxOccurs="1"/>
          <xs:element name="P1071834" type="Decimal_TD18_FD2___6" nillable="false" minOccurs="1" maxOccurs="1"/>
          <xs:element name="P1071835" type="Decimal_TD18_FD2___6" nillable="false" minOccurs="1" maxOccurs="1"/>
          <xs:element name="P1071836" type="Decimal_TD18_FD2___6" nillable="false" minOccurs="1" maxOccurs="1"/>
          <xs:element name="P1071837" type="Decimal_TD18_FD2___6" nillable="false" minOccurs="1" maxOccurs="1"/>
          <xs:element name="P1071838" type="Decimal_TD18_FD2___6" nillable="false" minOccurs="1" maxOccurs="1"/>
          <xs:element name="P1071839" type="Decimal_TD18_FD2___6" nillable="false" minOccurs="1" maxOccurs="1"/>
          <xs:element name="P1071840" type="Decimal_TD18_FD2___6" nillable="false" minOccurs="1" maxOccurs="1"/>
          <xs:element name="P1071841" type="Decimal_TD18_FD2___6" nillable="false" minOccurs="1" maxOccurs="1"/>
          <xs:element name="P1071842" type="Decimal_TD18_FD2___6" nillable="false" minOccurs="1" maxOccurs="1"/>
          <xs:element name="P1071843" type="Decimal_TD18_FD2___6" nillable="false" minOccurs="1" maxOccurs="1"/>
          <xs:element name="P1071844" type="Decimal_TD18_FD2___6" nillable="false" minOccurs="1" maxOccurs="1"/>
          <xs:element name="P1071845" type="Decimal_TD18_FD2___6" nillable="false" minOccurs="1" maxOccurs="1"/>
          <xs:element name="P1071846" type="Decimal_TD18_FD2___6" nillable="false" minOccurs="1" maxOccurs="1"/>
          <xs:element name="P1071847" type="Decimal_TD18_FD2___6" nillable="false" minOccurs="1" maxOccurs="1"/>
          <xs:element name="P1071848" type="Decimal_TD18_FD2___6" nillable="false" minOccurs="1" maxOccurs="1"/>
          <xs:element name="P1071849" type="Decimal_TD18_FD2___6" nillable="false" minOccurs="1" maxOccurs="1"/>
          <xs:element name="P1071850" type="Decimal_TD18_FD2___6" nillable="false" minOccurs="1" maxOccurs="1"/>
          <xs:element name="P1071851" type="Decimal_TD18_FD2___6" nillable="false" minOccurs="1" maxOccurs="1"/>
          <xs:element name="P1071852" type="Decimal_TD18_FD2___6" nillable="false" minOccurs="1" maxOccurs="1"/>
          <xs:element name="P1071853" type="Decimal_TD18_FD2___6" nillable="false" minOccurs="1" maxOccurs="1"/>
          <xs:element name="P1071854" type="Decimal_TD18_FD2___6" nillable="false" minOccurs="1" maxOccurs="1"/>
          <xs:element name="P1071855" type="Decimal_TD18_FD2___6" nillable="false" minOccurs="1" maxOccurs="1"/>
          <xs:element name="P1071856" type="Decimal_TD18_FD2___6" nillable="false" minOccurs="1" maxOccurs="1"/>
          <xs:element name="P1071857" type="Decimal_TD18_FD2___6" nillable="false" minOccurs="1" maxOccurs="1"/>
          <xs:element name="P1071858" type="Decimal_TD18_FD2___6" nillable="false" minOccurs="1" maxOccurs="1"/>
          <xs:element name="P1071859" type="Decimal_TD18_FD2___6" nillable="false" minOccurs="1" maxOccurs="1"/>
          <xs:element name="P1071860" type="Decimal_TD18_FD2___6" nillable="false" minOccurs="1" maxOccurs="1"/>
          <xs:element name="P1071861" type="Decimal_TD18_FD2___6" nillable="false" minOccurs="1" maxOccurs="1"/>
          <xs:element name="P1071862" type="Decimal_TD18_FD2___6" nillable="false" minOccurs="1" maxOccurs="1"/>
          <xs:element name="P1071863" type="Decimal_TD18_FD2___6" nillable="false" minOccurs="1" maxOccurs="1"/>
          <xs:element name="P1071864" type="Decimal_TD18_FD2___6" nillable="false" minOccurs="1" maxOccurs="1"/>
          <xs:element name="P1071865" type="Decimal_TD18_FD2___6" nillable="false" minOccurs="1" maxOccurs="1"/>
          <xs:element name="P1071866" type="Decimal_TD18_FD2___6" nillable="false" minOccurs="1" maxOccurs="1"/>
          <xs:element name="P1071867" type="Decimal_TD18_FD2___6" nillable="false" minOccurs="1" maxOccurs="1"/>
          <xs:element name="P1071868" type="Decimal_TD18_FD2___6" nillable="false" minOccurs="1" maxOccurs="1"/>
          <xs:element name="P1071869" type="Decimal_TD18_FD2___6" nillable="false" minOccurs="1" maxOccurs="1"/>
          <xs:element name="P1071870" type="Decimal_TD18_FD2___6" nillable="false" minOccurs="1" maxOccurs="1"/>
          <xs:element name="P1071871" type="Decimal_TD18_FD2___6" nillable="false" minOccurs="1" maxOccurs="1"/>
          <xs:element name="P1071872" type="Decimal_TD18_FD2___6" nillable="false" minOccurs="1" maxOccurs="1"/>
          <xs:element name="P1071873" type="Decimal_TD18_FD2___6" nillable="false" minOccurs="1" maxOccurs="1"/>
          <xs:element name="P1071874" type="Decimal_TD18_FD2___6" nillable="false" minOccurs="1" maxOccurs="1"/>
          <xs:element name="P1071875" type="Decimal_TD18_FD2___6" nillable="false" minOccurs="1" maxOccurs="1"/>
          <xs:element name="P1071876" type="Decimal_TD18_FD2___6" nillable="false" minOccurs="1" maxOccurs="1"/>
          <xs:element name="P1071877" type="Decimal_TD18_FD2___6" nillable="false" minOccurs="1" maxOccurs="1"/>
          <xs:element name="P1071878" type="Decimal_TD18_FD2___6" nillable="false" minOccurs="1" maxOccurs="1"/>
          <xs:element name="P1071879" type="Decimal_TD18_FD2___6" nillable="false" minOccurs="1" maxOccurs="1"/>
          <xs:element name="P1071880" type="Decimal_TD18_FD2___6" nillable="false" minOccurs="1" maxOccurs="1"/>
          <xs:element name="P1071881" type="Decimal_TD18_FD2___6" nillable="false" minOccurs="1" maxOccurs="1"/>
          <xs:element name="P1071882" type="Decimal_TD18_FD2___6" nillable="false" minOccurs="1" maxOccurs="1"/>
          <xs:element name="P1071883" type="Decimal_TD18_FD2___6" nillable="false" minOccurs="1" maxOccurs="1"/>
          <xs:element name="P1071884" type="Decimal_TD18_FD2___6" nillable="false" minOccurs="1" maxOccurs="1"/>
          <xs:element name="P1071885" type="Decimal_TD18_FD2___6" nillable="false" minOccurs="1" maxOccurs="1"/>
          <xs:element name="P1071886" type="Decimal_TD18_FD2___6" nillable="false" minOccurs="1" maxOccurs="1"/>
          <xs:element name="P1071887" type="Decimal_TD18_FD2___6" nillable="false" minOccurs="1" maxOccurs="1"/>
          <xs:element name="P1071888" type="Decimal_TD18_FD2___6" nillable="false" minOccurs="1" maxOccurs="1"/>
          <xs:element name="P1071889" type="Decimal_TD18_FD2___6" nillable="false" minOccurs="1" maxOccurs="1"/>
          <xs:element name="P1071890" type="Decimal_TD18_FD2___6" nillable="false" minOccurs="1" maxOccurs="1"/>
          <xs:element name="P1071891" type="Decimal_TD18_FD2___6" nillable="false" minOccurs="1" maxOccurs="1"/>
          <xs:element name="P1071892" type="Decimal_TD18_FD2___6" nillable="false" minOccurs="1" maxOccurs="1"/>
          <xs:element name="P1071893" type="Decimal_TD18_FD2___6" nillable="false" minOccurs="1" maxOccurs="1"/>
          <xs:element name="P1071894" type="Decimal_TD18_FD2___6" nillable="false" minOccurs="1" maxOccurs="1"/>
          <xs:element name="P1071895" type="Decimal_TD18_FD2___6" nillable="false" minOccurs="1" maxOccurs="1"/>
          <xs:element name="P1071896" type="Decimal_TD18_FD2___6" nillable="false" minOccurs="1" maxOccurs="1"/>
          <xs:element name="P1071897" type="Decimal_TD18_FD2___6" nillable="false" minOccurs="1" maxOccurs="1"/>
          <xs:element name="P1071898" type="Decimal_TD18_FD2___6" nillable="false" minOccurs="1" maxOccurs="1"/>
          <xs:element name="P1071899" type="Decimal_TD18_FD2___6" nillable="false" minOccurs="1" maxOccurs="1"/>
          <xs:element name="P1071900" type="Decimal_TD18_FD2___6" nillable="false" minOccurs="1" maxOccurs="1"/>
          <xs:element name="P1071901" type="Decimal_TD18_FD2___6" nillable="false" minOccurs="1" maxOccurs="1"/>
          <xs:element name="P1071902" type="Decimal_TD18_FD2___6" nillable="false" minOccurs="1" maxOccurs="1"/>
          <xs:element name="P1071903" type="Decimal_TD18_FD2___6" nillable="false" minOccurs="1" maxOccurs="1"/>
          <xs:element name="P1071904" type="Decimal_TD18_FD2___6" nillable="false" minOccurs="1" maxOccurs="1"/>
          <xs:element name="P1071905" type="Decimal_TD18_FD2___6" nillable="false" minOccurs="1" maxOccurs="1"/>
          <xs:element name="P1071906" type="Decimal_TD18_FD2___6" nillable="false" minOccurs="1" maxOccurs="1"/>
          <xs:element name="P1071907" type="Decimal_TD18_FD2___6" nillable="false" minOccurs="1" maxOccurs="1"/>
          <xs:element name="P1071908" type="Decimal_TD18_FD2___6" nillable="false" minOccurs="1" maxOccurs="1"/>
          <xs:element name="P1071909" type="Decimal_TD18_FD2___6" nillable="false" minOccurs="1" maxOccurs="1"/>
          <xs:element name="P1071910" type="Decimal_TD18_FD2___6" nillable="false" minOccurs="1" maxOccurs="1"/>
          <xs:element name="P1071911" type="Decimal_TD18_FD2___6" nillable="false" minOccurs="1" maxOccurs="1"/>
          <xs:element name="P1071912" type="Decimal_TD18_FD2___6" nillable="false" minOccurs="1" maxOccurs="1"/>
          <xs:element name="P1071913" type="Decimal_TD18_FD2___6" nillable="false" minOccurs="1" maxOccurs="1"/>
          <xs:element name="P1071914" type="Decimal_TD18_FD2___6" nillable="false" minOccurs="1" maxOccurs="1"/>
          <xs:element name="P1071915" type="Decimal_TD18_FD2___6" nillable="false" minOccurs="1" maxOccurs="1"/>
          <xs:element name="P1071916" type="Decimal_TD18_FD2___6" nillable="false" minOccurs="1" maxOccurs="1"/>
          <xs:element name="P1071917" type="Decimal_TD18_FD2___6" nillable="false" minOccurs="1" maxOccurs="1"/>
          <xs:element name="P1071918" type="Decimal_TD18_FD2___6" nillable="false" minOccurs="1" maxOccurs="1"/>
          <xs:element name="P1071919" type="Decimal_TD18_FD2___6" nillable="false" minOccurs="1" maxOccurs="1"/>
          <xs:element name="P1071920" type="Decimal_TD18_FD2___6" nillable="false" minOccurs="1" maxOccurs="1"/>
          <xs:element name="P1071921" type="Decimal_TD18_FD2___6" nillable="false" minOccurs="1" maxOccurs="1"/>
          <xs:element name="P1071922" type="Decimal_TD18_FD2___6" nillable="false" minOccurs="1" maxOccurs="1"/>
          <xs:element name="P1071923" type="Decimal_TD18_FD2___6" nillable="false" minOccurs="1" maxOccurs="1"/>
          <xs:element name="P1071924" type="Decimal_TD18_FD2___6" nillable="false" minOccurs="1" maxOccurs="1"/>
          <xs:element name="P1071925" type="Decimal_TD18_FD2___6" nillable="false" minOccurs="1" maxOccurs="1"/>
          <xs:element name="P1071926" type="Decimal_TD18_FD2___6" nillable="false" minOccurs="1" maxOccurs="1"/>
          <xs:element name="P1071927" type="Decimal_TD18_FD2___6" nillable="false" minOccurs="1" maxOccurs="1"/>
          <xs:element name="P1071928" type="Decimal_TD18_FD2___6" nillable="false" minOccurs="1" maxOccurs="1"/>
          <xs:element name="P1071929" type="Decimal_TD18_FD2___6" nillable="false" minOccurs="1" maxOccurs="1"/>
          <xs:element name="P1071930" type="Decimal_TD18_FD2___6" nillable="false" minOccurs="1" maxOccurs="1"/>
          <xs:element name="P1071931" type="Decimal_TD18_FD2___6" nillable="false" minOccurs="1" maxOccurs="1"/>
          <xs:element name="P1071932" type="Decimal_TD18_FD2___6" nillable="false" minOccurs="1" maxOccurs="1"/>
          <xs:element name="P1071933" type="Decimal_TD18_FD2___6" nillable="false" minOccurs="1" maxOccurs="1"/>
          <xs:element name="P1071934" type="Decimal_TD18_FD2___6" nillable="false" minOccurs="1" maxOccurs="1"/>
          <xs:element name="P1071935" type="Decimal_TD18_FD2___6" nillable="false" minOccurs="1" maxOccurs="1"/>
          <xs:element name="P1071936" type="Decimal_TD18_FD2___6" nillable="false" minOccurs="1" maxOccurs="1"/>
          <xs:element name="P1071937" type="Decimal_TD18_FD2___6" nillable="false" minOccurs="1" maxOccurs="1"/>
          <xs:element name="P1071938" type="Decimal_TD18_FD2___6" nillable="false" minOccurs="1" maxOccurs="1"/>
          <xs:element name="P1071939" type="Decimal_TD18_FD2___6" nillable="false" minOccurs="1" maxOccurs="1"/>
          <xs:element name="P1071940" type="Decimal_TD18_FD2___6" nillable="false" minOccurs="1" maxOccurs="1"/>
          <xs:element name="P1071941" type="Decimal_TD18_FD2___6" nillable="false" minOccurs="1" maxOccurs="1"/>
          <xs:element name="P1071942" type="Decimal_TD18_FD2___6" nillable="false" minOccurs="1" maxOccurs="1"/>
          <xs:element name="P1071943" type="Decimal_TD18_FD2___6" nillable="false" minOccurs="1" maxOccurs="1"/>
          <xs:element name="P1071944" type="Decimal_TD18_FD2___6" nillable="false" minOccurs="1" maxOccurs="1"/>
          <xs:element name="P1071945" type="Decimal_TD18_FD2___6" nillable="false" minOccurs="1" maxOccurs="1"/>
          <xs:element name="P1071946" type="Decimal_TD18_FD2___6" nillable="false" minOccurs="1" maxOccurs="1"/>
          <xs:element name="P1071947" type="Decimal_TD18_FD2___6" nillable="false" minOccurs="1" maxOccurs="1"/>
          <xs:element name="P1071948" type="Decimal_TD18_FD2___6" nillable="false" minOccurs="1" maxOccurs="1"/>
          <xs:element name="P1071949" type="Decimal_TD18_FD2___6" nillable="false" minOccurs="1" maxOccurs="1"/>
          <xs:element name="P1071950" type="Decimal_TD18_FD2___6" nillable="false" minOccurs="1" maxOccurs="1"/>
          <xs:element name="P1071951" type="Decimal_TD18_FD2___6" nillable="false" minOccurs="1" maxOccurs="1"/>
          <xs:element name="P1071952" type="Decimal_TD18_FD2___6" nillable="false" minOccurs="1" maxOccurs="1"/>
          <xs:element name="P1071953" type="Decimal_TD18_FD2___6" nillable="false" minOccurs="1" maxOccurs="1"/>
          <xs:element name="P1071954" type="Decimal_TD18_FD2___6" nillable="false" minOccurs="1" maxOccurs="1"/>
          <xs:element name="P1071955" type="Decimal_TD18_FD2___6" nillable="false" minOccurs="1" maxOccurs="1"/>
          <xs:element name="P1071956" type="Decimal_TD18_FD2___6" nillable="false" minOccurs="1" maxOccurs="1"/>
          <xs:element name="P1071957" type="Decimal_TD18_FD2___6" nillable="false" minOccurs="1" maxOccurs="1"/>
          <xs:element name="P1071958" type="Decimal_TD18_FD2___6" nillable="false" minOccurs="1" maxOccurs="1"/>
          <xs:element name="P1071959" type="Decimal_TD18_FD2___6" nillable="false" minOccurs="1" maxOccurs="1"/>
          <xs:element name="P1071960" type="Decimal_TD18_FD2___6" nillable="false" minOccurs="1" maxOccurs="1"/>
          <xs:element name="P1071961" type="Decimal_TD18_FD2___6" nillable="false" minOccurs="1" maxOccurs="1"/>
          <xs:element name="P1071962" type="Decimal_TD18_FD2___6" nillable="false" minOccurs="1" maxOccurs="1"/>
          <xs:element name="P1071963" type="Decimal_TD18_FD2___6" nillable="false" minOccurs="1" maxOccurs="1"/>
          <xs:element name="P1071964" type="Decimal_TD18_FD2___6" nillable="false" minOccurs="1" maxOccurs="1"/>
          <xs:element name="P1071965" type="Decimal_TD18_FD2___6" nillable="false" minOccurs="1" maxOccurs="1"/>
          <xs:element name="P1071966" type="Decimal_TD18_FD2___6" nillable="false" minOccurs="1" maxOccurs="1"/>
          <xs:element name="P1071967" type="Decimal_TD18_FD2___6" nillable="false" minOccurs="1" maxOccurs="1"/>
          <xs:element name="P1071968" type="Decimal_TD18_FD2___6" nillable="false" minOccurs="1" maxOccurs="1"/>
          <xs:element name="P1071969" type="Decimal_TD18_FD2___6" nillable="false" minOccurs="1" maxOccurs="1"/>
          <xs:element name="P1071970" type="Decimal_TD18_FD2___6" nillable="false" minOccurs="1" maxOccurs="1"/>
          <xs:element name="P1071971" type="Decimal_TD18_FD2___6" nillable="false" minOccurs="1" maxOccurs="1"/>
          <xs:element name="P1071972" type="Decimal_TD18_FD2___6" nillable="false" minOccurs="1" maxOccurs="1"/>
          <xs:element name="P1071973" type="Decimal_TD18_FD2___6" nillable="false" minOccurs="1" maxOccurs="1"/>
          <xs:element name="P1071974" type="Decimal_TD18_FD2___6" nillable="false" minOccurs="1" maxOccurs="1"/>
          <xs:element name="P1071975" type="Decimal_TD18_FD2___6" nillable="false" minOccurs="1" maxOccurs="1"/>
          <xs:element name="P1071976" type="Decimal_TD18_FD2___6" nillable="false" minOccurs="1" maxOccurs="1"/>
          <xs:element name="P1071977" type="Decimal_TD18_FD2___6" nillable="false" minOccurs="1" maxOccurs="1"/>
          <xs:element name="P1071978" type="Decimal_TD18_FD2___6" nillable="false" minOccurs="1" maxOccurs="1"/>
          <xs:element name="P1071979" type="Decimal_TD18_FD2___6" nillable="false" minOccurs="1" maxOccurs="1"/>
          <xs:element name="P1071980" type="Decimal_TD18_FD2___6" nillable="false" minOccurs="1" maxOccurs="1"/>
          <xs:element name="P1071981" type="Decimal_TD18_FD2___6" nillable="false" minOccurs="1" maxOccurs="1"/>
          <xs:element name="P1071982" type="Decimal_TD18_FD2___6" nillable="false" minOccurs="1" maxOccurs="1"/>
          <xs:element name="P1071983" type="Decimal_TD18_FD2___6" nillable="false" minOccurs="1" maxOccurs="1"/>
          <xs:element name="P1071984" type="Decimal_TD18_FD2___6" nillable="false" minOccurs="1" maxOccurs="1"/>
          <xs:element name="P1071985" type="Decimal_TD18_FD2___6" nillable="false" minOccurs="1" maxOccurs="1"/>
          <xs:element name="P1071986" type="Decimal_TD18_FD2___6" nillable="false" minOccurs="1" maxOccurs="1"/>
          <xs:element name="P1071987" type="Decimal_TD18_FD2___6" nillable="false" minOccurs="1" maxOccurs="1"/>
          <xs:element name="P1071988" type="Decimal_TD18_FD2___6" nillable="false" minOccurs="1" maxOccurs="1"/>
          <xs:element name="P1071989" type="Decimal_TD18_FD2___6" nillable="false" minOccurs="1" maxOccurs="1"/>
          <xs:element name="P1071990" type="Decimal_TD18_FD2___6" nillable="false" minOccurs="1" maxOccurs="1"/>
          <xs:element name="P1071991" type="Decimal_TD18_FD2___6" nillable="false" minOccurs="1" maxOccurs="1"/>
          <xs:element name="P1071992" type="Decimal_TD18_FD2___6" nillable="false" minOccurs="1" maxOccurs="1"/>
          <xs:element name="P1071993" type="Decimal_TD18_FD2___6" nillable="false" minOccurs="1" maxOccurs="1"/>
          <xs:element name="P1071994" type="Decimal_TD18_FD2___6" nillable="false" minOccurs="1" maxOccurs="1"/>
          <xs:element name="P1071995" type="Decimal_TD18_FD2___6" nillable="false" minOccurs="1" maxOccurs="1"/>
          <xs:element name="P1071996" type="Decimal_TD18_FD2___6" nillable="false" minOccurs="1" maxOccurs="1"/>
          <xs:element name="P1071997" type="Decimal_TD18_FD2___6" nillable="false" minOccurs="1" maxOccurs="1"/>
          <xs:element name="P1071998" type="Decimal_TD18_FD2___6" nillable="false" minOccurs="1" maxOccurs="1"/>
          <xs:element name="P1071999" type="Decimal_TD18_FD2___6" nillable="false" minOccurs="1" maxOccurs="1"/>
          <xs:element name="P1072000" type="Decimal_TD18_FD2___6" nillable="false" minOccurs="1" maxOccurs="1"/>
          <xs:element name="P1072001" type="Decimal_TD18_FD2___6" nillable="false" minOccurs="1" maxOccurs="1"/>
          <xs:element name="P1072002" type="Decimal_TD18_FD2___6" nillable="false" minOccurs="1" maxOccurs="1"/>
          <xs:element name="P1072003" type="Decimal_TD18_FD2___6" nillable="false" minOccurs="1" maxOccurs="1"/>
          <xs:element name="P1072004" type="Decimal_TD18_FD2___6" nillable="false" minOccurs="1" maxOccurs="1"/>
          <xs:element name="P1072005" type="Decimal_TD18_FD2___6" nillable="false" minOccurs="1" maxOccurs="1"/>
          <xs:element name="P1072006" type="Decimal_TD18_FD2___6" nillable="false" minOccurs="1" maxOccurs="1"/>
          <xs:element name="P1072007" type="Decimal_TD18_FD2___6" nillable="false" minOccurs="1" maxOccurs="1"/>
          <xs:element name="P1072008" type="Decimal_TD18_FD2___6" nillable="false" minOccurs="1" maxOccurs="1"/>
          <xs:element name="P1072009" type="Decimal_TD18_FD2___6" nillable="false" minOccurs="1" maxOccurs="1"/>
          <xs:element name="P1072010" type="Decimal_TD18_FD2___6" nillable="false" minOccurs="1" maxOccurs="1"/>
          <xs:element name="P1072011" type="Decimal_TD18_FD2___6" nillable="false" minOccurs="1" maxOccurs="1"/>
          <xs:element name="P1072012" type="Decimal_TD18_FD2___6" nillable="false" minOccurs="1" maxOccurs="1"/>
          <xs:element name="P1072013" type="Decimal_TD18_FD2___6" nillable="false" minOccurs="1" maxOccurs="1"/>
          <xs:element name="P1072014" type="Decimal_TD18_FD2___6" nillable="false" minOccurs="1" maxOccurs="1"/>
          <xs:element name="P1072015" type="Decimal_TD18_FD2___6" nillable="false" minOccurs="1" maxOccurs="1"/>
          <xs:element name="P1072016" type="Decimal_TD18_FD2___6" nillable="false" minOccurs="1" maxOccurs="1"/>
          <xs:element name="P1072017" type="Decimal_TD18_FD2___6" nillable="false" minOccurs="1" maxOccurs="1"/>
          <xs:element name="P1072018" type="Decimal_TD18_FD2___6" nillable="false" minOccurs="1" maxOccurs="1"/>
          <xs:element name="P1072019" type="Decimal_TD18_FD2___6" nillable="false" minOccurs="1" maxOccurs="1"/>
          <xs:element name="P1072020" type="Decimal_TD18_FD2___6" nillable="false" minOccurs="1" maxOccurs="1"/>
          <xs:element name="P1072021" type="Decimal_TD18_FD2___6" nillable="false" minOccurs="1" maxOccurs="1"/>
          <xs:element name="P1072022" type="Decimal_TD18_FD2___6" nillable="false" minOccurs="1" maxOccurs="1"/>
          <xs:element name="P1072023" type="Decimal_TD18_FD2___6" nillable="false" minOccurs="1" maxOccurs="1"/>
          <xs:element name="P1072024" type="Decimal_TD18_FD2___6" nillable="false" minOccurs="1" maxOccurs="1"/>
          <xs:element name="P1072025" type="Decimal_TD18_FD2___6" nillable="false" minOccurs="1" maxOccurs="1"/>
          <xs:element name="P1072026" type="Decimal_TD18_FD2___6" nillable="false" minOccurs="1" maxOccurs="1"/>
          <xs:element name="P1072027" type="Decimal_TD18_FD2___6" nillable="false" minOccurs="1" maxOccurs="1"/>
          <xs:element name="P1072028" type="Decimal_TD18_FD2___6" nillable="false" minOccurs="1" maxOccurs="1"/>
          <xs:element name="P1072029" type="Decimal_TD18_FD2___6" nillable="false" minOccurs="1" maxOccurs="1"/>
          <xs:element name="P1072030" type="Decimal_TD18_FD2___6" nillable="false" minOccurs="1" maxOccurs="1"/>
          <xs:element name="P1072031" type="Decimal_TD18_FD2___6" nillable="false" minOccurs="1" maxOccurs="1"/>
          <xs:element name="P1072032" type="Decimal_TD18_FD2___6" nillable="false" minOccurs="1" maxOccurs="1"/>
          <xs:element name="P1072033" type="Decimal_TD18_FD2___6" nillable="false" minOccurs="1" maxOccurs="1"/>
          <xs:element name="P1072034" type="Decimal_TD18_FD2___6" nillable="false" minOccurs="1" maxOccurs="1"/>
          <xs:element name="P1072035" type="Decimal_TD18_FD2___6" nillable="false" minOccurs="1" maxOccurs="1"/>
          <xs:element name="P1072036" type="Decimal_TD18_FD2___6" nillable="false" minOccurs="1" maxOccurs="1"/>
          <xs:element name="P1072037" type="Decimal_TD18_FD2___6" nillable="false" minOccurs="1" maxOccurs="1"/>
          <xs:element name="P1072038" type="Decimal_TD18_FD2___6" nillable="false" minOccurs="1" maxOccurs="1"/>
          <xs:element name="P1072039" type="Decimal_TD18_FD2___6" nillable="false" minOccurs="1" maxOccurs="1"/>
          <xs:element name="P1072040" type="Decimal_TD18_FD2___6" nillable="false" minOccurs="1" maxOccurs="1"/>
          <xs:element name="P1072041" type="Decimal_TD18_FD2___6" nillable="false" minOccurs="1" maxOccurs="1"/>
          <xs:element name="P1072042" type="Decimal_TD18_FD2___6" nillable="false" minOccurs="1" maxOccurs="1"/>
          <xs:element name="P1072043" type="Decimal_TD18_FD2___6" nillable="false" minOccurs="1" maxOccurs="1"/>
          <xs:element name="P1072044" type="Decimal_TD18_FD2___6" nillable="false" minOccurs="1" maxOccurs="1"/>
          <xs:element name="P1072045" type="Decimal_TD18_FD2___6" nillable="false" minOccurs="1" maxOccurs="1"/>
          <xs:element name="P1072046" type="Decimal_TD18_FD2___6" nillable="false" minOccurs="1" maxOccurs="1"/>
          <xs:element name="P1072047" type="Decimal_TD18_FD2___6" nillable="false" minOccurs="1" maxOccurs="1"/>
          <xs:element name="P1072048" type="Decimal_TD18_FD2___6" nillable="false" minOccurs="1" maxOccurs="1"/>
          <xs:element name="P1072049" type="Decimal_TD18_FD2___6" nillable="false" minOccurs="1" maxOccurs="1"/>
          <xs:element name="P1072050" type="Decimal_TD18_FD2___6" nillable="false" minOccurs="1" maxOccurs="1"/>
          <xs:element name="P1072051" type="Decimal_TD18_FD2___6" nillable="false" minOccurs="1" maxOccurs="1"/>
          <xs:element name="P1072052" type="Decimal_TD18_FD2___6" nillable="false" minOccurs="1" maxOccurs="1"/>
          <xs:element name="P1072053" type="Decimal_TD18_FD2___6" nillable="false" minOccurs="1" maxOccurs="1"/>
          <xs:element name="P1072054" type="Decimal_TD18_FD2___6" nillable="false" minOccurs="1" maxOccurs="1"/>
          <xs:element name="P1072055" type="Decimal_TD18_FD2___6" nillable="false" minOccurs="1" maxOccurs="1"/>
          <xs:element name="P1072056" type="Decimal_TD18_FD2___6" nillable="false" minOccurs="1" maxOccurs="1"/>
          <xs:element name="P1072057" type="Decimal_TD18_FD2___6" nillable="false" minOccurs="1" maxOccurs="1"/>
          <xs:element name="P1072058" type="Decimal_TD18_FD2___6" nillable="false" minOccurs="1" maxOccurs="1"/>
          <xs:element name="P1072059" type="Decimal_TD18_FD2___6" nillable="false" minOccurs="1" maxOccurs="1"/>
          <xs:element name="P1072060" type="Decimal_TD18_FD2___6" nillable="false" minOccurs="1" maxOccurs="1"/>
          <xs:element name="P1072061" type="Decimal_TD18_FD2___6" nillable="false" minOccurs="1" maxOccurs="1"/>
          <xs:element name="P1072062" type="Decimal_TD18_FD2___6" nillable="false" minOccurs="1" maxOccurs="1"/>
          <xs:element name="P1072063" type="Decimal_TD18_FD2___6" nillable="false" minOccurs="1" maxOccurs="1"/>
          <xs:element name="P1072064" type="Decimal_TD18_FD2___6" nillable="false" minOccurs="1" maxOccurs="1"/>
          <xs:element name="P1072065" type="Decimal_TD18_FD2___6" nillable="false" minOccurs="1" maxOccurs="1"/>
          <xs:element name="P1072066" type="Decimal_TD18_FD2___6" nillable="false" minOccurs="1" maxOccurs="1"/>
          <xs:element name="P1072067" type="Decimal_TD18_FD2___6" nillable="false" minOccurs="1" maxOccurs="1"/>
          <xs:element name="P1072068" type="Decimal_TD18_FD2___6" nillable="false" minOccurs="1" maxOccurs="1"/>
          <xs:element name="P1072069" type="Decimal_TD18_FD2___6" nillable="false" minOccurs="1" maxOccurs="1"/>
          <xs:element name="P1072070" type="Decimal_TD18_FD2___6" nillable="false" minOccurs="1" maxOccurs="1"/>
          <xs:element name="P1072071" type="Decimal_TD18_FD2___6" nillable="false" minOccurs="1" maxOccurs="1"/>
          <xs:element name="P1072072" type="Decimal_TD18_FD2___6" nillable="false" minOccurs="1" maxOccurs="1"/>
          <xs:element name="P1072073" type="Decimal_TD18_FD2___6" nillable="false" minOccurs="1" maxOccurs="1"/>
          <xs:element name="P1072074" type="Decimal_TD18_FD2___6" nillable="false" minOccurs="1" maxOccurs="1"/>
          <xs:element name="P1072075" type="Decimal_TD18_FD2___6" nillable="false" minOccurs="1" maxOccurs="1"/>
          <xs:element name="P1072076" type="Decimal_TD18_FD2___6" nillable="false" minOccurs="1" maxOccurs="1"/>
          <xs:element name="P1072077" type="Decimal_TD18_FD2___6" nillable="false" minOccurs="1" maxOccurs="1"/>
          <xs:element name="P1072078" type="Decimal_TD18_FD2___6" nillable="false" minOccurs="1" maxOccurs="1"/>
          <xs:element name="P1072079" type="Decimal_TD18_FD2___6" nillable="false" minOccurs="1" maxOccurs="1"/>
          <xs:element name="P1072080" type="Decimal_TD18_FD2___6" nillable="false" minOccurs="1" maxOccurs="1"/>
          <xs:element name="P1072081" type="Decimal_TD18_FD2___6" nillable="false" minOccurs="1" maxOccurs="1"/>
          <xs:element name="P1072082" type="Decimal_TD18_FD2___6" nillable="false" minOccurs="1" maxOccurs="1"/>
          <xs:element name="P1072083" type="Decimal_TD18_FD2___6" nillable="false" minOccurs="1" maxOccurs="1"/>
          <xs:element name="P1072084" type="Decimal_TD18_FD2___6" nillable="false" minOccurs="1" maxOccurs="1"/>
          <xs:element name="P1072085" type="Decimal_TD18_FD2___6" nillable="false" minOccurs="1" maxOccurs="1"/>
          <xs:element name="P1072086" type="Decimal_TD18_FD2___6" nillable="false" minOccurs="1" maxOccurs="1"/>
          <xs:element name="P1072087" type="Decimal_TD18_FD2___6" nillable="false" minOccurs="1" maxOccurs="1"/>
          <xs:element name="P1072088" type="Decimal_TD18_FD2___6" nillable="false" minOccurs="1" maxOccurs="1"/>
          <xs:element name="P1072089" type="Decimal_TD18_FD2___6" nillable="false" minOccurs="1" maxOccurs="1"/>
          <xs:element name="P1072090" type="Decimal_TD18_FD2___6" nillable="false" minOccurs="1" maxOccurs="1"/>
          <xs:element name="P1072091" type="Decimal_TD18_FD2___6" nillable="false" minOccurs="1" maxOccurs="1"/>
          <xs:element name="P1072092" type="Decimal_TD18_FD2___6" nillable="false" minOccurs="1" maxOccurs="1"/>
        </xs:all>
      </xs:complexType>
      <xs:element name="PFI-IZD-KI">
        <xs:complexType>
          <xs:sequence>
            <xs:element name="Izvjesce" type="FormType_Izvjesce" minOccurs="1" maxOccurs="1"/>
            <xs:element name="IFP-KI-E_1001380" type="FormType_IFP-KI-E_1001380" minOccurs="1" maxOccurs="1"/>
            <xs:element name="ISD-KI-E_1001395" type="FormType_ISD-KI-E_1001395" minOccurs="0" maxOccurs="1"/>
            <xs:element name="INT-E_1000961" type="FormType_INT-E_1000961" minOccurs="1" maxOccurs="1"/>
            <xs:element name="IPK-KI-E_1000962" type="FormType_IPK-KI-E_1000962" minOccurs="1" maxOccurs="1"/>
          </xs:sequence>
        </xs:complexType>
      </xs:element>
    </xs:schema>
  </Schema>
  <Map ID="1" Name="PFI-IZD-KI_Map" RootElement="P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A4B0F9F-F871-4C20-A3B9-578302194EF8}" r="E6" connectionId="0">
    <xmlCellPr id="1" xr6:uid="{42AD4394-BCCE-484E-8B30-067C00E62D89}" uniqueName="Godina">
      <xmlPr mapId="1" xpath="/PFI-IZD-KI/Izvjesce/Godina" xmlDataType="integer"/>
    </xmlCellPr>
  </singleXmlCell>
  <singleXmlCell id="2" xr6:uid="{6DAD4DDC-4478-49B0-8B9C-507530A21AFE}" r="E8" connectionId="0">
    <xmlCellPr id="1" xr6:uid="{FC74A80C-4A5B-4760-943E-43ECB4A9FD38}" uniqueName="Period">
      <xmlPr mapId="1" xpath="/PFI-IZD-KI/Izvjesce/Period" xmlDataType="integer"/>
    </xmlCellPr>
  </singleXmlCell>
  <singleXmlCell id="3" xr6:uid="{C204B508-BCBD-4392-91C6-4221829C0566}" r="C17" connectionId="0">
    <xmlCellPr id="1" xr6:uid="{3223FD8A-091A-4BE5-A5E7-ED88C8F0EBA2}" uniqueName="sif_ust">
      <xmlPr mapId="1" xpath="/PFI-IZD-KI/Izvjesce/sif_ust" xmlDataType="string"/>
    </xmlCellPr>
  </singleXmlCell>
  <singleXmlCell id="4" xr6:uid="{0BC8B4E6-BF18-4E81-B122-90EDBF5441AA}" r="C31" connectionId="0">
    <xmlCellPr id="1" xr6:uid="{1B24790D-3FAA-4DBE-BF2E-129F488910CA}" uniqueName="AtribIzv">
      <xmlPr mapId="1" xpath="/P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9B372D7-4A04-42EB-B886-0ADB357278FE}" r="H8" connectionId="0">
    <xmlCellPr id="1" xr6:uid="{436F9FAE-2FE0-4148-9B87-3200E2F1AA7B}" uniqueName="P1421036">
      <xmlPr mapId="1" xpath="/PFI-IZD-KI/IFP-KI-E_1001380/P1421036" xmlDataType="decimal"/>
    </xmlCellPr>
  </singleXmlCell>
  <singleXmlCell id="6" xr6:uid="{6B4E8A83-9261-4F2C-BB96-2318272E6407}" r="I8" connectionId="0">
    <xmlCellPr id="1" xr6:uid="{A66DB037-A841-4ADE-B726-D06A791947C1}" uniqueName="P1421037">
      <xmlPr mapId="1" xpath="/PFI-IZD-KI/IFP-KI-E_1001380/P1421037" xmlDataType="decimal"/>
    </xmlCellPr>
  </singleXmlCell>
  <singleXmlCell id="7" xr6:uid="{233D08CD-86C4-4F5F-9699-742874F5939E}" r="H9" connectionId="0">
    <xmlCellPr id="1" xr6:uid="{C20A60D6-D43E-4E0E-B539-EB0B4C9E8063}" uniqueName="P1421039">
      <xmlPr mapId="1" xpath="/PFI-IZD-KI/IFP-KI-E_1001380/P1421039" xmlDataType="decimal"/>
    </xmlCellPr>
  </singleXmlCell>
  <singleXmlCell id="8" xr6:uid="{EF7961FD-F44B-40B0-AF85-965BF1220CA3}" r="I9" connectionId="0">
    <xmlCellPr id="1" xr6:uid="{7D7C78BF-F40F-4D56-8312-8BAFF6237B9F}" uniqueName="P1421038">
      <xmlPr mapId="1" xpath="/PFI-IZD-KI/IFP-KI-E_1001380/P1421038" xmlDataType="decimal"/>
    </xmlCellPr>
  </singleXmlCell>
  <singleXmlCell id="9" xr6:uid="{625BC6A5-268E-492E-A8E0-653DF0F5B4B9}" r="H10" connectionId="0">
    <xmlCellPr id="1" xr6:uid="{6F3929F0-7433-4F37-AE05-279C850CE2BC}" uniqueName="P1421040">
      <xmlPr mapId="1" xpath="/PFI-IZD-KI/IFP-KI-E_1001380/P1421040" xmlDataType="decimal"/>
    </xmlCellPr>
  </singleXmlCell>
  <singleXmlCell id="10" xr6:uid="{98FE6910-1F2B-4D9E-861F-3741EC3B4E21}" r="I10" connectionId="0">
    <xmlCellPr id="1" xr6:uid="{7047A121-290B-4EDE-93EB-5FA724EC4303}" uniqueName="P1421041">
      <xmlPr mapId="1" xpath="/PFI-IZD-KI/IFP-KI-E_1001380/P1421041" xmlDataType="decimal"/>
    </xmlCellPr>
  </singleXmlCell>
  <singleXmlCell id="19" xr6:uid="{25213956-7C46-4803-9FCD-5EDA7705EBEA}" r="H11" connectionId="0">
    <xmlCellPr id="1" xr6:uid="{DAE5840D-DFA8-40E0-9A3F-28A80D1B4FA1}" uniqueName="P1421043">
      <xmlPr mapId="1" xpath="/PFI-IZD-KI/IFP-KI-E_1001380/P1421043" xmlDataType="decimal"/>
    </xmlCellPr>
  </singleXmlCell>
  <singleXmlCell id="20" xr6:uid="{3091AC9D-1715-47CA-8C1C-330663E67B15}" r="I11" connectionId="0">
    <xmlCellPr id="1" xr6:uid="{15A18CF5-27AF-417B-8548-B01AAA4460CA}" uniqueName="P1421042">
      <xmlPr mapId="1" xpath="/PFI-IZD-KI/IFP-KI-E_1001380/P1421042" xmlDataType="decimal"/>
    </xmlCellPr>
  </singleXmlCell>
  <singleXmlCell id="21" xr6:uid="{EA6D2141-1B71-458B-A9E3-71AA2FD83E68}" r="H12" connectionId="0">
    <xmlCellPr id="1" xr6:uid="{955EB096-00EB-415E-9FBD-9AC64E4DDB78}" uniqueName="P1421044">
      <xmlPr mapId="1" xpath="/PFI-IZD-KI/IFP-KI-E_1001380/P1421044" xmlDataType="decimal"/>
    </xmlCellPr>
  </singleXmlCell>
  <singleXmlCell id="22" xr6:uid="{0AEE1514-ACBB-4C70-8D9F-DFB2F4734DAE}" r="I12" connectionId="0">
    <xmlCellPr id="1" xr6:uid="{FFD028F4-AA0E-4DF6-AFB8-02825235FF63}" uniqueName="P1421045">
      <xmlPr mapId="1" xpath="/PFI-IZD-KI/IFP-KI-E_1001380/P1421045" xmlDataType="decimal"/>
    </xmlCellPr>
  </singleXmlCell>
  <singleXmlCell id="23" xr6:uid="{8162EE7F-DC0F-42BB-9789-56C41059CD38}" r="H13" connectionId="0">
    <xmlCellPr id="1" xr6:uid="{8499C816-7E57-4BA5-A4E4-64DD0BF99FDC}" uniqueName="P1421047">
      <xmlPr mapId="1" xpath="/PFI-IZD-KI/IFP-KI-E_1001380/P1421047" xmlDataType="decimal"/>
    </xmlCellPr>
  </singleXmlCell>
  <singleXmlCell id="24" xr6:uid="{FC597793-008A-46FC-97D7-28829E02CD19}" r="I13" connectionId="0">
    <xmlCellPr id="1" xr6:uid="{8C716E11-1FC9-41CD-9E43-1CE66B6689EA}" uniqueName="P1421046">
      <xmlPr mapId="1" xpath="/PFI-IZD-KI/IFP-KI-E_1001380/P1421046" xmlDataType="decimal"/>
    </xmlCellPr>
  </singleXmlCell>
  <singleXmlCell id="25" xr6:uid="{84E11131-3E2D-40F1-98B5-88304AB3FCCB}" r="H14" connectionId="0">
    <xmlCellPr id="1" xr6:uid="{1D35A33E-EB6B-4BBC-B248-CB7BD6E0190E}" uniqueName="P1421048">
      <xmlPr mapId="1" xpath="/PFI-IZD-KI/IFP-KI-E_1001380/P1421048" xmlDataType="decimal"/>
    </xmlCellPr>
  </singleXmlCell>
  <singleXmlCell id="26" xr6:uid="{DB55B5A9-0316-42FF-80A1-8E50BB7C2E7A}" r="I14" connectionId="0">
    <xmlCellPr id="1" xr6:uid="{84CDF566-341C-4418-9E8B-4CEB12FCDA21}" uniqueName="P1421049">
      <xmlPr mapId="1" xpath="/PFI-IZD-KI/IFP-KI-E_1001380/P1421049" xmlDataType="decimal"/>
    </xmlCellPr>
  </singleXmlCell>
  <singleXmlCell id="27" xr6:uid="{6EC97624-9463-4861-8D4F-EE552F86FD6D}" r="H15" connectionId="0">
    <xmlCellPr id="1" xr6:uid="{2A09E334-4A3D-4223-93F9-A3FEF33710AB}" uniqueName="P1421051">
      <xmlPr mapId="1" xpath="/PFI-IZD-KI/IFP-KI-E_1001380/P1421051" xmlDataType="decimal"/>
    </xmlCellPr>
  </singleXmlCell>
  <singleXmlCell id="28" xr6:uid="{FDAC2E10-8936-456A-844C-66C0CF40785C}" r="I15" connectionId="0">
    <xmlCellPr id="1" xr6:uid="{ACFE7047-2921-4A7B-AB66-16C807B5B641}" uniqueName="P1421050">
      <xmlPr mapId="1" xpath="/PFI-IZD-KI/IFP-KI-E_1001380/P1421050" xmlDataType="decimal"/>
    </xmlCellPr>
  </singleXmlCell>
  <singleXmlCell id="29" xr6:uid="{2D73DD32-9E49-4222-9462-1342C5223781}" r="H16" connectionId="0">
    <xmlCellPr id="1" xr6:uid="{B20524C3-D29D-428B-A727-F5F7835B8539}" uniqueName="P1421052">
      <xmlPr mapId="1" xpath="/PFI-IZD-KI/IFP-KI-E_1001380/P1421052" xmlDataType="decimal"/>
    </xmlCellPr>
  </singleXmlCell>
  <singleXmlCell id="30" xr6:uid="{6EB9E3DF-EDF0-4971-B8E1-3B5F74A7E472}" r="I16" connectionId="0">
    <xmlCellPr id="1" xr6:uid="{D9886435-AB17-4AEB-BD1C-F60828D5103C}" uniqueName="P1421053">
      <xmlPr mapId="1" xpath="/PFI-IZD-KI/IFP-KI-E_1001380/P1421053" xmlDataType="decimal"/>
    </xmlCellPr>
  </singleXmlCell>
  <singleXmlCell id="31" xr6:uid="{94F3183F-D46B-48E2-838C-284F9CB5E486}" r="H17" connectionId="0">
    <xmlCellPr id="1" xr6:uid="{42A4B5B7-882D-4FCE-8E62-8AAAF1F6B9A4}" uniqueName="P1421055">
      <xmlPr mapId="1" xpath="/PFI-IZD-KI/IFP-KI-E_1001380/P1421055" xmlDataType="decimal"/>
    </xmlCellPr>
  </singleXmlCell>
  <singleXmlCell id="32" xr6:uid="{123705CD-5581-48AC-99DB-A4DA072BA4ED}" r="I17" connectionId="0">
    <xmlCellPr id="1" xr6:uid="{09700DD4-9E06-4C19-A67C-5EE3F50AF631}" uniqueName="P1421054">
      <xmlPr mapId="1" xpath="/PFI-IZD-KI/IFP-KI-E_1001380/P1421054" xmlDataType="decimal"/>
    </xmlCellPr>
  </singleXmlCell>
  <singleXmlCell id="33" xr6:uid="{4E33D55C-5352-498F-9B5E-DAD3139C9282}" r="H18" connectionId="0">
    <xmlCellPr id="1" xr6:uid="{47C5E274-77EC-4584-9CE2-FDF59AB77AE1}" uniqueName="P1421059">
      <xmlPr mapId="1" xpath="/PFI-IZD-KI/IFP-KI-E_1001380/P1421059" xmlDataType="decimal"/>
    </xmlCellPr>
  </singleXmlCell>
  <singleXmlCell id="34" xr6:uid="{AED8371F-A385-48C5-8BDA-FB4D60316DA7}" r="I18" connectionId="0">
    <xmlCellPr id="1" xr6:uid="{3E0DDB9E-8BAA-4B86-A3A8-731CBD5C0451}" uniqueName="P1421058">
      <xmlPr mapId="1" xpath="/PFI-IZD-KI/IFP-KI-E_1001380/P1421058" xmlDataType="decimal"/>
    </xmlCellPr>
  </singleXmlCell>
  <singleXmlCell id="35" xr6:uid="{BE281872-476C-4817-BED2-8FA8C9FF39B4}" r="H19" connectionId="0">
    <xmlCellPr id="1" xr6:uid="{4E29E37A-9F4F-44FB-A438-C93319BEC1C8}" uniqueName="P1421057">
      <xmlPr mapId="1" xpath="/PFI-IZD-KI/IFP-KI-E_1001380/P1421057" xmlDataType="decimal"/>
    </xmlCellPr>
  </singleXmlCell>
  <singleXmlCell id="36" xr6:uid="{4B7AF326-EE30-47AC-9CC3-A340110D2365}" r="I19" connectionId="0">
    <xmlCellPr id="1" xr6:uid="{C4701098-42FA-4CA7-94CB-2BB7E70502EF}" uniqueName="P1421056">
      <xmlPr mapId="1" xpath="/PFI-IZD-KI/IFP-KI-E_1001380/P1421056" xmlDataType="decimal"/>
    </xmlCellPr>
  </singleXmlCell>
  <singleXmlCell id="37" xr6:uid="{136DB8BB-2932-401B-8B16-9A9B66C2694E}" r="H20" connectionId="0">
    <xmlCellPr id="1" xr6:uid="{513D6FE2-CC2E-4837-96F5-CBE5528EB0BF}" uniqueName="P1421069">
      <xmlPr mapId="1" xpath="/PFI-IZD-KI/IFP-KI-E_1001380/P1421069" xmlDataType="decimal"/>
    </xmlCellPr>
  </singleXmlCell>
  <singleXmlCell id="38" xr6:uid="{9D66708D-394E-43A0-9E66-679EFD1FBDC3}" r="I20" connectionId="0">
    <xmlCellPr id="1" xr6:uid="{4B66D9EE-D25D-4CAC-BCF8-436A0014B05B}" uniqueName="P1421060">
      <xmlPr mapId="1" xpath="/PFI-IZD-KI/IFP-KI-E_1001380/P1421060" xmlDataType="decimal"/>
    </xmlCellPr>
  </singleXmlCell>
  <singleXmlCell id="39" xr6:uid="{C1B0FE87-C01C-4220-A1B1-847223E84F2D}" r="H21" connectionId="0">
    <xmlCellPr id="1" xr6:uid="{34D30F55-83ED-4FF5-86A3-84686B6DC7A6}" uniqueName="P1421063">
      <xmlPr mapId="1" xpath="/PFI-IZD-KI/IFP-KI-E_1001380/P1421063" xmlDataType="decimal"/>
    </xmlCellPr>
  </singleXmlCell>
  <singleXmlCell id="40" xr6:uid="{AD52A193-C899-4F12-B1E4-7FFB035E53DD}" r="I21" connectionId="0">
    <xmlCellPr id="1" xr6:uid="{F9062BD4-4C2A-471A-8E30-B4B6F85BA5C4}" uniqueName="P1421066">
      <xmlPr mapId="1" xpath="/PFI-IZD-KI/IFP-KI-E_1001380/P1421066" xmlDataType="decimal"/>
    </xmlCellPr>
  </singleXmlCell>
  <singleXmlCell id="41" xr6:uid="{E1B93695-C2B3-408C-9321-8F6335C3F285}" r="H22" connectionId="0">
    <xmlCellPr id="1" xr6:uid="{F7094DEF-393C-498B-8EF5-90F940666C19}" uniqueName="P1071493">
      <xmlPr mapId="1" xpath="/PFI-IZD-KI/IFP-KI-E_1001380/P1071493" xmlDataType="decimal"/>
    </xmlCellPr>
  </singleXmlCell>
  <singleXmlCell id="42" xr6:uid="{F36F35B0-0519-41A3-ABDC-F958874F9158}" r="I22" connectionId="0">
    <xmlCellPr id="1" xr6:uid="{8FEA31DA-7784-4955-9FFF-B448D9C31BB2}" uniqueName="P1071494">
      <xmlPr mapId="1" xpath="/PFI-IZD-KI/IFP-KI-E_1001380/P1071494" xmlDataType="decimal"/>
    </xmlCellPr>
  </singleXmlCell>
  <singleXmlCell id="43" xr6:uid="{F84F511C-BD30-41A2-9D58-A54670C7ED53}" r="H23" connectionId="0">
    <xmlCellPr id="1" xr6:uid="{C3B4EBB0-5686-4A47-A959-1A6D1CDB1F3F}" uniqueName="P1071491">
      <xmlPr mapId="1" xpath="/PFI-IZD-KI/IFP-KI-E_1001380/P1071491" xmlDataType="decimal"/>
    </xmlCellPr>
  </singleXmlCell>
  <singleXmlCell id="44" xr6:uid="{91D2F4D2-7001-4505-B916-FA6760AF25DA}" r="I23" connectionId="0">
    <xmlCellPr id="1" xr6:uid="{DB0A0ECF-1297-4647-B21F-C7C9ED53CCDB}" uniqueName="P1071492">
      <xmlPr mapId="1" xpath="/PFI-IZD-KI/IFP-KI-E_1001380/P1071492" xmlDataType="decimal"/>
    </xmlCellPr>
  </singleXmlCell>
  <singleXmlCell id="45" xr6:uid="{FBB26493-5B63-43CA-987A-D7B7FA02C827}" r="H24" connectionId="0">
    <xmlCellPr id="1" xr6:uid="{EFE30264-9981-43D1-8AB7-026149B62674}" uniqueName="P1421070">
      <xmlPr mapId="1" xpath="/PFI-IZD-KI/IFP-KI-E_1001380/P1421070" xmlDataType="decimal"/>
    </xmlCellPr>
  </singleXmlCell>
  <singleXmlCell id="46" xr6:uid="{57780EB0-3FB0-4766-B0D6-9ACF3449582C}" r="I24" connectionId="0">
    <xmlCellPr id="1" xr6:uid="{9A0A0DAF-E6F4-452E-A948-B48839D04CAD}" uniqueName="P1421062">
      <xmlPr mapId="1" xpath="/PFI-IZD-KI/IFP-KI-E_1001380/P1421062" xmlDataType="decimal"/>
    </xmlCellPr>
  </singleXmlCell>
  <singleXmlCell id="47" xr6:uid="{E57A36DC-AAA4-474C-8A53-DC981919BFF4}" r="H25" connectionId="0">
    <xmlCellPr id="1" xr6:uid="{2C665E61-47E7-47CC-ADE4-AB21B41E8992}" uniqueName="P1421065">
      <xmlPr mapId="1" xpath="/PFI-IZD-KI/IFP-KI-E_1001380/P1421065" xmlDataType="decimal"/>
    </xmlCellPr>
  </singleXmlCell>
  <singleXmlCell id="48" xr6:uid="{3E4F5DEF-255C-4D51-B04F-837E363017CB}" r="I25" connectionId="0">
    <xmlCellPr id="1" xr6:uid="{444F0A8F-D663-48CA-B2FC-A5BFFB9954BA}" uniqueName="P1421068">
      <xmlPr mapId="1" xpath="/PFI-IZD-KI/IFP-KI-E_1001380/P1421068" xmlDataType="decimal"/>
    </xmlCellPr>
  </singleXmlCell>
  <singleXmlCell id="49" xr6:uid="{F5741498-7247-4EF0-9F79-98369CB8BE27}" r="H26" connectionId="0">
    <xmlCellPr id="1" xr6:uid="{59F4CF42-41B1-4DED-886B-7422DF4A9A5D}" uniqueName="P1071495">
      <xmlPr mapId="1" xpath="/PFI-IZD-KI/IFP-KI-E_1001380/P1071495" xmlDataType="decimal"/>
    </xmlCellPr>
  </singleXmlCell>
  <singleXmlCell id="50" xr6:uid="{4888F206-4576-4697-9B69-998C7B427D2C}" r="I26" connectionId="0">
    <xmlCellPr id="1" xr6:uid="{71760D20-2DAB-40AA-9C48-AA3B270B9D22}" uniqueName="P1071496">
      <xmlPr mapId="1" xpath="/PFI-IZD-KI/IFP-KI-E_1001380/P1071496" xmlDataType="decimal"/>
    </xmlCellPr>
  </singleXmlCell>
  <singleXmlCell id="51" xr6:uid="{5F1F2DDE-2437-4251-8AA4-278F5CA7B91C}" r="H27" connectionId="0">
    <xmlCellPr id="1" xr6:uid="{0C0C876B-911E-42E2-8946-74A13207BFED}" uniqueName="P1421074">
      <xmlPr mapId="1" xpath="/PFI-IZD-KI/IFP-KI-E_1001380/P1421074" xmlDataType="decimal"/>
    </xmlCellPr>
  </singleXmlCell>
  <singleXmlCell id="52" xr6:uid="{C49CE321-4BA7-47C0-8688-84A4FAC69872}" r="I27" connectionId="0">
    <xmlCellPr id="1" xr6:uid="{ABACF5E1-04FD-4611-B48B-1DF98421E6B0}" uniqueName="P1421075">
      <xmlPr mapId="1" xpath="/PFI-IZD-KI/IFP-KI-E_1001380/P1421075" xmlDataType="decimal"/>
    </xmlCellPr>
  </singleXmlCell>
  <singleXmlCell id="53" xr6:uid="{453C48C8-E677-432E-8F68-91420068545A}" r="H28" connectionId="0">
    <xmlCellPr id="1" xr6:uid="{45D4B696-82F7-48CB-A2DF-691B2BF2ACED}" uniqueName="P1421077">
      <xmlPr mapId="1" xpath="/PFI-IZD-KI/IFP-KI-E_1001380/P1421077" xmlDataType="decimal"/>
    </xmlCellPr>
  </singleXmlCell>
  <singleXmlCell id="54" xr6:uid="{AAA38127-7E9B-4272-8D8E-2A98E23700C0}" r="I28" connectionId="0">
    <xmlCellPr id="1" xr6:uid="{B723F189-2AF1-4299-868A-F55F2709B1B9}" uniqueName="P1421076">
      <xmlPr mapId="1" xpath="/PFI-IZD-KI/IFP-KI-E_1001380/P1421076" xmlDataType="decimal"/>
    </xmlCellPr>
  </singleXmlCell>
  <singleXmlCell id="55" xr6:uid="{A665431E-E58B-4331-A95D-E6506740F49D}" r="H29" connectionId="0">
    <xmlCellPr id="1" xr6:uid="{328542D6-003F-45D4-A890-8DF6BE995CE6}" uniqueName="P1071497">
      <xmlPr mapId="1" xpath="/PFI-IZD-KI/IFP-KI-E_1001380/P1071497" xmlDataType="decimal"/>
    </xmlCellPr>
  </singleXmlCell>
  <singleXmlCell id="56" xr6:uid="{38DCA7A4-FDCD-490C-AC4A-CD03554C45CA}" r="I29" connectionId="0">
    <xmlCellPr id="1" xr6:uid="{6CC7F482-F35A-457D-9571-EAB9320D32C6}" uniqueName="P1071498">
      <xmlPr mapId="1" xpath="/PFI-IZD-KI/IFP-KI-E_1001380/P1071498" xmlDataType="decimal"/>
    </xmlCellPr>
  </singleXmlCell>
  <singleXmlCell id="57" xr6:uid="{20099C1A-9552-4774-95B5-8458FF3C93AD}" r="H30" connectionId="0">
    <xmlCellPr id="1" xr6:uid="{80D45306-E560-4F8F-810B-CD3CE775CFAA}" uniqueName="P1421081">
      <xmlPr mapId="1" xpath="/PFI-IZD-KI/IFP-KI-E_1001380/P1421081" xmlDataType="decimal"/>
    </xmlCellPr>
  </singleXmlCell>
  <singleXmlCell id="58" xr6:uid="{4B9B0CD8-CDD4-402F-A782-26302C799B07}" r="I30" connectionId="0">
    <xmlCellPr id="1" xr6:uid="{DE6BDEA9-F015-4A44-B722-B782CB0C6D4F}" uniqueName="P1421080">
      <xmlPr mapId="1" xpath="/PFI-IZD-KI/IFP-KI-E_1001380/P1421080" xmlDataType="decimal"/>
    </xmlCellPr>
  </singleXmlCell>
  <singleXmlCell id="59" xr6:uid="{FB532D77-2EB1-49F4-A820-79BB216F1CAF}" r="H31" connectionId="0">
    <xmlCellPr id="1" xr6:uid="{4BF322EA-DEDD-40BE-BE1D-134E1524583F}" uniqueName="P1071499">
      <xmlPr mapId="1" xpath="/PFI-IZD-KI/IFP-KI-E_1001380/P1071499" xmlDataType="decimal"/>
    </xmlCellPr>
  </singleXmlCell>
  <singleXmlCell id="60" xr6:uid="{283D4172-8D22-4E57-9559-F0EA41F26394}" r="I31" connectionId="0">
    <xmlCellPr id="1" xr6:uid="{8941D535-5439-427E-B6FC-0B4AC0BEB435}" uniqueName="P1071500">
      <xmlPr mapId="1" xpath="/PFI-IZD-KI/IFP-KI-E_1001380/P1071500" xmlDataType="decimal"/>
    </xmlCellPr>
  </singleXmlCell>
  <singleXmlCell id="61" xr6:uid="{F08421E5-E3B6-4372-8EFC-ADD312426AF1}" r="H32" connectionId="0">
    <xmlCellPr id="1" xr6:uid="{1B9A9B2C-5CD9-45ED-AA6B-C3F87243E5D7}" uniqueName="P1071501">
      <xmlPr mapId="1" xpath="/PFI-IZD-KI/IFP-KI-E_1001380/P1071501" xmlDataType="decimal"/>
    </xmlCellPr>
  </singleXmlCell>
  <singleXmlCell id="62" xr6:uid="{B7694CF4-BACC-406B-ABE5-DB593501F295}" r="I32" connectionId="0">
    <xmlCellPr id="1" xr6:uid="{834111FE-F5F5-4C1B-A137-26D6F83D3D35}" uniqueName="P1071502">
      <xmlPr mapId="1" xpath="/PFI-IZD-KI/IFP-KI-E_1001380/P1071502" xmlDataType="decimal"/>
    </xmlCellPr>
  </singleXmlCell>
  <singleXmlCell id="63" xr6:uid="{695170D4-4884-4F08-9CD1-16B2DCD5BAD6}" r="H34" connectionId="0">
    <xmlCellPr id="1" xr6:uid="{3DE28589-99F3-4C51-AA7C-FAD425B49879}" uniqueName="P1421089">
      <xmlPr mapId="1" xpath="/PFI-IZD-KI/IFP-KI-E_1001380/P1421089" xmlDataType="decimal"/>
    </xmlCellPr>
  </singleXmlCell>
  <singleXmlCell id="64" xr6:uid="{62D0AC9C-D89A-4268-B43C-3C5B319483BE}" r="I34" connectionId="0">
    <xmlCellPr id="1" xr6:uid="{9EFCC0DC-286A-42B5-B5C4-C4888B01CE19}" uniqueName="P1421088">
      <xmlPr mapId="1" xpath="/PFI-IZD-KI/IFP-KI-E_1001380/P1421088" xmlDataType="decimal"/>
    </xmlCellPr>
  </singleXmlCell>
  <singleXmlCell id="65" xr6:uid="{0E93552F-7BB1-406D-B08E-91D8553A6A29}" r="H35" connectionId="0">
    <xmlCellPr id="1" xr6:uid="{2E326F2C-EE54-4A54-B5BE-128801A7C48F}" uniqueName="P1421090">
      <xmlPr mapId="1" xpath="/PFI-IZD-KI/IFP-KI-E_1001380/P1421090" xmlDataType="decimal"/>
    </xmlCellPr>
  </singleXmlCell>
  <singleXmlCell id="66" xr6:uid="{99606659-8DB2-4744-BE49-43566A77DD59}" r="I35" connectionId="0">
    <xmlCellPr id="1" xr6:uid="{2FB4DD27-D3E9-43E7-ADAB-3094EEED5A7A}" uniqueName="P1421091">
      <xmlPr mapId="1" xpath="/PFI-IZD-KI/IFP-KI-E_1001380/P1421091" xmlDataType="decimal"/>
    </xmlCellPr>
  </singleXmlCell>
  <singleXmlCell id="67" xr6:uid="{C52ED13B-86AA-4632-B925-B7DEBF74B756}" r="H36" connectionId="0">
    <xmlCellPr id="1" xr6:uid="{4E63D4F6-1BD9-4594-8C23-12049E1F7A43}" uniqueName="P1421093">
      <xmlPr mapId="1" xpath="/PFI-IZD-KI/IFP-KI-E_1001380/P1421093" xmlDataType="decimal"/>
    </xmlCellPr>
  </singleXmlCell>
  <singleXmlCell id="68" xr6:uid="{FC8E027B-9276-47B4-9700-FCF703F096C1}" r="I36" connectionId="0">
    <xmlCellPr id="1" xr6:uid="{9B235D13-EBDE-4816-8DDA-4C3F44E58183}" uniqueName="P1421092">
      <xmlPr mapId="1" xpath="/PFI-IZD-KI/IFP-KI-E_1001380/P1421092" xmlDataType="decimal"/>
    </xmlCellPr>
  </singleXmlCell>
  <singleXmlCell id="69" xr6:uid="{7FE8276F-B310-4D15-83A1-385B39F1A8F5}" r="H37" connectionId="0">
    <xmlCellPr id="1" xr6:uid="{381CC37A-0804-464D-9FE5-90DB1973C011}" uniqueName="P1421094">
      <xmlPr mapId="1" xpath="/PFI-IZD-KI/IFP-KI-E_1001380/P1421094" xmlDataType="decimal"/>
    </xmlCellPr>
  </singleXmlCell>
  <singleXmlCell id="70" xr6:uid="{BCFDF35A-46BB-4251-8A82-8EB2196BD472}" r="I37" connectionId="0">
    <xmlCellPr id="1" xr6:uid="{0E393FA7-2455-49D8-A95E-B82BA0E210A1}" uniqueName="P1421095">
      <xmlPr mapId="1" xpath="/PFI-IZD-KI/IFP-KI-E_1001380/P1421095" xmlDataType="decimal"/>
    </xmlCellPr>
  </singleXmlCell>
  <singleXmlCell id="71" xr6:uid="{2947FA78-2D1F-4DC0-91BA-7B8765BD9EED}" r="H38" connectionId="0">
    <xmlCellPr id="1" xr6:uid="{E3F29B0B-E121-4A6B-BF30-27B027BC4171}" uniqueName="P1421097">
      <xmlPr mapId="1" xpath="/PFI-IZD-KI/IFP-KI-E_1001380/P1421097" xmlDataType="decimal"/>
    </xmlCellPr>
  </singleXmlCell>
  <singleXmlCell id="72" xr6:uid="{031FBC27-8B14-4D70-8C3C-D4DC4A208820}" r="I38" connectionId="0">
    <xmlCellPr id="1" xr6:uid="{1FD654A8-7423-4F71-A4A2-9C9FE3292451}" uniqueName="P1421096">
      <xmlPr mapId="1" xpath="/PFI-IZD-KI/IFP-KI-E_1001380/P1421096" xmlDataType="decimal"/>
    </xmlCellPr>
  </singleXmlCell>
  <singleXmlCell id="73" xr6:uid="{79932AAA-6413-4672-90B5-119AFFD87062}" r="H39" connectionId="0">
    <xmlCellPr id="1" xr6:uid="{42B9BC95-EFE8-4CBB-ABF6-1E25D169FA85}" uniqueName="P1421098">
      <xmlPr mapId="1" xpath="/PFI-IZD-KI/IFP-KI-E_1001380/P1421098" xmlDataType="decimal"/>
    </xmlCellPr>
  </singleXmlCell>
  <singleXmlCell id="74" xr6:uid="{1847A17A-17E1-4848-B09C-E9F9C8526CD2}" r="I39" connectionId="0">
    <xmlCellPr id="1" xr6:uid="{328BF02F-DE92-43DD-A6D6-E2E0757D6995}" uniqueName="P1421099">
      <xmlPr mapId="1" xpath="/PFI-IZD-KI/IFP-KI-E_1001380/P1421099" xmlDataType="decimal"/>
    </xmlCellPr>
  </singleXmlCell>
  <singleXmlCell id="75" xr6:uid="{5C92936E-794C-4FB0-8BE7-70B622096E68}" r="H40" connectionId="0">
    <xmlCellPr id="1" xr6:uid="{F785DBE0-4B5D-4129-8580-8703B39DBBEB}" uniqueName="P1421102">
      <xmlPr mapId="1" xpath="/PFI-IZD-KI/IFP-KI-E_1001380/P1421102" xmlDataType="decimal"/>
    </xmlCellPr>
  </singleXmlCell>
  <singleXmlCell id="76" xr6:uid="{3F05F195-E86B-4CD1-AAFD-DCB96DB0FE38}" r="I40" connectionId="0">
    <xmlCellPr id="1" xr6:uid="{270B10CB-DBE2-456E-A5B6-1B5E0C8FB6FA}" uniqueName="P1421100">
      <xmlPr mapId="1" xpath="/PFI-IZD-KI/IFP-KI-E_1001380/P1421100" xmlDataType="decimal"/>
    </xmlCellPr>
  </singleXmlCell>
  <singleXmlCell id="77" xr6:uid="{8AA4DBE5-4BD6-4B09-B4E5-25720B7815C7}" r="H41" connectionId="0">
    <xmlCellPr id="1" xr6:uid="{F9EBE748-0808-466F-B10B-3E7618AAE91F}" uniqueName="P1421106">
      <xmlPr mapId="1" xpath="/PFI-IZD-KI/IFP-KI-E_1001380/P1421106" xmlDataType="decimal"/>
    </xmlCellPr>
  </singleXmlCell>
  <singleXmlCell id="78" xr6:uid="{CAC61093-1C4A-41AB-9D5F-4ABCFD07F94C}" r="I41" connectionId="0">
    <xmlCellPr id="1" xr6:uid="{720CD22E-67BE-4375-A915-9A1E2274D354}" uniqueName="P1421104">
      <xmlPr mapId="1" xpath="/PFI-IZD-KI/IFP-KI-E_1001380/P1421104" xmlDataType="decimal"/>
    </xmlCellPr>
  </singleXmlCell>
  <singleXmlCell id="79" xr6:uid="{6C226F69-3E4D-4775-9460-154BD407BF8A}" r="H42" connectionId="0">
    <xmlCellPr id="1" xr6:uid="{D8F0D89A-209D-40E1-821E-5B032178081A}" uniqueName="P1421107">
      <xmlPr mapId="1" xpath="/PFI-IZD-KI/IFP-KI-E_1001380/P1421107" xmlDataType="decimal"/>
    </xmlCellPr>
  </singleXmlCell>
  <singleXmlCell id="80" xr6:uid="{B3BEA5B7-182E-4EB5-BEE1-BAB1D370F91F}" r="I42" connectionId="0">
    <xmlCellPr id="1" xr6:uid="{72E6C812-CEF8-41DA-9E24-3141BB7C49D5}" uniqueName="P1421105">
      <xmlPr mapId="1" xpath="/PFI-IZD-KI/IFP-KI-E_1001380/P1421105" xmlDataType="decimal"/>
    </xmlCellPr>
  </singleXmlCell>
  <singleXmlCell id="81" xr6:uid="{6E86654E-C029-4026-8284-74710F5B977C}" r="H43" connectionId="0">
    <xmlCellPr id="1" xr6:uid="{6F82F0F1-564B-4D25-B45A-C13CF900AEB6}" uniqueName="P1421103">
      <xmlPr mapId="1" xpath="/PFI-IZD-KI/IFP-KI-E_1001380/P1421103" xmlDataType="decimal"/>
    </xmlCellPr>
  </singleXmlCell>
  <singleXmlCell id="82" xr6:uid="{3263AB78-4492-48BD-9D0D-75E56B6EA02A}" r="I43" connectionId="0">
    <xmlCellPr id="1" xr6:uid="{48BAB9C7-BFE3-47DB-B29E-6A05E9BFA5B9}" uniqueName="P1421101">
      <xmlPr mapId="1" xpath="/PFI-IZD-KI/IFP-KI-E_1001380/P1421101" xmlDataType="decimal"/>
    </xmlCellPr>
  </singleXmlCell>
  <singleXmlCell id="83" xr6:uid="{ACBAD6AB-4BCB-4156-9047-3605E9B26A99}" r="H44" connectionId="0">
    <xmlCellPr id="1" xr6:uid="{C0632042-D873-4C01-8EAA-25B9AECCB76C}" uniqueName="P1071511">
      <xmlPr mapId="1" xpath="/PFI-IZD-KI/IFP-KI-E_1001380/P1071511" xmlDataType="decimal"/>
    </xmlCellPr>
  </singleXmlCell>
  <singleXmlCell id="84" xr6:uid="{E02BCE34-2F24-4520-AB45-7A42CBAB0BF6}" r="I44" connectionId="0">
    <xmlCellPr id="1" xr6:uid="{E6531FCD-DE79-427A-94D5-5E6FA01934E8}" uniqueName="P1071512">
      <xmlPr mapId="1" xpath="/PFI-IZD-KI/IFP-KI-E_1001380/P1071512" xmlDataType="decimal"/>
    </xmlCellPr>
  </singleXmlCell>
  <singleXmlCell id="85" xr6:uid="{4DF944A6-1CE7-45C3-97E7-C40C9ABD37B7}" r="H45" connectionId="0">
    <xmlCellPr id="1" xr6:uid="{482AF455-97FE-413C-9526-E0CCCED8B829}" uniqueName="P1071541">
      <xmlPr mapId="1" xpath="/PFI-IZD-KI/IFP-KI-E_1001380/P1071541" xmlDataType="decimal"/>
    </xmlCellPr>
  </singleXmlCell>
  <singleXmlCell id="86" xr6:uid="{5D7FCBA9-0E79-466B-AC81-518A8FBB6C19}" r="I45" connectionId="0">
    <xmlCellPr id="1" xr6:uid="{095B13A8-B839-4050-BD88-9664F80C75AF}" uniqueName="P1071542">
      <xmlPr mapId="1" xpath="/PFI-IZD-KI/IFP-KI-E_1001380/P1071542" xmlDataType="decimal"/>
    </xmlCellPr>
  </singleXmlCell>
  <singleXmlCell id="87" xr6:uid="{CB744BA8-9C55-4889-BA6D-A35B980DB375}" r="H46" connectionId="0">
    <xmlCellPr id="1" xr6:uid="{DC56A3F0-AECE-43F2-B564-2FA4AC8B2FE5}" uniqueName="P1421120">
      <xmlPr mapId="1" xpath="/PFI-IZD-KI/IFP-KI-E_1001380/P1421120" xmlDataType="decimal"/>
    </xmlCellPr>
  </singleXmlCell>
  <singleXmlCell id="88" xr6:uid="{C214190B-D462-4E16-A503-03A0754532D6}" r="I46" connectionId="0">
    <xmlCellPr id="1" xr6:uid="{7C7C94C5-DC47-49EF-94E2-5D7635667E23}" uniqueName="P1421116">
      <xmlPr mapId="1" xpath="/PFI-IZD-KI/IFP-KI-E_1001380/P1421116" xmlDataType="decimal"/>
    </xmlCellPr>
  </singleXmlCell>
  <singleXmlCell id="89" xr6:uid="{CC01EB2D-F113-4ED5-842E-A89CFB281D3B}" r="H47" connectionId="0">
    <xmlCellPr id="1" xr6:uid="{BC6ADAA0-BFD9-4E24-80BA-A1FE86EA1514}" uniqueName="P1071535">
      <xmlPr mapId="1" xpath="/PFI-IZD-KI/IFP-KI-E_1001380/P1071535" xmlDataType="decimal"/>
    </xmlCellPr>
  </singleXmlCell>
  <singleXmlCell id="90" xr6:uid="{FB0FCC7B-7BDA-45B0-9414-095AB611A35E}" r="I47" connectionId="0">
    <xmlCellPr id="1" xr6:uid="{62E91705-9962-45FD-AD58-B891FE3DC574}" uniqueName="P1071536">
      <xmlPr mapId="1" xpath="/PFI-IZD-KI/IFP-KI-E_1001380/P1071536" xmlDataType="decimal"/>
    </xmlCellPr>
  </singleXmlCell>
  <singleXmlCell id="91" xr6:uid="{5079B554-6AD0-4755-B21D-8A7A985863B5}" r="H48" connectionId="0">
    <xmlCellPr id="1" xr6:uid="{3294EFE5-533E-4B71-B679-CCE44352DE60}" uniqueName="P1421122">
      <xmlPr mapId="1" xpath="/PFI-IZD-KI/IFP-KI-E_1001380/P1421122" xmlDataType="decimal"/>
    </xmlCellPr>
  </singleXmlCell>
  <singleXmlCell id="92" xr6:uid="{E56C1088-251B-4F78-BA7C-5995625286B3}" r="I48" connectionId="0">
    <xmlCellPr id="1" xr6:uid="{4FD69D21-71D1-4654-A201-0132DBC4A059}" uniqueName="P1421123">
      <xmlPr mapId="1" xpath="/PFI-IZD-KI/IFP-KI-E_1001380/P1421123" xmlDataType="decimal"/>
    </xmlCellPr>
  </singleXmlCell>
  <singleXmlCell id="93" xr6:uid="{BF83FB7C-A6FC-41C1-9A6B-A67C509AE7D0}" r="H49" connectionId="0">
    <xmlCellPr id="1" xr6:uid="{AE041E4C-68C4-4067-8C99-59DF85163F60}" uniqueName="P1421124">
      <xmlPr mapId="1" xpath="/PFI-IZD-KI/IFP-KI-E_1001380/P1421124" xmlDataType="decimal"/>
    </xmlCellPr>
  </singleXmlCell>
  <singleXmlCell id="94" xr6:uid="{A642112C-71C5-4CD9-A275-ABBBD9A6FF34}" r="I49" connectionId="0">
    <xmlCellPr id="1" xr6:uid="{25D751D9-8D43-4660-98B5-037880B1EEFA}" uniqueName="P1421112">
      <xmlPr mapId="1" xpath="/PFI-IZD-KI/IFP-KI-E_1001380/P1421112" xmlDataType="decimal"/>
    </xmlCellPr>
  </singleXmlCell>
  <singleXmlCell id="95" xr6:uid="{75CDC8BB-40F4-4099-9F63-ED3CFCF8BDD1}" r="H50" connectionId="0">
    <xmlCellPr id="1" xr6:uid="{BBA8F92D-2F1C-4802-BC77-365E37A22E92}" uniqueName="P1071537">
      <xmlPr mapId="1" xpath="/PFI-IZD-KI/IFP-KI-E_1001380/P1071537" xmlDataType="decimal"/>
    </xmlCellPr>
  </singleXmlCell>
  <singleXmlCell id="96" xr6:uid="{EE1ECE5A-E6FA-4545-9520-77D9B623371A}" r="I50" connectionId="0">
    <xmlCellPr id="1" xr6:uid="{7783CE01-C59C-4EBA-BEE2-2C9212C3AD9F}" uniqueName="P1071538">
      <xmlPr mapId="1" xpath="/PFI-IZD-KI/IFP-KI-E_1001380/P1071538" xmlDataType="decimal"/>
    </xmlCellPr>
  </singleXmlCell>
  <singleXmlCell id="97" xr6:uid="{5B9348E2-7E92-44DE-9DA3-B47827748EC5}" r="H51" connectionId="0">
    <xmlCellPr id="1" xr6:uid="{4579104D-E90B-4E93-A9D4-53A3800D9FCE}" uniqueName="P1421126">
      <xmlPr mapId="1" xpath="/PFI-IZD-KI/IFP-KI-E_1001380/P1421126" xmlDataType="decimal"/>
    </xmlCellPr>
  </singleXmlCell>
  <singleXmlCell id="98" xr6:uid="{26840432-7159-44B0-AD7D-1BAD395AFE85}" r="I51" connectionId="0">
    <xmlCellPr id="1" xr6:uid="{5AADA279-E518-41E3-B372-D0517DD04075}" uniqueName="P1421113">
      <xmlPr mapId="1" xpath="/PFI-IZD-KI/IFP-KI-E_1001380/P1421113" xmlDataType="decimal"/>
    </xmlCellPr>
  </singleXmlCell>
  <singleXmlCell id="99" xr6:uid="{30E8F7D4-C714-4A35-B88C-37B925E60B9C}" r="H52" connectionId="0">
    <xmlCellPr id="1" xr6:uid="{9891928A-6B9E-48AC-BEAB-62880BEC0291}" uniqueName="P1421127">
      <xmlPr mapId="1" xpath="/PFI-IZD-KI/IFP-KI-E_1001380/P1421127" xmlDataType="decimal"/>
    </xmlCellPr>
  </singleXmlCell>
  <singleXmlCell id="100" xr6:uid="{0AF79920-B487-4925-8668-10798BDB9AC8}" r="I52" connectionId="0">
    <xmlCellPr id="1" xr6:uid="{BBF4A47B-4696-415B-97AD-C33B6F99D8CE}" uniqueName="P1421117">
      <xmlPr mapId="1" xpath="/PFI-IZD-KI/IFP-KI-E_1001380/P1421117" xmlDataType="decimal"/>
    </xmlCellPr>
  </singleXmlCell>
  <singleXmlCell id="101" xr6:uid="{84126A68-BE50-4142-88E5-99778721A448}" r="H53" connectionId="0">
    <xmlCellPr id="1" xr6:uid="{91D30669-E2EF-43D8-9E9B-A7102019F079}" uniqueName="P1071543">
      <xmlPr mapId="1" xpath="/PFI-IZD-KI/IFP-KI-E_1001380/P1071543" xmlDataType="decimal"/>
    </xmlCellPr>
  </singleXmlCell>
  <singleXmlCell id="102" xr6:uid="{2E2280A4-826B-498E-B5EB-3AF162D69E19}" r="I53" connectionId="0">
    <xmlCellPr id="1" xr6:uid="{624E3C6C-EEDB-48AE-94B6-46691BDF20FF}" uniqueName="P1071544">
      <xmlPr mapId="1" xpath="/PFI-IZD-KI/IFP-KI-E_1001380/P1071544" xmlDataType="decimal"/>
    </xmlCellPr>
  </singleXmlCell>
  <singleXmlCell id="103" xr6:uid="{403D4AD3-2D04-4DF7-A902-007D6CBB3BC2}" r="H54" connectionId="0">
    <xmlCellPr id="1" xr6:uid="{4603C20F-7A3E-478F-BDD4-B410434C908B}" uniqueName="P1421114">
      <xmlPr mapId="1" xpath="/PFI-IZD-KI/IFP-KI-E_1001380/P1421114" xmlDataType="decimal"/>
    </xmlCellPr>
  </singleXmlCell>
  <singleXmlCell id="104" xr6:uid="{A9444991-5EC7-4942-94CA-B44DBFE084D4}" r="I54" connectionId="0">
    <xmlCellPr id="1" xr6:uid="{72A7A132-C709-4BAA-A200-C7395FC15D38}" uniqueName="P1421118">
      <xmlPr mapId="1" xpath="/PFI-IZD-KI/IFP-KI-E_1001380/P1421118" xmlDataType="decimal"/>
    </xmlCellPr>
  </singleXmlCell>
  <singleXmlCell id="105" xr6:uid="{39D28930-C051-4F12-8B7A-639D547737EC}" r="H55" connectionId="0">
    <xmlCellPr id="1" xr6:uid="{39BD65CE-9228-44E6-A828-BE83DDB9AC80}" uniqueName="P1071547">
      <xmlPr mapId="1" xpath="/PFI-IZD-KI/IFP-KI-E_1001380/P1071547" xmlDataType="decimal"/>
    </xmlCellPr>
  </singleXmlCell>
  <singleXmlCell id="106" xr6:uid="{373B61A3-35E5-462B-832F-B500D76AB8B3}" r="I55" connectionId="0">
    <xmlCellPr id="1" xr6:uid="{802F7CF8-B3F3-4D5C-B275-02FF88DC0E8C}" uniqueName="P1071548">
      <xmlPr mapId="1" xpath="/PFI-IZD-KI/IFP-KI-E_1001380/P1071548" xmlDataType="decimal"/>
    </xmlCellPr>
  </singleXmlCell>
  <singleXmlCell id="107" xr6:uid="{FCE3DEC9-8729-4D0D-942D-FF53489BB01F}" r="H56" connectionId="0">
    <xmlCellPr id="1" xr6:uid="{A3C5E265-5BCD-4D22-A985-DB24800CCF7D}" uniqueName="P1421134">
      <xmlPr mapId="1" xpath="/PFI-IZD-KI/IFP-KI-E_1001380/P1421134" xmlDataType="decimal"/>
    </xmlCellPr>
  </singleXmlCell>
  <singleXmlCell id="108" xr6:uid="{642AE08F-F6C4-4DBF-B7E9-52F65FA51BE3}" r="I56" connectionId="0">
    <xmlCellPr id="1" xr6:uid="{9793E875-A1F5-40F4-81F7-1CC0CADC0C82}" uniqueName="P1421135">
      <xmlPr mapId="1" xpath="/PFI-IZD-KI/IFP-KI-E_1001380/P1421135" xmlDataType="decimal"/>
    </xmlCellPr>
  </singleXmlCell>
  <singleXmlCell id="109" xr6:uid="{4CE6845C-1483-42BF-9E67-55F8231E15A8}" r="H57" connectionId="0">
    <xmlCellPr id="1" xr6:uid="{743A2AA9-F666-4A7F-AA73-480BCD0C288F}" uniqueName="P1421133">
      <xmlPr mapId="1" xpath="/PFI-IZD-KI/IFP-KI-E_1001380/P1421133" xmlDataType="decimal"/>
    </xmlCellPr>
  </singleXmlCell>
  <singleXmlCell id="110" xr6:uid="{74EF4531-F37D-4C37-A468-3DF8514799FD}" r="I57" connectionId="0">
    <xmlCellPr id="1" xr6:uid="{30721146-BBE5-4E96-BB86-17A61966B5A0}" uniqueName="P1421132">
      <xmlPr mapId="1" xpath="/PFI-IZD-KI/IFP-KI-E_1001380/P1421132" xmlDataType="decimal"/>
    </xmlCellPr>
  </singleXmlCell>
  <singleXmlCell id="111" xr6:uid="{42B5C396-232F-41E4-9D02-F6165E8B7451}" r="H58" connectionId="0">
    <xmlCellPr id="1" xr6:uid="{F2A7EB8C-268B-49EF-A4D2-4D1E00B4F207}" uniqueName="P1421136">
      <xmlPr mapId="1" xpath="/PFI-IZD-KI/IFP-KI-E_1001380/P1421136" xmlDataType="decimal"/>
    </xmlCellPr>
  </singleXmlCell>
  <singleXmlCell id="112" xr6:uid="{C5296827-B4A0-4B82-B49A-292398D009C6}" r="I58" connectionId="0">
    <xmlCellPr id="1" xr6:uid="{FD136A4F-A4EC-47D6-9540-1B376DA8C7C6}" uniqueName="P1421137">
      <xmlPr mapId="1" xpath="/PFI-IZD-KI/IFP-KI-E_1001380/P1421137" xmlDataType="decimal"/>
    </xmlCellPr>
  </singleXmlCell>
  <singleXmlCell id="113" xr6:uid="{9D6B78E9-637F-4C22-A68B-0D335ABB4A1E}" r="H59" connectionId="0">
    <xmlCellPr id="1" xr6:uid="{99498F3F-86A7-4A12-900A-D66A7DB467C0}" uniqueName="P1421139">
      <xmlPr mapId="1" xpath="/PFI-IZD-KI/IFP-KI-E_1001380/P1421139" xmlDataType="decimal"/>
    </xmlCellPr>
  </singleXmlCell>
  <singleXmlCell id="114" xr6:uid="{60466E9B-7328-4980-BDB2-F7C3525862FB}" r="I59" connectionId="0">
    <xmlCellPr id="1" xr6:uid="{2456779E-3023-4829-9337-7E372ECB6A81}" uniqueName="P1421138">
      <xmlPr mapId="1" xpath="/PFI-IZD-KI/IFP-KI-E_1001380/P1421138" xmlDataType="decimal"/>
    </xmlCellPr>
  </singleXmlCell>
  <singleXmlCell id="115" xr6:uid="{ED0B9DE1-90CF-43DB-8575-F65858133BEB}" r="H60" connectionId="0">
    <xmlCellPr id="1" xr6:uid="{E69C8279-6D38-49AD-9C41-5007164714F5}" uniqueName="P1421141">
      <xmlPr mapId="1" xpath="/PFI-IZD-KI/IFP-KI-E_1001380/P1421141" xmlDataType="decimal"/>
    </xmlCellPr>
  </singleXmlCell>
  <singleXmlCell id="116" xr6:uid="{416D0778-14D5-49A8-8823-1605C4BE2321}" r="I60" connectionId="0">
    <xmlCellPr id="1" xr6:uid="{A8024899-BF38-47AA-A2C5-459C79EBE8D7}" uniqueName="P1421140">
      <xmlPr mapId="1" xpath="/PFI-IZD-KI/IFP-KI-E_1001380/P1421140" xmlDataType="decimal"/>
    </xmlCellPr>
  </singleXmlCell>
  <singleXmlCell id="117" xr6:uid="{C0DAF01E-F2D2-4C02-8F7B-8646DEDE9B4E}" r="H61" connectionId="0">
    <xmlCellPr id="1" xr6:uid="{B2DC02BC-493E-4CC0-BD1B-642CA9310157}" uniqueName="P1421142">
      <xmlPr mapId="1" xpath="/PFI-IZD-KI/IFP-KI-E_1001380/P1421142" xmlDataType="decimal"/>
    </xmlCellPr>
  </singleXmlCell>
  <singleXmlCell id="118" xr6:uid="{EC3EDB50-42A3-4EB3-AD7D-F8864D19274D}" r="I61" connectionId="0">
    <xmlCellPr id="1" xr6:uid="{65A16398-F6D1-4416-9617-9E7E893F2651}" uniqueName="P1421143">
      <xmlPr mapId="1" xpath="/PFI-IZD-KI/IFP-KI-E_1001380/P1421143" xmlDataType="decimal"/>
    </xmlCellPr>
  </singleXmlCell>
  <singleXmlCell id="119" xr6:uid="{6153DEC2-6E97-436F-BC42-7F502D4A5F35}" r="H62" connectionId="0">
    <xmlCellPr id="1" xr6:uid="{F5E42697-D8C7-4992-A9D2-0B6EDB3D8824}" uniqueName="P1421147">
      <xmlPr mapId="1" xpath="/PFI-IZD-KI/IFP-KI-E_1001380/P1421147" xmlDataType="decimal"/>
    </xmlCellPr>
  </singleXmlCell>
  <singleXmlCell id="120" xr6:uid="{8AED15A6-0F8B-44F1-AEE3-9DD247EB5671}" r="I62" connectionId="0">
    <xmlCellPr id="1" xr6:uid="{114B956A-FC7A-4142-87A7-84BFB84F0794}" uniqueName="P1421144">
      <xmlPr mapId="1" xpath="/PFI-IZD-KI/IFP-KI-E_1001380/P1421144" xmlDataType="decimal"/>
    </xmlCellPr>
  </singleXmlCell>
  <singleXmlCell id="121" xr6:uid="{49574FD3-EE1E-4333-95B5-E9CE9C96BA6C}" r="H63" connectionId="0">
    <xmlCellPr id="1" xr6:uid="{1CF07AAB-83CB-4FB5-9701-74F6E934D26B}" uniqueName="P1421146">
      <xmlPr mapId="1" xpath="/PFI-IZD-KI/IFP-KI-E_1001380/P1421146" xmlDataType="decimal"/>
    </xmlCellPr>
  </singleXmlCell>
  <singleXmlCell id="122" xr6:uid="{BF502A19-CB54-41D3-B763-41BE315B6EC2}" r="I63" connectionId="0">
    <xmlCellPr id="1" xr6:uid="{7B80B59B-D98B-4C2F-9307-92F77F42B388}" uniqueName="P1421145">
      <xmlPr mapId="1" xpath="/PFI-IZD-KI/IFP-KI-E_1001380/P1421145" xmlDataType="decimal"/>
    </xmlCellPr>
  </singleXmlCell>
  <singleXmlCell id="123" xr6:uid="{263AF7A5-FF48-4FE8-9C5A-97CE44D3EA3C}" r="H64" connectionId="0">
    <xmlCellPr id="1" xr6:uid="{7558D972-65D2-4EBB-A93E-49976C68D456}" uniqueName="P1421148">
      <xmlPr mapId="1" xpath="/PFI-IZD-KI/IFP-KI-E_1001380/P1421148" xmlDataType="decimal"/>
    </xmlCellPr>
  </singleXmlCell>
  <singleXmlCell id="124" xr6:uid="{6A4CC7CD-6BEE-47F2-B832-BAF2287563BA}" r="I64" connectionId="0">
    <xmlCellPr id="1" xr6:uid="{99803A4B-9D39-4B52-B762-339D35275AB6}" uniqueName="P1421149">
      <xmlPr mapId="1" xpath="/PFI-IZD-KI/IFP-KI-E_1001380/P1421149" xmlDataType="decimal"/>
    </xmlCellPr>
  </singleXmlCell>
  <singleXmlCell id="125" xr6:uid="{ACDD84EA-00AC-4CAF-9A90-C9B10E091CEC}" r="H65" connectionId="0">
    <xmlCellPr id="1" xr6:uid="{5FB96611-C08B-4837-8D8D-A07FDACDE663}" uniqueName="P1071561">
      <xmlPr mapId="1" xpath="/PFI-IZD-KI/IFP-KI-E_1001380/P1071561" xmlDataType="decimal"/>
    </xmlCellPr>
  </singleXmlCell>
  <singleXmlCell id="126" xr6:uid="{68707DC7-0DAD-4CF4-97E4-55C525ED8D52}" r="I65" connectionId="0">
    <xmlCellPr id="1" xr6:uid="{A2BC0014-94ED-405C-9336-2B4790D2020A}" uniqueName="P1071562">
      <xmlPr mapId="1" xpath="/PFI-IZD-KI/IFP-KI-E_1001380/P1071562" xmlDataType="decimal"/>
    </xmlCellPr>
  </singleXmlCell>
  <singleXmlCell id="127" xr6:uid="{04583692-72FD-4330-9EB3-EAAC57605364}" r="H66" connectionId="0">
    <xmlCellPr id="1" xr6:uid="{8E5A3660-9D7C-46FB-B92F-FA1E23DD76BF}" uniqueName="P1071559">
      <xmlPr mapId="1" xpath="/PFI-IZD-KI/IFP-KI-E_1001380/P1071559" xmlDataType="decimal"/>
    </xmlCellPr>
  </singleXmlCell>
  <singleXmlCell id="128" xr6:uid="{E2EA9782-7696-4BB3-8367-FBF585BC44F8}" r="I66" connectionId="0">
    <xmlCellPr id="1" xr6:uid="{C00616A1-294C-4A01-8984-A49F5BC50C46}" uniqueName="P1071560">
      <xmlPr mapId="1" xpath="/PFI-IZD-KI/IFP-KI-E_1001380/P1071560" xmlDataType="decimal"/>
    </xmlCellPr>
  </singleXmlCell>
  <singleXmlCell id="129" xr6:uid="{D7645770-2B2A-4179-B704-1AA65BC3924B}" r="H67" connectionId="0">
    <xmlCellPr id="1" xr6:uid="{C6631EB2-07A8-4967-9A18-68BD43C4A473}" uniqueName="P1071555">
      <xmlPr mapId="1" xpath="/PFI-IZD-KI/IFP-KI-E_1001380/P1071555" xmlDataType="decimal"/>
    </xmlCellPr>
  </singleXmlCell>
  <singleXmlCell id="130" xr6:uid="{5510C536-01FA-4AD1-A9CD-4E1D7B063535}" r="I67" connectionId="0">
    <xmlCellPr id="1" xr6:uid="{51CF6124-2F12-41BF-84CC-629A8AF47D4D}" uniqueName="P1071556">
      <xmlPr mapId="1" xpath="/PFI-IZD-KI/IFP-KI-E_1001380/P1071556" xmlDataType="decimal"/>
    </xmlCellPr>
  </singleXmlCell>
  <singleXmlCell id="131" xr6:uid="{7C8F8566-3B17-4DA9-B6A4-6345CAA0F353}" r="H68" connectionId="0">
    <xmlCellPr id="1" xr6:uid="{22436CE2-9481-4E7F-A4EE-1BADDBADAF8D}" uniqueName="P1071557">
      <xmlPr mapId="1" xpath="/PFI-IZD-KI/IFP-KI-E_1001380/P1071557" xmlDataType="decimal"/>
    </xmlCellPr>
  </singleXmlCell>
  <singleXmlCell id="132" xr6:uid="{E108C9FB-45FF-4565-869D-9F6F95910AD3}" r="I68" connectionId="0">
    <xmlCellPr id="1" xr6:uid="{4419A478-95FC-4A28-A4DC-5B5B06287156}" uniqueName="P1071558">
      <xmlPr mapId="1" xpath="/PFI-IZD-KI/IFP-KI-E_1001380/P1071558" xmlDataType="decimal"/>
    </xmlCellPr>
  </singleXmlCell>
  <singleXmlCell id="133" xr6:uid="{400376AE-8864-4ED8-B249-C7638AB2A269}" r="H69" connectionId="0">
    <xmlCellPr id="1" xr6:uid="{6E35CE87-4A68-48ED-A506-62FA8AE0BC39}" uniqueName="P1071565">
      <xmlPr mapId="1" xpath="/PFI-IZD-KI/IFP-KI-E_1001380/P1071565" xmlDataType="decimal"/>
    </xmlCellPr>
  </singleXmlCell>
  <singleXmlCell id="134" xr6:uid="{752254DE-B431-4EED-925F-64011641CB70}" r="I69" connectionId="0">
    <xmlCellPr id="1" xr6:uid="{C2BEF2BD-B1D9-40C8-9D4F-2D889D3B61C6}" uniqueName="P1071566">
      <xmlPr mapId="1" xpath="/PFI-IZD-KI/IFP-KI-E_1001380/P1071566" xmlDataType="decimal"/>
    </xmlCellPr>
  </singleXmlCell>
  <singleXmlCell id="135" xr6:uid="{DAC6E09D-87C4-4973-85EF-6AF05006A420}" r="H70" connectionId="0">
    <xmlCellPr id="1" xr6:uid="{564892EC-F0C8-4973-9994-4E404EA308AF}" uniqueName="P1071569">
      <xmlPr mapId="1" xpath="/PFI-IZD-KI/IFP-KI-E_1001380/P1071569" xmlDataType="decimal"/>
    </xmlCellPr>
  </singleXmlCell>
  <singleXmlCell id="136" xr6:uid="{58A564DB-468B-4FC7-AC97-DC2B19C92019}" r="I70" connectionId="0">
    <xmlCellPr id="1" xr6:uid="{C210F2DB-8349-4025-B569-0919C4DBBCE2}" uniqueName="P1071570">
      <xmlPr mapId="1" xpath="/PFI-IZD-KI/IFP-KI-E_1001380/P1071570" xmlDataType="decimal"/>
    </xmlCellPr>
  </singleXmlCell>
  <singleXmlCell id="137" xr6:uid="{398E4AB8-6AA4-4061-9B70-23912F953F94}" r="H71" connectionId="0">
    <xmlCellPr id="1" xr6:uid="{C3080E1B-65F9-496D-9A50-8CE728495A2C}" uniqueName="P1071573">
      <xmlPr mapId="1" xpath="/PFI-IZD-KI/IFP-KI-E_1001380/P1071573" xmlDataType="decimal"/>
    </xmlCellPr>
  </singleXmlCell>
  <singleXmlCell id="138" xr6:uid="{FDDCFFE7-3D4A-4478-B580-EDBD12CF4B92}" r="I71" connectionId="0">
    <xmlCellPr id="1" xr6:uid="{BE1F04A9-5F90-45FD-B5AB-71FBB7EE9296}" uniqueName="P1071574">
      <xmlPr mapId="1" xpath="/PFI-IZD-KI/IFP-KI-E_1001380/P1071574" xmlDataType="decimal"/>
    </xmlCellPr>
  </singleXmlCell>
  <singleXmlCell id="139" xr6:uid="{06FAE619-3BA5-4E48-9AD9-C082A2CEF79B}" r="H73" connectionId="0">
    <xmlCellPr id="1" xr6:uid="{51905840-B23C-436B-AAF8-99A4B82AF159}" uniqueName="P1421167">
      <xmlPr mapId="1" xpath="/PFI-IZD-KI/IFP-KI-E_1001380/P1421167" xmlDataType="decimal"/>
    </xmlCellPr>
  </singleXmlCell>
  <singleXmlCell id="140" xr6:uid="{8B5F999F-AAED-4852-A27D-203285A2B455}" r="I73" connectionId="0">
    <xmlCellPr id="1" xr6:uid="{707D50C4-6E19-4858-B9F9-9B1D18D4A2F4}" uniqueName="P1421166">
      <xmlPr mapId="1" xpath="/PFI-IZD-KI/IFP-KI-E_1001380/P1421166" xmlDataType="decimal"/>
    </xmlCellPr>
  </singleXmlCell>
  <singleXmlCell id="141" xr6:uid="{D7884337-0EA7-4B8F-BDB0-BCCB02B412B7}" r="H74" connectionId="0">
    <xmlCellPr id="1" xr6:uid="{B00F2000-1212-4B7E-A451-091EBEDF1DFB}" uniqueName="P1421168">
      <xmlPr mapId="1" xpath="/PFI-IZD-KI/IFP-KI-E_1001380/P1421168" xmlDataType="decimal"/>
    </xmlCellPr>
  </singleXmlCell>
  <singleXmlCell id="142" xr6:uid="{F0104F88-6E51-4C64-9676-BF3622D9E9A1}" r="I74" connectionId="0">
    <xmlCellPr id="1" xr6:uid="{74FFC54F-0E35-4AA2-A474-AFE19E9FB2FC}" uniqueName="P1421169">
      <xmlPr mapId="1" xpath="/PFI-IZD-KI/IFP-KI-E_1001380/P1421169" xmlDataType="decimal"/>
    </xmlCellPr>
  </singleXmlCell>
  <singleXmlCell id="143" xr6:uid="{649D14B9-A27B-484A-8727-14B2A719CCDD}" r="H75" connectionId="0">
    <xmlCellPr id="1" xr6:uid="{5BD8E3FA-E722-4290-AC98-7EFF2CB927CF}" uniqueName="P1421171">
      <xmlPr mapId="1" xpath="/PFI-IZD-KI/IFP-KI-E_1001380/P1421171" xmlDataType="decimal"/>
    </xmlCellPr>
  </singleXmlCell>
  <singleXmlCell id="144" xr6:uid="{865E4276-EB12-4D71-BC00-9E107BD8639F}" r="I75" connectionId="0">
    <xmlCellPr id="1" xr6:uid="{4682BFC4-B811-401C-93D9-5B8441595BE9}" uniqueName="P1421170">
      <xmlPr mapId="1" xpath="/PFI-IZD-KI/IFP-KI-E_1001380/P1421170" xmlDataType="decimal"/>
    </xmlCellPr>
  </singleXmlCell>
  <singleXmlCell id="145" xr6:uid="{AA106DDD-B716-42D9-83BA-15E2BD74819B}" r="H76" connectionId="0">
    <xmlCellPr id="1" xr6:uid="{5E62EC21-1BA6-49C9-BF74-02C34004C764}" uniqueName="P1421172">
      <xmlPr mapId="1" xpath="/PFI-IZD-KI/IFP-KI-E_1001380/P1421172" xmlDataType="decimal"/>
    </xmlCellPr>
  </singleXmlCell>
  <singleXmlCell id="146" xr6:uid="{2CF199B0-9697-4883-99A6-77E9EFC0164D}" r="I76" connectionId="0">
    <xmlCellPr id="1" xr6:uid="{D7A7E4E5-64EE-43A4-B3BA-0DEF2339D4B2}" uniqueName="P1421173">
      <xmlPr mapId="1" xpath="/PFI-IZD-KI/IFP-KI-E_1001380/P142117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7" xr6:uid="{6A884341-078C-4171-A3AD-F36D3CA90FE8}" r="H7" connectionId="0">
    <xmlCellPr id="1" xr6:uid="{84D2B5F5-3C4D-4B6C-A452-43DB8FE936C5}" uniqueName="P1422021">
      <xmlPr mapId="1" xpath="/PFI-IZD-KI/ISD-KI-E_1001395/P1422021" xmlDataType="decimal"/>
    </xmlCellPr>
  </singleXmlCell>
  <singleXmlCell id="148" xr6:uid="{D3C2435C-AFFD-4E22-97D2-0C2CF2453FBB}" r="I7" connectionId="0">
    <xmlCellPr id="1" xr6:uid="{E4664079-203A-42D8-9968-0A9D98143739}" uniqueName="P1422023">
      <xmlPr mapId="1" xpath="/PFI-IZD-KI/ISD-KI-E_1001395/P1422023" xmlDataType="decimal"/>
    </xmlCellPr>
  </singleXmlCell>
  <singleXmlCell id="149" xr6:uid="{A7C7A1D8-62B4-4391-BBCF-5C7719C84517}" r="H8" connectionId="0">
    <xmlCellPr id="1" xr6:uid="{FD43AE7C-6447-46E9-9184-0C6B52EA90FE}" uniqueName="P1422024">
      <xmlPr mapId="1" xpath="/PFI-IZD-KI/ISD-KI-E_1001395/P1422024" xmlDataType="decimal"/>
    </xmlCellPr>
  </singleXmlCell>
  <singleXmlCell id="150" xr6:uid="{FF38D9F6-B67E-49E1-908C-A1C43B639382}" r="I8" connectionId="0">
    <xmlCellPr id="1" xr6:uid="{B03DE407-FD18-441C-9B4C-474F965E6E0B}" uniqueName="P1422022">
      <xmlPr mapId="1" xpath="/PFI-IZD-KI/ISD-KI-E_1001395/P1422022" xmlDataType="decimal"/>
    </xmlCellPr>
  </singleXmlCell>
  <singleXmlCell id="151" xr6:uid="{8D618F3B-EFDB-4E6B-A4A9-EAB355C239D8}" r="H9" connectionId="0">
    <xmlCellPr id="1" xr6:uid="{D42DE06B-DFFC-4155-878C-1B2501EDEFFB}" uniqueName="P1422026">
      <xmlPr mapId="1" xpath="/PFI-IZD-KI/ISD-KI-E_1001395/P1422026" xmlDataType="decimal"/>
    </xmlCellPr>
  </singleXmlCell>
  <singleXmlCell id="152" xr6:uid="{95E7D614-1EB1-4D39-84C6-88DB5942D793}" r="I9" connectionId="0">
    <xmlCellPr id="1" xr6:uid="{C7799808-5812-4D5E-BD1F-28852B5E4DDE}" uniqueName="P1422025">
      <xmlPr mapId="1" xpath="/PFI-IZD-KI/ISD-KI-E_1001395/P1422025" xmlDataType="decimal"/>
    </xmlCellPr>
  </singleXmlCell>
  <singleXmlCell id="153" xr6:uid="{19244B1F-7698-4B23-A198-DAD057878C76}" r="H10" connectionId="0">
    <xmlCellPr id="1" xr6:uid="{49FFC272-5CB0-4D58-9DE3-A72D1D4195AF}" uniqueName="P1422027">
      <xmlPr mapId="1" xpath="/PFI-IZD-KI/ISD-KI-E_1001395/P1422027" xmlDataType="decimal"/>
    </xmlCellPr>
  </singleXmlCell>
  <singleXmlCell id="154" xr6:uid="{46105310-B1B1-4E5D-ACC9-7AB204921252}" r="I10" connectionId="0">
    <xmlCellPr id="1" xr6:uid="{750C3979-793D-4320-8907-D33AA4115B74}" uniqueName="P1422028">
      <xmlPr mapId="1" xpath="/PFI-IZD-KI/ISD-KI-E_1001395/P1422028" xmlDataType="decimal"/>
    </xmlCellPr>
  </singleXmlCell>
  <singleXmlCell id="155" xr6:uid="{70AB3898-3DA6-4E6B-BE80-A9C48CDAAABB}" r="H11" connectionId="0">
    <xmlCellPr id="1" xr6:uid="{6F52CD2B-B905-4D82-A980-2CE33337EB2A}" uniqueName="P1422029">
      <xmlPr mapId="1" xpath="/PFI-IZD-KI/ISD-KI-E_1001395/P1422029" xmlDataType="decimal"/>
    </xmlCellPr>
  </singleXmlCell>
  <singleXmlCell id="156" xr6:uid="{36953562-1CC3-4C64-BF5E-CD6312A40E38}" r="I11" connectionId="0">
    <xmlCellPr id="1" xr6:uid="{81C7B693-22F5-40F5-A67C-16CB7D128EF9}" uniqueName="P1422032">
      <xmlPr mapId="1" xpath="/PFI-IZD-KI/ISD-KI-E_1001395/P1422032" xmlDataType="decimal"/>
    </xmlCellPr>
  </singleXmlCell>
  <singleXmlCell id="157" xr6:uid="{F059FABC-B7D2-4CE4-A7EE-6340986EE7FF}" r="H12" connectionId="0">
    <xmlCellPr id="1" xr6:uid="{48113AD7-7ED8-4511-84F7-12146C1A8B09}" uniqueName="P1422033">
      <xmlPr mapId="1" xpath="/PFI-IZD-KI/ISD-KI-E_1001395/P1422033" xmlDataType="decimal"/>
    </xmlCellPr>
  </singleXmlCell>
  <singleXmlCell id="158" xr6:uid="{199F6105-0A66-417C-8398-EF0EAABBD604}" r="I12" connectionId="0">
    <xmlCellPr id="1" xr6:uid="{EE2ED8AF-DC0A-4666-BBF8-E7C1FB28C2B5}" uniqueName="P1422030">
      <xmlPr mapId="1" xpath="/PFI-IZD-KI/ISD-KI-E_1001395/P1422030" xmlDataType="decimal"/>
    </xmlCellPr>
  </singleXmlCell>
  <singleXmlCell id="159" xr6:uid="{C3551B30-7188-4B1A-83D5-854CDB6F6718}" r="H13" connectionId="0">
    <xmlCellPr id="1" xr6:uid="{57AF2696-B1A3-472D-A357-1F44E96E7179}" uniqueName="P1422034">
      <xmlPr mapId="1" xpath="/PFI-IZD-KI/ISD-KI-E_1001395/P1422034" xmlDataType="decimal"/>
    </xmlCellPr>
  </singleXmlCell>
  <singleXmlCell id="160" xr6:uid="{200436E6-7F49-4B4B-B83F-F2EA186741D0}" r="I13" connectionId="0">
    <xmlCellPr id="1" xr6:uid="{8441EDD1-B12E-4703-AE96-6E3008F0DE28}" uniqueName="P1422031">
      <xmlPr mapId="1" xpath="/PFI-IZD-KI/ISD-KI-E_1001395/P1422031" xmlDataType="decimal"/>
    </xmlCellPr>
  </singleXmlCell>
  <singleXmlCell id="161" xr6:uid="{745D76AD-1BE0-40B7-8251-99E02ECD71CB}" r="H14" connectionId="0">
    <xmlCellPr id="1" xr6:uid="{80F5F0DA-572D-46B7-A417-9CFECEAFAE54}" uniqueName="P1422036">
      <xmlPr mapId="1" xpath="/PFI-IZD-KI/ISD-KI-E_1001395/P1422036" xmlDataType="decimal"/>
    </xmlCellPr>
  </singleXmlCell>
  <singleXmlCell id="162" xr6:uid="{4CCD68CB-C4D9-4AEB-BCDF-63FFC7BCBE92}" r="I14" connectionId="0">
    <xmlCellPr id="1" xr6:uid="{2ABB5AF5-67D3-477D-A701-49C5FE24ED10}" uniqueName="P1422035">
      <xmlPr mapId="1" xpath="/PFI-IZD-KI/ISD-KI-E_1001395/P1422035" xmlDataType="decimal"/>
    </xmlCellPr>
  </singleXmlCell>
  <singleXmlCell id="163" xr6:uid="{85796606-314D-4886-90BE-DACCB7D2E889}" r="H15" connectionId="0">
    <xmlCellPr id="1" xr6:uid="{50C43D68-9D64-4E97-9E94-D24E56D12D72}" uniqueName="P1422037">
      <xmlPr mapId="1" xpath="/PFI-IZD-KI/ISD-KI-E_1001395/P1422037" xmlDataType="decimal"/>
    </xmlCellPr>
  </singleXmlCell>
  <singleXmlCell id="164" xr6:uid="{54D9D4C6-AB5B-4A2B-9276-C2FFDB9DBC73}" r="I15" connectionId="0">
    <xmlCellPr id="1" xr6:uid="{B12088F4-6B89-4015-BA0C-5E3FF1D3AD56}" uniqueName="P1422038">
      <xmlPr mapId="1" xpath="/PFI-IZD-KI/ISD-KI-E_1001395/P1422038" xmlDataType="decimal"/>
    </xmlCellPr>
  </singleXmlCell>
  <singleXmlCell id="165" xr6:uid="{6BCDE71E-260B-41DE-B165-CE9D32769E41}" r="H16" connectionId="0">
    <xmlCellPr id="1" xr6:uid="{32159654-BBA5-41DA-A40B-12A2F1B085CE}" uniqueName="P1422040">
      <xmlPr mapId="1" xpath="/PFI-IZD-KI/ISD-KI-E_1001395/P1422040" xmlDataType="decimal"/>
    </xmlCellPr>
  </singleXmlCell>
  <singleXmlCell id="166" xr6:uid="{C2716C8C-1032-44E1-A31E-12CE99A5C13B}" r="I16" connectionId="0">
    <xmlCellPr id="1" xr6:uid="{407A51C9-5E2F-4305-B9E9-66F2A606F36F}" uniqueName="P1422039">
      <xmlPr mapId="1" xpath="/PFI-IZD-KI/ISD-KI-E_1001395/P1422039" xmlDataType="decimal"/>
    </xmlCellPr>
  </singleXmlCell>
  <singleXmlCell id="167" xr6:uid="{1959AF99-0EFD-49B5-B858-265AEF3101D6}" r="H17" connectionId="0">
    <xmlCellPr id="1" xr6:uid="{8336222C-D4CE-45C5-85D8-51FB16D0259E}" uniqueName="P1422041">
      <xmlPr mapId="1" xpath="/PFI-IZD-KI/ISD-KI-E_1001395/P1422041" xmlDataType="decimal"/>
    </xmlCellPr>
  </singleXmlCell>
  <singleXmlCell id="168" xr6:uid="{A17F2318-B7A5-478F-A28C-7517FD47D706}" r="I17" connectionId="0">
    <xmlCellPr id="1" xr6:uid="{61B9E73C-CAAE-4B99-B61D-B10DB8954475}" uniqueName="P1422042">
      <xmlPr mapId="1" xpath="/PFI-IZD-KI/ISD-KI-E_1001395/P1422042" xmlDataType="decimal"/>
    </xmlCellPr>
  </singleXmlCell>
  <singleXmlCell id="169" xr6:uid="{4F646007-53FD-4864-AE66-9C6B23C95B98}" r="H18" connectionId="0">
    <xmlCellPr id="1" xr6:uid="{28CAA9A8-E070-4EC0-A5A0-B88522DFF1B6}" uniqueName="P1422043">
      <xmlPr mapId="1" xpath="/PFI-IZD-KI/ISD-KI-E_1001395/P1422043" xmlDataType="decimal"/>
    </xmlCellPr>
  </singleXmlCell>
  <singleXmlCell id="170" xr6:uid="{0E1EAFD8-E91D-4212-B8C7-115E3A88A7CB}" r="I18" connectionId="0">
    <xmlCellPr id="1" xr6:uid="{752A314A-C91E-47EB-8064-99897193B8D0}" uniqueName="P1422044">
      <xmlPr mapId="1" xpath="/PFI-IZD-KI/ISD-KI-E_1001395/P1422044" xmlDataType="decimal"/>
    </xmlCellPr>
  </singleXmlCell>
  <singleXmlCell id="171" xr6:uid="{0EA13AA9-4223-49DD-94D4-57B8EEF9A2D4}" r="H19" connectionId="0">
    <xmlCellPr id="1" xr6:uid="{0F95A2E3-5C11-4446-9CA4-3DDA67EA1647}" uniqueName="P1422046">
      <xmlPr mapId="1" xpath="/PFI-IZD-KI/ISD-KI-E_1001395/P1422046" xmlDataType="decimal"/>
    </xmlCellPr>
  </singleXmlCell>
  <singleXmlCell id="172" xr6:uid="{1F01CB49-02BE-427B-A7C9-D687E3008786}" r="I19" connectionId="0">
    <xmlCellPr id="1" xr6:uid="{DA8F449B-ADE2-4B02-935B-E3BD552FA2AD}" uniqueName="P1422045">
      <xmlPr mapId="1" xpath="/PFI-IZD-KI/ISD-KI-E_1001395/P1422045" xmlDataType="decimal"/>
    </xmlCellPr>
  </singleXmlCell>
  <singleXmlCell id="173" xr6:uid="{C3A19873-7BD0-4EE2-86C9-91B463CE3B35}" r="H20" connectionId="0">
    <xmlCellPr id="1" xr6:uid="{6E740181-3FFD-41EA-A586-06786C32E14E}" uniqueName="P1422047">
      <xmlPr mapId="1" xpath="/PFI-IZD-KI/ISD-KI-E_1001395/P1422047" xmlDataType="decimal"/>
    </xmlCellPr>
  </singleXmlCell>
  <singleXmlCell id="174" xr6:uid="{D3D4C627-B3BC-4510-98A9-E5EAD32F72BC}" r="I20" connectionId="0">
    <xmlCellPr id="1" xr6:uid="{54507B45-5C5D-4F2D-AFC1-3D8197862447}" uniqueName="P1422048">
      <xmlPr mapId="1" xpath="/PFI-IZD-KI/ISD-KI-E_1001395/P1422048" xmlDataType="decimal"/>
    </xmlCellPr>
  </singleXmlCell>
  <singleXmlCell id="175" xr6:uid="{FEE42612-C190-42A7-8813-9D2507070F19}" r="H21" connectionId="0">
    <xmlCellPr id="1" xr6:uid="{40FCAA6A-6066-4F7E-A793-955C374A8043}" uniqueName="P1422049">
      <xmlPr mapId="1" xpath="/PFI-IZD-KI/ISD-KI-E_1001395/P1422049" xmlDataType="decimal"/>
    </xmlCellPr>
  </singleXmlCell>
  <singleXmlCell id="176" xr6:uid="{DEC75756-040B-4A27-8925-6038393729C1}" r="I21" connectionId="0">
    <xmlCellPr id="1" xr6:uid="{B18FBC5E-4553-4B86-87A1-DA1BD62C314D}" uniqueName="P1422050">
      <xmlPr mapId="1" xpath="/PFI-IZD-KI/ISD-KI-E_1001395/P1422050" xmlDataType="decimal"/>
    </xmlCellPr>
  </singleXmlCell>
  <singleXmlCell id="177" xr6:uid="{6E101AF9-867D-4AC0-89FF-AD1FD8095C3E}" r="H22" connectionId="0">
    <xmlCellPr id="1" xr6:uid="{8331EB36-6ACC-424F-97FA-6B38151BA567}" uniqueName="P1422052">
      <xmlPr mapId="1" xpath="/PFI-IZD-KI/ISD-KI-E_1001395/P1422052" xmlDataType="decimal"/>
    </xmlCellPr>
  </singleXmlCell>
  <singleXmlCell id="178" xr6:uid="{2CB9D169-14B9-447F-969A-9363AD21B4D5}" r="I22" connectionId="0">
    <xmlCellPr id="1" xr6:uid="{2921A1E2-97A6-4A1A-B78C-67F71E88108F}" uniqueName="P1422053">
      <xmlPr mapId="1" xpath="/PFI-IZD-KI/ISD-KI-E_1001395/P1422053" xmlDataType="decimal"/>
    </xmlCellPr>
  </singleXmlCell>
  <singleXmlCell id="179" xr6:uid="{8026CF09-0CEF-45F5-BA6D-D1C1F4DE1445}" r="H23" connectionId="0">
    <xmlCellPr id="1" xr6:uid="{97B9A31A-BE1A-4C17-80EC-7DCB26121590}" uniqueName="P1422054">
      <xmlPr mapId="1" xpath="/PFI-IZD-KI/ISD-KI-E_1001395/P1422054" xmlDataType="decimal"/>
    </xmlCellPr>
  </singleXmlCell>
  <singleXmlCell id="180" xr6:uid="{343E6CE1-63A7-478A-B26F-204F1E68AFEA}" r="I23" connectionId="0">
    <xmlCellPr id="1" xr6:uid="{7E26A827-6688-4B1E-8936-C9857F52FADE}" uniqueName="P1422051">
      <xmlPr mapId="1" xpath="/PFI-IZD-KI/ISD-KI-E_1001395/P1422051" xmlDataType="decimal"/>
    </xmlCellPr>
  </singleXmlCell>
  <singleXmlCell id="181" xr6:uid="{F6EA5221-1586-4685-A327-324249FFA08F}" r="H24" connectionId="0">
    <xmlCellPr id="1" xr6:uid="{E159A810-E23F-4E02-A10B-B2316C49AF8F}" uniqueName="P1072619">
      <xmlPr mapId="1" xpath="/PFI-IZD-KI/ISD-KI-E_1001395/P1072619" xmlDataType="decimal"/>
    </xmlCellPr>
  </singleXmlCell>
  <singleXmlCell id="182" xr6:uid="{874082E8-D1A4-446F-BCE3-D05FDECAB2F9}" r="I24" connectionId="0">
    <xmlCellPr id="1" xr6:uid="{FCC787FF-596C-4E6C-941B-343C80A14F9B}" uniqueName="P1072620">
      <xmlPr mapId="1" xpath="/PFI-IZD-KI/ISD-KI-E_1001395/P1072620" xmlDataType="decimal"/>
    </xmlCellPr>
  </singleXmlCell>
  <singleXmlCell id="183" xr6:uid="{4214006D-6000-4F49-B52A-51E45C58E81F}" r="H25" connectionId="0">
    <xmlCellPr id="1" xr6:uid="{19C48C6F-566B-4FEF-8397-CA5FAD2EE64D}" uniqueName="P1422057">
      <xmlPr mapId="1" xpath="/PFI-IZD-KI/ISD-KI-E_1001395/P1422057" xmlDataType="decimal"/>
    </xmlCellPr>
  </singleXmlCell>
  <singleXmlCell id="184" xr6:uid="{AE6D81BD-CB72-43F2-8BDE-8608F163657F}" r="I25" connectionId="0">
    <xmlCellPr id="1" xr6:uid="{9820C7B9-5A3E-4882-AE63-DAE167123AB0}" uniqueName="P1422058">
      <xmlPr mapId="1" xpath="/PFI-IZD-KI/ISD-KI-E_1001395/P1422058" xmlDataType="decimal"/>
    </xmlCellPr>
  </singleXmlCell>
  <singleXmlCell id="185" xr6:uid="{506351A0-2360-4F02-A45D-2436D183E0B3}" r="H26" connectionId="0">
    <xmlCellPr id="1" xr6:uid="{E6253271-42E3-487B-A94B-DC5F09E1F04B}" uniqueName="P1422060">
      <xmlPr mapId="1" xpath="/PFI-IZD-KI/ISD-KI-E_1001395/P1422060" xmlDataType="decimal"/>
    </xmlCellPr>
  </singleXmlCell>
  <singleXmlCell id="186" xr6:uid="{2572CC1C-CC37-474E-9997-AD2B3ACC616A}" r="I26" connectionId="0">
    <xmlCellPr id="1" xr6:uid="{E0241573-4E5C-4F56-BD0F-9A843F2C98C1}" uniqueName="P1422061">
      <xmlPr mapId="1" xpath="/PFI-IZD-KI/ISD-KI-E_1001395/P1422061" xmlDataType="decimal"/>
    </xmlCellPr>
  </singleXmlCell>
  <singleXmlCell id="187" xr6:uid="{594A726E-07F3-4C6E-B6A1-4DF190D59D81}" r="H27" connectionId="0">
    <xmlCellPr id="1" xr6:uid="{1EA61553-4729-4519-B9F9-4EBC50861EA5}" uniqueName="P1422062">
      <xmlPr mapId="1" xpath="/PFI-IZD-KI/ISD-KI-E_1001395/P1422062" xmlDataType="decimal"/>
    </xmlCellPr>
  </singleXmlCell>
  <singleXmlCell id="188" xr6:uid="{D3F7DD8C-8C53-4BC0-AC91-EFA2F4EA43A9}" r="I27" connectionId="0">
    <xmlCellPr id="1" xr6:uid="{96B732D9-E939-4856-BE21-6560669B57AA}" uniqueName="P1422059">
      <xmlPr mapId="1" xpath="/PFI-IZD-KI/ISD-KI-E_1001395/P1422059" xmlDataType="decimal"/>
    </xmlCellPr>
  </singleXmlCell>
  <singleXmlCell id="189" xr6:uid="{41D2A33C-2892-4D8B-A2A5-7353A1F38499}" r="H28" connectionId="0">
    <xmlCellPr id="1" xr6:uid="{827E108A-AC8C-47E4-9F45-104795366E28}" uniqueName="P1422064">
      <xmlPr mapId="1" xpath="/PFI-IZD-KI/ISD-KI-E_1001395/P1422064" xmlDataType="decimal"/>
    </xmlCellPr>
  </singleXmlCell>
  <singleXmlCell id="190" xr6:uid="{80ED1528-0FE9-4D58-BC61-6D4A2EDE9A41}" r="I28" connectionId="0">
    <xmlCellPr id="1" xr6:uid="{B61F0C25-3AED-42C8-BD4E-202376213618}" uniqueName="P1422063">
      <xmlPr mapId="1" xpath="/PFI-IZD-KI/ISD-KI-E_1001395/P1422063" xmlDataType="decimal"/>
    </xmlCellPr>
  </singleXmlCell>
  <singleXmlCell id="191" xr6:uid="{13F62D82-52D3-4442-899F-A78CECB8DFB3}" r="H29" connectionId="0">
    <xmlCellPr id="1" xr6:uid="{9948380A-E9E3-4411-A39A-3A82F9656714}" uniqueName="P1072633">
      <xmlPr mapId="1" xpath="/PFI-IZD-KI/ISD-KI-E_1001395/P1072633" xmlDataType="decimal"/>
    </xmlCellPr>
  </singleXmlCell>
  <singleXmlCell id="192" xr6:uid="{5B88CFEA-BFA5-41C2-A534-B6ACF550E719}" r="I29" connectionId="0">
    <xmlCellPr id="1" xr6:uid="{74DF5B42-E344-4596-A829-2503AC952B66}" uniqueName="P1072634">
      <xmlPr mapId="1" xpath="/PFI-IZD-KI/ISD-KI-E_1001395/P1072634" xmlDataType="decimal"/>
    </xmlCellPr>
  </singleXmlCell>
  <singleXmlCell id="193" xr6:uid="{FC6502FD-F7BF-4B9D-888C-8EE130CF9808}" r="H30" connectionId="0">
    <xmlCellPr id="1" xr6:uid="{B50CE707-592C-4440-8B80-D4E11A11B80B}" uniqueName="P1072635">
      <xmlPr mapId="1" xpath="/PFI-IZD-KI/ISD-KI-E_1001395/P1072635" xmlDataType="decimal"/>
    </xmlCellPr>
  </singleXmlCell>
  <singleXmlCell id="194" xr6:uid="{34237B9E-F96D-4337-96A8-9DCB3229AE86}" r="I30" connectionId="0">
    <xmlCellPr id="1" xr6:uid="{4036DB31-FBC7-4C87-8737-7728706502CA}" uniqueName="P1072636">
      <xmlPr mapId="1" xpath="/PFI-IZD-KI/ISD-KI-E_1001395/P1072636" xmlDataType="decimal"/>
    </xmlCellPr>
  </singleXmlCell>
  <singleXmlCell id="195" xr6:uid="{F1F1F17D-9966-44E6-A1C4-0C1B44F8327C}" r="H31" connectionId="0">
    <xmlCellPr id="1" xr6:uid="{741791A5-3A67-4365-B893-FD7C072A19F7}" uniqueName="P1072637">
      <xmlPr mapId="1" xpath="/PFI-IZD-KI/ISD-KI-E_1001395/P1072637" xmlDataType="decimal"/>
    </xmlCellPr>
  </singleXmlCell>
  <singleXmlCell id="196" xr6:uid="{E1363493-F310-49AB-89DF-E057B4905302}" r="I31" connectionId="0">
    <xmlCellPr id="1" xr6:uid="{5B36693F-168F-4D23-A71C-6351FBFFDBC8}" uniqueName="P1072638">
      <xmlPr mapId="1" xpath="/PFI-IZD-KI/ISD-KI-E_1001395/P1072638" xmlDataType="decimal"/>
    </xmlCellPr>
  </singleXmlCell>
  <singleXmlCell id="197" xr6:uid="{A003A81D-FD3B-4CF7-99E2-5F12E71A7494}" r="H32" connectionId="0">
    <xmlCellPr id="1" xr6:uid="{CAA2D96A-BC0F-4501-B06B-E641899CE8CD}" uniqueName="P1072641">
      <xmlPr mapId="1" xpath="/PFI-IZD-KI/ISD-KI-E_1001395/P1072641" xmlDataType="decimal"/>
    </xmlCellPr>
  </singleXmlCell>
  <singleXmlCell id="198" xr6:uid="{D2A45139-6FEB-407E-A944-84604F3BF58E}" r="I32" connectionId="0">
    <xmlCellPr id="1" xr6:uid="{1F3ED70A-1B32-4B5D-8761-C026513952EB}" uniqueName="P1072642">
      <xmlPr mapId="1" xpath="/PFI-IZD-KI/ISD-KI-E_1001395/P1072642" xmlDataType="decimal"/>
    </xmlCellPr>
  </singleXmlCell>
  <singleXmlCell id="199" xr6:uid="{DAED6A77-2D2D-4623-95F9-B11372E3ECB3}" r="H33" connectionId="0">
    <xmlCellPr id="1" xr6:uid="{CEB19F9C-BC97-4128-8A95-A78468767986}" uniqueName="P1072643">
      <xmlPr mapId="1" xpath="/PFI-IZD-KI/ISD-KI-E_1001395/P1072643" xmlDataType="decimal"/>
    </xmlCellPr>
  </singleXmlCell>
  <singleXmlCell id="200" xr6:uid="{1FA38F08-958E-46B9-807E-D2882046189F}" r="I33" connectionId="0">
    <xmlCellPr id="1" xr6:uid="{3D49DF96-7733-480A-A58F-A2D9048D3B3E}" uniqueName="P1072644">
      <xmlPr mapId="1" xpath="/PFI-IZD-KI/ISD-KI-E_1001395/P1072644" xmlDataType="decimal"/>
    </xmlCellPr>
  </singleXmlCell>
  <singleXmlCell id="201" xr6:uid="{E55F7A75-E0A3-442A-9617-36A7DC946C74}" r="H34" connectionId="0">
    <xmlCellPr id="1" xr6:uid="{E31529E9-619B-4DCC-B15A-C9030F6080A2}" uniqueName="P1072639">
      <xmlPr mapId="1" xpath="/PFI-IZD-KI/ISD-KI-E_1001395/P1072639" xmlDataType="decimal"/>
    </xmlCellPr>
  </singleXmlCell>
  <singleXmlCell id="202" xr6:uid="{736E96DE-B747-4B02-8FAE-4747B8A9B4F0}" r="I34" connectionId="0">
    <xmlCellPr id="1" xr6:uid="{47837D4D-A7F3-4788-8464-8AA3CC103EF2}" uniqueName="P1072640">
      <xmlPr mapId="1" xpath="/PFI-IZD-KI/ISD-KI-E_1001395/P1072640" xmlDataType="decimal"/>
    </xmlCellPr>
  </singleXmlCell>
  <singleXmlCell id="203" xr6:uid="{9056EE91-3668-4EA3-BD02-63B805B1FC83}" r="H35" connectionId="0">
    <xmlCellPr id="1" xr6:uid="{85BB4C65-4830-4FFA-BD44-3B4069342821}" uniqueName="P1072645">
      <xmlPr mapId="1" xpath="/PFI-IZD-KI/ISD-KI-E_1001395/P1072645" xmlDataType="decimal"/>
    </xmlCellPr>
  </singleXmlCell>
  <singleXmlCell id="204" xr6:uid="{17DD801A-AEDA-42E0-870D-DF3A567BFAB7}" r="I35" connectionId="0">
    <xmlCellPr id="1" xr6:uid="{E3EEA18F-5BB4-45DC-AC51-B5224876E58E}" uniqueName="P1072646">
      <xmlPr mapId="1" xpath="/PFI-IZD-KI/ISD-KI-E_1001395/P1072646" xmlDataType="decimal"/>
    </xmlCellPr>
  </singleXmlCell>
  <singleXmlCell id="205" xr6:uid="{134A22F0-E820-4D49-88F6-BEBB790F319E}" r="H36" connectionId="0">
    <xmlCellPr id="1" xr6:uid="{7B367A0D-E65B-488C-AA47-94F616E35117}" uniqueName="P1072647">
      <xmlPr mapId="1" xpath="/PFI-IZD-KI/ISD-KI-E_1001395/P1072647" xmlDataType="decimal"/>
    </xmlCellPr>
  </singleXmlCell>
  <singleXmlCell id="206" xr6:uid="{43A40630-60D2-4E91-990D-6C883AAFE2FA}" r="I36" connectionId="0">
    <xmlCellPr id="1" xr6:uid="{9E1B01C4-71E9-44B4-938C-1504AC61BE11}" uniqueName="P1072648">
      <xmlPr mapId="1" xpath="/PFI-IZD-KI/ISD-KI-E_1001395/P1072648" xmlDataType="decimal"/>
    </xmlCellPr>
  </singleXmlCell>
  <singleXmlCell id="207" xr6:uid="{BBFE75DE-3946-4211-A2E1-15F9DE43AD07}" r="H37" connectionId="0">
    <xmlCellPr id="1" xr6:uid="{4966DB1C-9FAE-4878-85C1-D7DE057D6282}" uniqueName="P1072649">
      <xmlPr mapId="1" xpath="/PFI-IZD-KI/ISD-KI-E_1001395/P1072649" xmlDataType="decimal"/>
    </xmlCellPr>
  </singleXmlCell>
  <singleXmlCell id="208" xr6:uid="{BF96AC38-24C5-45D2-AF47-EC830ADFA183}" r="I37" connectionId="0">
    <xmlCellPr id="1" xr6:uid="{E4692E1C-B1F8-41EA-80D8-968BE97ACD33}" uniqueName="P1072650">
      <xmlPr mapId="1" xpath="/PFI-IZD-KI/ISD-KI-E_1001395/P1072650" xmlDataType="decimal"/>
    </xmlCellPr>
  </singleXmlCell>
  <singleXmlCell id="209" xr6:uid="{BE60292E-65F7-4402-9F97-C24D25EE4E53}" r="H39" connectionId="0">
    <xmlCellPr id="1" xr6:uid="{CF51F1D0-82D9-440A-B4B8-FCCF5149908B}" uniqueName="P1072651">
      <xmlPr mapId="1" xpath="/PFI-IZD-KI/ISD-KI-E_1001395/P1072651" xmlDataType="decimal"/>
    </xmlCellPr>
  </singleXmlCell>
  <singleXmlCell id="210" xr6:uid="{BFDDB187-2987-4CFA-AD9A-3D92FF563577}" r="I39" connectionId="0">
    <xmlCellPr id="1" xr6:uid="{EF1C15AD-6C1D-4567-9E9D-79FAA7E2F743}" uniqueName="P1072652">
      <xmlPr mapId="1" xpath="/PFI-IZD-KI/ISD-KI-E_1001395/P1072652" xmlDataType="decimal"/>
    </xmlCellPr>
  </singleXmlCell>
  <singleXmlCell id="211" xr6:uid="{73A652EE-696D-4487-BB1D-D0CCF5322F4C}" r="H40" connectionId="0">
    <xmlCellPr id="1" xr6:uid="{1F776F7B-8D5C-4F32-A963-5887F375B11A}" uniqueName="P1072653">
      <xmlPr mapId="1" xpath="/PFI-IZD-KI/ISD-KI-E_1001395/P1072653" xmlDataType="decimal"/>
    </xmlCellPr>
  </singleXmlCell>
  <singleXmlCell id="212" xr6:uid="{3B1CB9B6-5EFE-4446-AEB3-ACDF57A3E288}" r="I40" connectionId="0">
    <xmlCellPr id="1" xr6:uid="{8F693675-2A8E-4209-A5D0-8191C872559E}" uniqueName="P1072654">
      <xmlPr mapId="1" xpath="/PFI-IZD-KI/ISD-KI-E_1001395/P1072654" xmlDataType="decimal"/>
    </xmlCellPr>
  </singleXmlCell>
  <singleXmlCell id="213" xr6:uid="{73E2D174-ED76-4DFB-A7B5-13FB4825AA02}" r="H41" connectionId="0">
    <xmlCellPr id="1" xr6:uid="{9B8DC95F-FD3F-43D2-AC03-48F163F13918}" uniqueName="P1072655">
      <xmlPr mapId="1" xpath="/PFI-IZD-KI/ISD-KI-E_1001395/P1072655" xmlDataType="decimal"/>
    </xmlCellPr>
  </singleXmlCell>
  <singleXmlCell id="214" xr6:uid="{11CD2E20-17E8-4353-A912-27CD3AC88D9D}" r="I41" connectionId="0">
    <xmlCellPr id="1" xr6:uid="{1006D70E-54A4-4E63-A543-E5CEF4176291}" uniqueName="P1072656">
      <xmlPr mapId="1" xpath="/PFI-IZD-KI/ISD-KI-E_1001395/P1072656" xmlDataType="decimal"/>
    </xmlCellPr>
  </singleXmlCell>
  <singleXmlCell id="215" xr6:uid="{10565A27-9E85-47C8-8BDE-F0EFE43EDE69}" r="H42" connectionId="0">
    <xmlCellPr id="1" xr6:uid="{73A2EA55-FF1F-4397-9383-676665751DB2}" uniqueName="P1072657">
      <xmlPr mapId="1" xpath="/PFI-IZD-KI/ISD-KI-E_1001395/P1072657" xmlDataType="decimal"/>
    </xmlCellPr>
  </singleXmlCell>
  <singleXmlCell id="216" xr6:uid="{73926681-8BB5-4EEB-9CBF-5217343A4665}" r="I42" connectionId="0">
    <xmlCellPr id="1" xr6:uid="{A1D6D774-DA1B-46BC-982A-DE77BA71488E}" uniqueName="P1072658">
      <xmlPr mapId="1" xpath="/PFI-IZD-KI/ISD-KI-E_1001395/P1072658" xmlDataType="decimal"/>
    </xmlCellPr>
  </singleXmlCell>
  <singleXmlCell id="217" xr6:uid="{4D931601-7BCF-4F2F-8B02-9DEA4F2B2E0C}" r="H43" connectionId="0">
    <xmlCellPr id="1" xr6:uid="{10E58C9E-BA71-4AEE-B62C-7A8DE30EC3F2}" uniqueName="P1072659">
      <xmlPr mapId="1" xpath="/PFI-IZD-KI/ISD-KI-E_1001395/P1072659" xmlDataType="decimal"/>
    </xmlCellPr>
  </singleXmlCell>
  <singleXmlCell id="218" xr6:uid="{F9169017-0B84-4840-A669-DBEDDD92C881}" r="I43" connectionId="0">
    <xmlCellPr id="1" xr6:uid="{655669A1-12A6-4F33-9351-08FECF91D32E}" uniqueName="P1072660">
      <xmlPr mapId="1" xpath="/PFI-IZD-KI/ISD-KI-E_1001395/P1072660" xmlDataType="decimal"/>
    </xmlCellPr>
  </singleXmlCell>
  <singleXmlCell id="219" xr6:uid="{DDF60D01-DD38-481D-A368-4AD03F812EC8}" r="H44" connectionId="0">
    <xmlCellPr id="1" xr6:uid="{9B9BC878-1CD3-4229-9323-6CED2A84E715}" uniqueName="P1072661">
      <xmlPr mapId="1" xpath="/PFI-IZD-KI/ISD-KI-E_1001395/P1072661" xmlDataType="decimal"/>
    </xmlCellPr>
  </singleXmlCell>
  <singleXmlCell id="220" xr6:uid="{4915B701-CF9F-45B7-958F-E383924CE69B}" r="I44" connectionId="0">
    <xmlCellPr id="1" xr6:uid="{F422EFB1-342F-499D-8ED5-F1EA8133B1C3}" uniqueName="P1072662">
      <xmlPr mapId="1" xpath="/PFI-IZD-KI/ISD-KI-E_1001395/P1072662" xmlDataType="decimal"/>
    </xmlCellPr>
  </singleXmlCell>
  <singleXmlCell id="221" xr6:uid="{D876C6EB-827F-4F36-8127-4BE2CEEFF7B7}" r="H45" connectionId="0">
    <xmlCellPr id="1" xr6:uid="{95642325-6CC2-4FA3-99E4-9D93E6F6B73C}" uniqueName="P1072663">
      <xmlPr mapId="1" xpath="/PFI-IZD-KI/ISD-KI-E_1001395/P1072663" xmlDataType="decimal"/>
    </xmlCellPr>
  </singleXmlCell>
  <singleXmlCell id="222" xr6:uid="{54E82D1A-DF71-4E3D-9ED8-8854161052BB}" r="I45" connectionId="0">
    <xmlCellPr id="1" xr6:uid="{E3C3CC02-7216-474F-83B6-00C47C95ACD2}" uniqueName="P1072664">
      <xmlPr mapId="1" xpath="/PFI-IZD-KI/ISD-KI-E_1001395/P1072664" xmlDataType="decimal"/>
    </xmlCellPr>
  </singleXmlCell>
  <singleXmlCell id="223" xr6:uid="{EE5C542E-D224-44DB-9F09-75DA3FDA07BE}" r="H46" connectionId="0">
    <xmlCellPr id="1" xr6:uid="{4E38815B-9B3C-43E6-85A9-C80013CDC084}" uniqueName="P1072665">
      <xmlPr mapId="1" xpath="/PFI-IZD-KI/ISD-KI-E_1001395/P1072665" xmlDataType="decimal"/>
    </xmlCellPr>
  </singleXmlCell>
  <singleXmlCell id="224" xr6:uid="{9DBCCDCC-E8EC-4354-875C-95114426F3F1}" r="I46" connectionId="0">
    <xmlCellPr id="1" xr6:uid="{CED9D742-B133-46C2-92D3-FEC981EC7362}" uniqueName="P1072666">
      <xmlPr mapId="1" xpath="/PFI-IZD-KI/ISD-KI-E_1001395/P1072666" xmlDataType="decimal"/>
    </xmlCellPr>
  </singleXmlCell>
  <singleXmlCell id="225" xr6:uid="{D81CF9C8-8912-4439-B9FA-3BF5CE26F5B3}" r="H47" connectionId="0">
    <xmlCellPr id="1" xr6:uid="{E3422A6E-A48B-4219-A839-8F927BDE1C73}" uniqueName="P1072667">
      <xmlPr mapId="1" xpath="/PFI-IZD-KI/ISD-KI-E_1001395/P1072667" xmlDataType="decimal"/>
    </xmlCellPr>
  </singleXmlCell>
  <singleXmlCell id="226" xr6:uid="{5CD0E165-B6AC-4DEF-8911-35A7F6BE0408}" r="I47" connectionId="0">
    <xmlCellPr id="1" xr6:uid="{92B63598-9F7A-49DF-85DB-124E77605722}" uniqueName="P1072668">
      <xmlPr mapId="1" xpath="/PFI-IZD-KI/ISD-KI-E_1001395/P1072668" xmlDataType="decimal"/>
    </xmlCellPr>
  </singleXmlCell>
  <singleXmlCell id="227" xr6:uid="{87784184-504C-4618-B877-F1F9CCBD93D5}" r="H48" connectionId="0">
    <xmlCellPr id="1" xr6:uid="{41F05081-F54E-44E3-B1D7-721B8285E93E}" uniqueName="P1072669">
      <xmlPr mapId="1" xpath="/PFI-IZD-KI/ISD-KI-E_1001395/P1072669" xmlDataType="decimal"/>
    </xmlCellPr>
  </singleXmlCell>
  <singleXmlCell id="228" xr6:uid="{FB8AAE4C-F6F9-439E-8AED-B6808DC5F918}" r="I48" connectionId="0">
    <xmlCellPr id="1" xr6:uid="{3FD39552-1336-45ED-BB77-FFBAE3B2106F}" uniqueName="P1072670">
      <xmlPr mapId="1" xpath="/PFI-IZD-KI/ISD-KI-E_1001395/P1072670" xmlDataType="decimal"/>
    </xmlCellPr>
  </singleXmlCell>
  <singleXmlCell id="229" xr6:uid="{A6F12E4D-03BD-4AF2-8FF9-4918A59BFF53}" r="H49" connectionId="0">
    <xmlCellPr id="1" xr6:uid="{E601ADC1-DDF4-46DC-BFA9-7A8D6B53AD22}" uniqueName="P1072671">
      <xmlPr mapId="1" xpath="/PFI-IZD-KI/ISD-KI-E_1001395/P1072671" xmlDataType="decimal"/>
    </xmlCellPr>
  </singleXmlCell>
  <singleXmlCell id="230" xr6:uid="{1306D79D-58A4-4BE7-9A34-FDCD7CBE1B52}" r="I49" connectionId="0">
    <xmlCellPr id="1" xr6:uid="{E60EA967-C9B0-47A3-BD79-2189545816E6}" uniqueName="P1072672">
      <xmlPr mapId="1" xpath="/PFI-IZD-KI/ISD-KI-E_1001395/P1072672" xmlDataType="decimal"/>
    </xmlCellPr>
  </singleXmlCell>
  <singleXmlCell id="231" xr6:uid="{6CC2CE1B-66A6-4678-BD3B-58B324264F72}" r="H50" connectionId="0">
    <xmlCellPr id="1" xr6:uid="{BB904ECC-314A-4F2F-8164-D59614FDD575}" uniqueName="P1072673">
      <xmlPr mapId="1" xpath="/PFI-IZD-KI/ISD-KI-E_1001395/P1072673" xmlDataType="decimal"/>
    </xmlCellPr>
  </singleXmlCell>
  <singleXmlCell id="232" xr6:uid="{32010691-977F-4DC1-93DA-DC938ECF45F8}" r="I50" connectionId="0">
    <xmlCellPr id="1" xr6:uid="{9106D7FF-B3E6-4708-A60D-1640976CBAF9}" uniqueName="P1072674">
      <xmlPr mapId="1" xpath="/PFI-IZD-KI/ISD-KI-E_1001395/P1072674" xmlDataType="decimal"/>
    </xmlCellPr>
  </singleXmlCell>
  <singleXmlCell id="233" xr6:uid="{61C50D85-FDE6-427B-84E8-55D2DEB39FDA}" r="H51" connectionId="0">
    <xmlCellPr id="1" xr6:uid="{AEF547D5-D778-4597-9A45-6CFDE9E5D3F8}" uniqueName="P1072675">
      <xmlPr mapId="1" xpath="/PFI-IZD-KI/ISD-KI-E_1001395/P1072675" xmlDataType="decimal"/>
    </xmlCellPr>
  </singleXmlCell>
  <singleXmlCell id="234" xr6:uid="{46EF51D1-CA5D-4B10-AD65-CA1BAD3F50D6}" r="I51" connectionId="0">
    <xmlCellPr id="1" xr6:uid="{B793DC32-2F4D-48D0-98E8-AC64F2EC2945}" uniqueName="P1072676">
      <xmlPr mapId="1" xpath="/PFI-IZD-KI/ISD-KI-E_1001395/P1072676" xmlDataType="decimal"/>
    </xmlCellPr>
  </singleXmlCell>
  <singleXmlCell id="235" xr6:uid="{F12518CB-D959-4233-91D9-23E60FE4B43D}" r="H52" connectionId="0">
    <xmlCellPr id="1" xr6:uid="{91F550BA-5B94-4400-B71B-841279FB6052}" uniqueName="P1072677">
      <xmlPr mapId="1" xpath="/PFI-IZD-KI/ISD-KI-E_1001395/P1072677" xmlDataType="decimal"/>
    </xmlCellPr>
  </singleXmlCell>
  <singleXmlCell id="236" xr6:uid="{C8FD3AF4-8432-4BBD-BEFC-31891ECC3528}" r="I52" connectionId="0">
    <xmlCellPr id="1" xr6:uid="{AD053A6C-E9D8-4130-8263-41B66548768B}" uniqueName="P1072678">
      <xmlPr mapId="1" xpath="/PFI-IZD-KI/ISD-KI-E_1001395/P1072678" xmlDataType="decimal"/>
    </xmlCellPr>
  </singleXmlCell>
  <singleXmlCell id="237" xr6:uid="{AE60A603-8F00-4D1B-9003-92024C46AAA7}" r="H53" connectionId="0">
    <xmlCellPr id="1" xr6:uid="{4318127A-7443-4C7F-BE0B-CD6DAD702C21}" uniqueName="P1072679">
      <xmlPr mapId="1" xpath="/PFI-IZD-KI/ISD-KI-E_1001395/P1072679" xmlDataType="decimal"/>
    </xmlCellPr>
  </singleXmlCell>
  <singleXmlCell id="238" xr6:uid="{E89C0885-CCC0-4E71-A514-2EBE9807DCE4}" r="I53" connectionId="0">
    <xmlCellPr id="1" xr6:uid="{2C05EAE4-598A-4BD8-BB6D-3FF7EF956B68}" uniqueName="P1072680">
      <xmlPr mapId="1" xpath="/PFI-IZD-KI/ISD-KI-E_1001395/P1072680" xmlDataType="decimal"/>
    </xmlCellPr>
  </singleXmlCell>
  <singleXmlCell id="239" xr6:uid="{0B943953-7F19-4841-825C-89BA264F3594}" r="H54" connectionId="0">
    <xmlCellPr id="1" xr6:uid="{B98820E2-1201-4906-BF1F-9CA92C220C33}" uniqueName="P1072681">
      <xmlPr mapId="1" xpath="/PFI-IZD-KI/ISD-KI-E_1001395/P1072681" xmlDataType="decimal"/>
    </xmlCellPr>
  </singleXmlCell>
  <singleXmlCell id="240" xr6:uid="{9B170D58-E1F8-4C43-9E3F-2D60F2AC92EE}" r="I54" connectionId="0">
    <xmlCellPr id="1" xr6:uid="{14D2B44E-F0C2-49F4-B936-349BC3786CB8}" uniqueName="P1072682">
      <xmlPr mapId="1" xpath="/PFI-IZD-KI/ISD-KI-E_1001395/P1072682" xmlDataType="decimal"/>
    </xmlCellPr>
  </singleXmlCell>
  <singleXmlCell id="241" xr6:uid="{D018BD06-5F63-4A93-B10E-E961B8F5D62E}" r="H55" connectionId="0">
    <xmlCellPr id="1" xr6:uid="{01828100-0510-4ADA-95BC-E282A7692A50}" uniqueName="P1072683">
      <xmlPr mapId="1" xpath="/PFI-IZD-KI/ISD-KI-E_1001395/P1072683" xmlDataType="decimal"/>
    </xmlCellPr>
  </singleXmlCell>
  <singleXmlCell id="242" xr6:uid="{5CBA1291-1422-4983-809D-4EA3A66443FF}" r="I55" connectionId="0">
    <xmlCellPr id="1" xr6:uid="{18836C6B-6D72-4880-A9A0-81FD552B6810}" uniqueName="P1072684">
      <xmlPr mapId="1" xpath="/PFI-IZD-KI/ISD-KI-E_1001395/P1072684" xmlDataType="decimal"/>
    </xmlCellPr>
  </singleXmlCell>
  <singleXmlCell id="243" xr6:uid="{EB67A52E-8FFC-4DF1-9792-96A179DA8619}" r="H56" connectionId="0">
    <xmlCellPr id="1" xr6:uid="{624134AA-71C6-4B62-A76D-C6D82D9A1A12}" uniqueName="P1072685">
      <xmlPr mapId="1" xpath="/PFI-IZD-KI/ISD-KI-E_1001395/P1072685" xmlDataType="decimal"/>
    </xmlCellPr>
  </singleXmlCell>
  <singleXmlCell id="244" xr6:uid="{B6BEC572-7247-42DA-96D2-F036F087C304}" r="I56" connectionId="0">
    <xmlCellPr id="1" xr6:uid="{72E331A7-4DB1-458D-B7FD-8530DCF67228}" uniqueName="P1072686">
      <xmlPr mapId="1" xpath="/PFI-IZD-KI/ISD-KI-E_1001395/P1072686" xmlDataType="decimal"/>
    </xmlCellPr>
  </singleXmlCell>
  <singleXmlCell id="245" xr6:uid="{462A178C-63F2-4C49-B40B-EA237389EBB1}" r="H57" connectionId="0">
    <xmlCellPr id="1" xr6:uid="{E929C450-D84D-433E-9F77-C71B6C76B426}" uniqueName="P1072687">
      <xmlPr mapId="1" xpath="/PFI-IZD-KI/ISD-KI-E_1001395/P1072687" xmlDataType="decimal"/>
    </xmlCellPr>
  </singleXmlCell>
  <singleXmlCell id="246" xr6:uid="{076501FD-5C18-445D-BF4A-091680745F09}" r="I57" connectionId="0">
    <xmlCellPr id="1" xr6:uid="{F3107078-51F8-4DDA-A469-811DD5E761D7}" uniqueName="P1072688">
      <xmlPr mapId="1" xpath="/PFI-IZD-KI/ISD-KI-E_1001395/P1072688" xmlDataType="decimal"/>
    </xmlCellPr>
  </singleXmlCell>
  <singleXmlCell id="247" xr6:uid="{361E50D3-D620-482E-B7F9-A957B64584EB}" r="H58" connectionId="0">
    <xmlCellPr id="1" xr6:uid="{96BDC43F-6A5F-49F2-AC1E-B9B0864E5173}" uniqueName="P1072689">
      <xmlPr mapId="1" xpath="/PFI-IZD-KI/ISD-KI-E_1001395/P1072689" xmlDataType="decimal"/>
    </xmlCellPr>
  </singleXmlCell>
  <singleXmlCell id="248" xr6:uid="{C921B407-9670-416C-AABD-EF504D63B331}" r="I58" connectionId="0">
    <xmlCellPr id="1" xr6:uid="{75CBB341-31F6-4A19-8E5D-78A117C256A9}" uniqueName="P1072690">
      <xmlPr mapId="1" xpath="/PFI-IZD-KI/ISD-KI-E_1001395/P1072690" xmlDataType="decimal"/>
    </xmlCellPr>
  </singleXmlCell>
  <singleXmlCell id="249" xr6:uid="{DBAE9870-208C-4B0D-A771-01B99F9F9A39}" r="H59" connectionId="0">
    <xmlCellPr id="1" xr6:uid="{E4852491-4883-454F-B89F-B50EBF774F1D}" uniqueName="P1072691">
      <xmlPr mapId="1" xpath="/PFI-IZD-KI/ISD-KI-E_1001395/P1072691" xmlDataType="decimal"/>
    </xmlCellPr>
  </singleXmlCell>
  <singleXmlCell id="250" xr6:uid="{E3520A12-EBFC-4C0B-A89E-9177E543D85E}" r="I59" connectionId="0">
    <xmlCellPr id="1" xr6:uid="{1BFD3AB1-6F36-42D3-B74D-BD46A2609D28}" uniqueName="P1072692">
      <xmlPr mapId="1" xpath="/PFI-IZD-KI/ISD-KI-E_1001395/P1072692" xmlDataType="decimal"/>
    </xmlCellPr>
  </singleXmlCell>
  <singleXmlCell id="251" xr6:uid="{5051BEA0-0EA5-494E-ABE6-239D2A377026}" r="H60" connectionId="0">
    <xmlCellPr id="1" xr6:uid="{55C0F0F1-A178-42B0-91B2-3269D2F6C73D}" uniqueName="P1072693">
      <xmlPr mapId="1" xpath="/PFI-IZD-KI/ISD-KI-E_1001395/P1072693" xmlDataType="decimal"/>
    </xmlCellPr>
  </singleXmlCell>
  <singleXmlCell id="252" xr6:uid="{972F78D3-3BD6-4988-BF95-E501EF202F1A}" r="I60" connectionId="0">
    <xmlCellPr id="1" xr6:uid="{D9DE1020-290F-46A8-BA6D-1A0BD137D413}" uniqueName="P1072694">
      <xmlPr mapId="1" xpath="/PFI-IZD-KI/ISD-KI-E_1001395/P1072694" xmlDataType="decimal"/>
    </xmlCellPr>
  </singleXmlCell>
  <singleXmlCell id="253" xr6:uid="{558D3293-FCB3-4945-98F3-98F542912C7D}" r="H61" connectionId="0">
    <xmlCellPr id="1" xr6:uid="{91989A30-595E-4AA3-BF7C-68878FCE392D}" uniqueName="P1072695">
      <xmlPr mapId="1" xpath="/PFI-IZD-KI/ISD-KI-E_1001395/P1072695" xmlDataType="decimal"/>
    </xmlCellPr>
  </singleXmlCell>
  <singleXmlCell id="254" xr6:uid="{097CFEEA-67CA-47B0-9D68-95ABD3E940F6}" r="I61" connectionId="0">
    <xmlCellPr id="1" xr6:uid="{568063B3-1831-4B7E-8A9B-4B5D97A6BA9C}" uniqueName="P1072696">
      <xmlPr mapId="1" xpath="/PFI-IZD-KI/ISD-KI-E_1001395/P1072696" xmlDataType="decimal"/>
    </xmlCellPr>
  </singleXmlCell>
  <singleXmlCell id="255" xr6:uid="{ACD64DEB-C5BE-4D97-BD39-F1E671C5B19E}" r="H62" connectionId="0">
    <xmlCellPr id="1" xr6:uid="{1F81D663-DC01-4040-A3E4-E48ED8BC544E}" uniqueName="P1072697">
      <xmlPr mapId="1" xpath="/PFI-IZD-KI/ISD-KI-E_1001395/P1072697" xmlDataType="decimal"/>
    </xmlCellPr>
  </singleXmlCell>
  <singleXmlCell id="256" xr6:uid="{43D17FB4-057B-403F-B686-1848EEDE7BE6}" r="I62" connectionId="0">
    <xmlCellPr id="1" xr6:uid="{9EABB132-5A1E-4EF7-AE48-4B0AFFE3639B}" uniqueName="P1072698">
      <xmlPr mapId="1" xpath="/PFI-IZD-KI/ISD-KI-E_1001395/P1072698" xmlDataType="decimal"/>
    </xmlCellPr>
  </singleXmlCell>
  <singleXmlCell id="257" xr6:uid="{D11267F3-9798-49C7-A97B-14498B4B6439}" r="H63" connectionId="0">
    <xmlCellPr id="1" xr6:uid="{3207AB68-CF4D-4787-BACD-E0AF3F2E0487}" uniqueName="P1072699">
      <xmlPr mapId="1" xpath="/PFI-IZD-KI/ISD-KI-E_1001395/P1072699" xmlDataType="decimal"/>
    </xmlCellPr>
  </singleXmlCell>
  <singleXmlCell id="258" xr6:uid="{6BEBB355-C752-403C-A4B9-F6FAC8BB13F2}" r="I63" connectionId="0">
    <xmlCellPr id="1" xr6:uid="{BCA02330-225D-4A84-8CB4-655B55032D27}" uniqueName="P1072700">
      <xmlPr mapId="1" xpath="/PFI-IZD-KI/ISD-KI-E_1001395/P1072700" xmlDataType="decimal"/>
    </xmlCellPr>
  </singleXmlCell>
  <singleXmlCell id="259" xr6:uid="{913F5865-156E-4A04-95D9-C46732BBBA52}" r="H64" connectionId="0">
    <xmlCellPr id="1" xr6:uid="{DBFBAB02-30BC-4097-A9D1-1D565EA516D8}" uniqueName="P1072701">
      <xmlPr mapId="1" xpath="/PFI-IZD-KI/ISD-KI-E_1001395/P1072701" xmlDataType="decimal"/>
    </xmlCellPr>
  </singleXmlCell>
  <singleXmlCell id="260" xr6:uid="{1C1622F7-435D-4185-8156-7099239134BE}" r="I64" connectionId="0">
    <xmlCellPr id="1" xr6:uid="{33C29FA3-DC86-4C6C-8176-7FF279A8199F}" uniqueName="P1072702">
      <xmlPr mapId="1" xpath="/PFI-IZD-KI/ISD-KI-E_1001395/P107270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867FF745-E727-460E-A692-8D5B6BF2BB8C}" r="H8" connectionId="0">
    <xmlCellPr id="1" xr6:uid="{788263BA-3400-4F3B-85BE-6F96FA83778D}" uniqueName="P1071697">
      <xmlPr mapId="1" xpath="/PFI-IZD-KI/INT-E_1000961/P1071697" xmlDataType="decimal"/>
    </xmlCellPr>
  </singleXmlCell>
  <singleXmlCell id="262" xr6:uid="{18E83264-4A3B-42F5-B3D6-C635D481D821}" r="I8" connectionId="0">
    <xmlCellPr id="1" xr6:uid="{53197655-B4C6-4F8A-ABFF-B2DF89EFC963}" uniqueName="P1071698">
      <xmlPr mapId="1" xpath="/PFI-IZD-KI/INT-E_1000961/P1071698" xmlDataType="decimal"/>
    </xmlCellPr>
  </singleXmlCell>
  <singleXmlCell id="263" xr6:uid="{F81BFFB6-4853-448D-BEC2-B9FBB7D5E1B8}" r="H9" connectionId="0">
    <xmlCellPr id="1" xr6:uid="{01E0CC79-8610-45A3-BC89-02861093341B}" uniqueName="P1071699">
      <xmlPr mapId="1" xpath="/PFI-IZD-KI/INT-E_1000961/P1071699" xmlDataType="decimal"/>
    </xmlCellPr>
  </singleXmlCell>
  <singleXmlCell id="264" xr6:uid="{8A8F858A-B123-4867-8BFD-E574090AD101}" r="I9" connectionId="0">
    <xmlCellPr id="1" xr6:uid="{C2F5F171-0A72-42B1-B091-40450C40BFA9}" uniqueName="P1071700">
      <xmlPr mapId="1" xpath="/PFI-IZD-KI/INT-E_1000961/P1071700" xmlDataType="decimal"/>
    </xmlCellPr>
  </singleXmlCell>
  <singleXmlCell id="265" xr6:uid="{6A3F5DDE-A5D4-4656-B59D-73F781B31493}" r="H10" connectionId="0">
    <xmlCellPr id="1" xr6:uid="{66D59AD3-D2FD-4A54-9EA3-35111EF59F11}" uniqueName="P1071701">
      <xmlPr mapId="1" xpath="/PFI-IZD-KI/INT-E_1000961/P1071701" xmlDataType="decimal"/>
    </xmlCellPr>
  </singleXmlCell>
  <singleXmlCell id="266" xr6:uid="{0E6445CD-69E1-45DE-944B-B9DB128598EB}" r="I10" connectionId="0">
    <xmlCellPr id="1" xr6:uid="{22E645FF-1C07-4293-A8C8-D09E8CA9D88F}" uniqueName="P1071702">
      <xmlPr mapId="1" xpath="/PFI-IZD-KI/INT-E_1000961/P1071702" xmlDataType="decimal"/>
    </xmlCellPr>
  </singleXmlCell>
  <singleXmlCell id="267" xr6:uid="{B44EDEE2-3A41-40A8-846B-3BC7D73AC05F}" r="H11" connectionId="0">
    <xmlCellPr id="1" xr6:uid="{5F233F94-B15D-4D2D-8BE4-C5633AF41427}" uniqueName="P1071703">
      <xmlPr mapId="1" xpath="/PFI-IZD-KI/INT-E_1000961/P1071703" xmlDataType="decimal"/>
    </xmlCellPr>
  </singleXmlCell>
  <singleXmlCell id="268" xr6:uid="{F9A531E8-C9A9-4F52-9CF0-640C4F806C71}" r="I11" connectionId="0">
    <xmlCellPr id="1" xr6:uid="{A63563A5-E6DF-421C-985C-26B0252D7B5D}" uniqueName="P1071704">
      <xmlPr mapId="1" xpath="/PFI-IZD-KI/INT-E_1000961/P1071704" xmlDataType="decimal"/>
    </xmlCellPr>
  </singleXmlCell>
  <singleXmlCell id="269" xr6:uid="{39E33997-BCFD-47FD-AE1C-24EE336C2C03}" r="H12" connectionId="0">
    <xmlCellPr id="1" xr6:uid="{CFA9410B-8620-4ADA-A547-2A0367965E0D}" uniqueName="P1071705">
      <xmlPr mapId="1" xpath="/PFI-IZD-KI/INT-E_1000961/P1071705" xmlDataType="decimal"/>
    </xmlCellPr>
  </singleXmlCell>
  <singleXmlCell id="270" xr6:uid="{242949E9-50BD-44EF-A348-FB977E6D05A1}" r="I12" connectionId="0">
    <xmlCellPr id="1" xr6:uid="{CCF908CF-6A8C-4E0F-AAA8-15087E1B1ED7}" uniqueName="P1071706">
      <xmlPr mapId="1" xpath="/PFI-IZD-KI/INT-E_1000961/P1071706" xmlDataType="decimal"/>
    </xmlCellPr>
  </singleXmlCell>
  <singleXmlCell id="271" xr6:uid="{928EF80C-832E-4861-AEE5-72260A45F868}" r="H13" connectionId="0">
    <xmlCellPr id="1" xr6:uid="{DD4F3259-0E79-4C32-9703-225008971CCB}" uniqueName="P1071707">
      <xmlPr mapId="1" xpath="/PFI-IZD-KI/INT-E_1000961/P1071707" xmlDataType="decimal"/>
    </xmlCellPr>
  </singleXmlCell>
  <singleXmlCell id="272" xr6:uid="{5DEEDA49-7670-4B59-9C82-1338A9BF15A3}" r="I13" connectionId="0">
    <xmlCellPr id="1" xr6:uid="{3D8FF7FD-DB02-41FD-9EC6-84D4008C65F8}" uniqueName="P1071708">
      <xmlPr mapId="1" xpath="/PFI-IZD-KI/INT-E_1000961/P1071708" xmlDataType="decimal"/>
    </xmlCellPr>
  </singleXmlCell>
  <singleXmlCell id="273" xr6:uid="{2D561EC0-5A20-4CFA-99B3-F6FABF1551C4}" r="H14" connectionId="0">
    <xmlCellPr id="1" xr6:uid="{CFB7CB36-6266-4FD8-9650-6F2220FB40E1}" uniqueName="P1071709">
      <xmlPr mapId="1" xpath="/PFI-IZD-KI/INT-E_1000961/P1071709" xmlDataType="decimal"/>
    </xmlCellPr>
  </singleXmlCell>
  <singleXmlCell id="274" xr6:uid="{0B896662-4314-4A48-9537-658FE346E31D}" r="I14" connectionId="0">
    <xmlCellPr id="1" xr6:uid="{6A916E18-8625-48B6-92DF-E1A7588605B8}" uniqueName="P1071710">
      <xmlPr mapId="1" xpath="/PFI-IZD-KI/INT-E_1000961/P1071710" xmlDataType="decimal"/>
    </xmlCellPr>
  </singleXmlCell>
  <singleXmlCell id="275" xr6:uid="{F4715699-CC64-4109-88A7-E17318EC638B}" r="H15" connectionId="0">
    <xmlCellPr id="1" xr6:uid="{8B39EE8E-A288-463A-A188-6429CEFAF08A}" uniqueName="P1071711">
      <xmlPr mapId="1" xpath="/PFI-IZD-KI/INT-E_1000961/P1071711" xmlDataType="decimal"/>
    </xmlCellPr>
  </singleXmlCell>
  <singleXmlCell id="276" xr6:uid="{F72D83DA-9B40-4A60-B83B-5D78E56F314F}" r="I15" connectionId="0">
    <xmlCellPr id="1" xr6:uid="{EBE1D2D6-A753-4FD2-B27C-D6A956244E2E}" uniqueName="P1071712">
      <xmlPr mapId="1" xpath="/PFI-IZD-KI/INT-E_1000961/P1071712" xmlDataType="decimal"/>
    </xmlCellPr>
  </singleXmlCell>
  <singleXmlCell id="277" xr6:uid="{593D4C6B-8325-4243-B2DD-5BD501F81A25}" r="H17" connectionId="0">
    <xmlCellPr id="1" xr6:uid="{A4ACC66C-A865-4001-83DE-81B070636CE8}" uniqueName="P1071713">
      <xmlPr mapId="1" xpath="/PFI-IZD-KI/INT-E_1000961/P1071713" xmlDataType="decimal"/>
    </xmlCellPr>
  </singleXmlCell>
  <singleXmlCell id="278" xr6:uid="{A1C474FA-3E7B-4A30-8AC0-47F52256A4D5}" r="I17" connectionId="0">
    <xmlCellPr id="1" xr6:uid="{7B36E571-11FD-4EC3-A7A9-38216F95C3A4}" uniqueName="P1071714">
      <xmlPr mapId="1" xpath="/PFI-IZD-KI/INT-E_1000961/P1071714" xmlDataType="decimal"/>
    </xmlCellPr>
  </singleXmlCell>
  <singleXmlCell id="363" xr6:uid="{67B6E0BD-ED64-4698-9BBA-C4706B80D515}" r="H19" connectionId="0">
    <xmlCellPr id="1" xr6:uid="{13C3DBC8-E39E-47D1-9C38-D03A9C44402B}" uniqueName="P1071715">
      <xmlPr mapId="1" xpath="/PFI-IZD-KI/INT-E_1000961/P1071715" xmlDataType="decimal"/>
    </xmlCellPr>
  </singleXmlCell>
  <singleXmlCell id="364" xr6:uid="{01912A85-A698-4480-815F-F2D14194CE03}" r="I19" connectionId="0">
    <xmlCellPr id="1" xr6:uid="{06495F67-6D78-4DD4-9641-9A57D7DE761B}" uniqueName="P1071716">
      <xmlPr mapId="1" xpath="/PFI-IZD-KI/INT-E_1000961/P1071716" xmlDataType="decimal"/>
    </xmlCellPr>
  </singleXmlCell>
  <singleXmlCell id="365" xr6:uid="{4DB3B84F-8E17-4065-B2A9-AE216C9D47BC}" r="H20" connectionId="0">
    <xmlCellPr id="1" xr6:uid="{5F27DC2E-A7A4-4F9E-A8CD-ED9D38E1B1AE}" uniqueName="P1071717">
      <xmlPr mapId="1" xpath="/PFI-IZD-KI/INT-E_1000961/P1071717" xmlDataType="decimal"/>
    </xmlCellPr>
  </singleXmlCell>
  <singleXmlCell id="366" xr6:uid="{5216F21C-6256-466B-8701-0AB9D481DDFC}" r="I20" connectionId="0">
    <xmlCellPr id="1" xr6:uid="{BF8EBBB4-3948-4037-8438-39CB90E92B1B}" uniqueName="P1071718">
      <xmlPr mapId="1" xpath="/PFI-IZD-KI/INT-E_1000961/P1071718" xmlDataType="decimal"/>
    </xmlCellPr>
  </singleXmlCell>
  <singleXmlCell id="367" xr6:uid="{F1D164E4-E27E-4327-8CA2-C28651834E0C}" r="H21" connectionId="0">
    <xmlCellPr id="1" xr6:uid="{071BA3BA-3541-4557-A714-12F14BEF2D04}" uniqueName="P1071719">
      <xmlPr mapId="1" xpath="/PFI-IZD-KI/INT-E_1000961/P1071719" xmlDataType="decimal"/>
    </xmlCellPr>
  </singleXmlCell>
  <singleXmlCell id="368" xr6:uid="{735D4F26-4C60-40AB-BA6F-7CBA8E75484C}" r="I21" connectionId="0">
    <xmlCellPr id="1" xr6:uid="{22AC41D2-F017-456E-A65B-015BE35125DE}" uniqueName="P1071720">
      <xmlPr mapId="1" xpath="/PFI-IZD-KI/INT-E_1000961/P1071720" xmlDataType="decimal"/>
    </xmlCellPr>
  </singleXmlCell>
  <singleXmlCell id="369" xr6:uid="{F4741E5E-5DFF-4696-91DD-634CC6373152}" r="H22" connectionId="0">
    <xmlCellPr id="1" xr6:uid="{7A211F7D-9AF5-4B17-A181-3EE15715A171}" uniqueName="P1071721">
      <xmlPr mapId="1" xpath="/PFI-IZD-KI/INT-E_1000961/P1071721" xmlDataType="decimal"/>
    </xmlCellPr>
  </singleXmlCell>
  <singleXmlCell id="370" xr6:uid="{4168B03A-D500-4DAA-8AB0-7BFDA96F7425}" r="I22" connectionId="0">
    <xmlCellPr id="1" xr6:uid="{A2AB8B38-0111-47FD-9C3C-4D5EE0F4F6E1}" uniqueName="P1071722">
      <xmlPr mapId="1" xpath="/PFI-IZD-KI/INT-E_1000961/P1071722" xmlDataType="decimal"/>
    </xmlCellPr>
  </singleXmlCell>
  <singleXmlCell id="371" xr6:uid="{776EDCCA-2707-4635-9075-8E5C636AF9EB}" r="H23" connectionId="0">
    <xmlCellPr id="1" xr6:uid="{CC7C892A-F485-45F7-B786-08D1AB7CF34F}" uniqueName="P1071723">
      <xmlPr mapId="1" xpath="/PFI-IZD-KI/INT-E_1000961/P1071723" xmlDataType="decimal"/>
    </xmlCellPr>
  </singleXmlCell>
  <singleXmlCell id="372" xr6:uid="{BBD5B079-8D1D-4F19-AAF5-7BA831DE3CA2}" r="I23" connectionId="0">
    <xmlCellPr id="1" xr6:uid="{D686E29E-B8D6-40BB-A289-0AFD52504179}" uniqueName="P1071724">
      <xmlPr mapId="1" xpath="/PFI-IZD-KI/INT-E_1000961/P1071724" xmlDataType="decimal"/>
    </xmlCellPr>
  </singleXmlCell>
  <singleXmlCell id="373" xr6:uid="{5F7632F1-9CD6-458F-8B9F-DB069534621A}" r="H25" connectionId="0">
    <xmlCellPr id="1" xr6:uid="{052E51A6-C94B-48D1-8B5B-FBAACF0746C7}" uniqueName="P1071725">
      <xmlPr mapId="1" xpath="/PFI-IZD-KI/INT-E_1000961/P1071725" xmlDataType="decimal"/>
    </xmlCellPr>
  </singleXmlCell>
  <singleXmlCell id="374" xr6:uid="{B488C78B-C13F-4B91-8E72-CD6C6B7A885B}" r="I25" connectionId="0">
    <xmlCellPr id="1" xr6:uid="{248D9C07-0EDE-4D1A-8047-4AD4630EF788}" uniqueName="P1071726">
      <xmlPr mapId="1" xpath="/PFI-IZD-KI/INT-E_1000961/P1071726" xmlDataType="decimal"/>
    </xmlCellPr>
  </singleXmlCell>
  <singleXmlCell id="375" xr6:uid="{6E8959FC-1C8C-4AD9-B4C3-80CE48A84894}" r="H26" connectionId="0">
    <xmlCellPr id="1" xr6:uid="{DD2692D0-2563-48F4-9446-E24804AD8248}" uniqueName="P1071727">
      <xmlPr mapId="1" xpath="/PFI-IZD-KI/INT-E_1000961/P1071727" xmlDataType="decimal"/>
    </xmlCellPr>
  </singleXmlCell>
  <singleXmlCell id="376" xr6:uid="{67725EFC-A0AF-4E2A-B90E-C6E2D1A13D63}" r="I26" connectionId="0">
    <xmlCellPr id="1" xr6:uid="{371638E5-6ADB-49D2-8D5A-9D902344CFFA}" uniqueName="P1071728">
      <xmlPr mapId="1" xpath="/PFI-IZD-KI/INT-E_1000961/P1071728" xmlDataType="decimal"/>
    </xmlCellPr>
  </singleXmlCell>
  <singleXmlCell id="377" xr6:uid="{696FD759-9AA0-4266-B937-95E39ABCBBEE}" r="H27" connectionId="0">
    <xmlCellPr id="1" xr6:uid="{BDD67C08-4DB1-45E7-938D-C90B3878B49F}" uniqueName="P1071729">
      <xmlPr mapId="1" xpath="/PFI-IZD-KI/INT-E_1000961/P1071729" xmlDataType="decimal"/>
    </xmlCellPr>
  </singleXmlCell>
  <singleXmlCell id="378" xr6:uid="{8453D0D5-4E5B-42BE-B2E2-89C73470A0AF}" r="I27" connectionId="0">
    <xmlCellPr id="1" xr6:uid="{524012B5-B2DE-4694-850A-D6A5C10E4ED7}" uniqueName="P1071730">
      <xmlPr mapId="1" xpath="/PFI-IZD-KI/INT-E_1000961/P1071730" xmlDataType="decimal"/>
    </xmlCellPr>
  </singleXmlCell>
  <singleXmlCell id="379" xr6:uid="{4C39DDF8-5B3C-4B3F-ABE7-257AAB23D766}" r="H28" connectionId="0">
    <xmlCellPr id="1" xr6:uid="{5A1F4E8C-3D83-4BD1-BB72-B9F61C1AB119}" uniqueName="P1071731">
      <xmlPr mapId="1" xpath="/PFI-IZD-KI/INT-E_1000961/P1071731" xmlDataType="decimal"/>
    </xmlCellPr>
  </singleXmlCell>
  <singleXmlCell id="380" xr6:uid="{E5DE90C2-D0FF-4DF0-8222-1BB72819A48D}" r="I28" connectionId="0">
    <xmlCellPr id="1" xr6:uid="{A3E9796D-1396-402C-907C-DCC9DEBBB735}" uniqueName="P1071732">
      <xmlPr mapId="1" xpath="/PFI-IZD-KI/INT-E_1000961/P1071732" xmlDataType="decimal"/>
    </xmlCellPr>
  </singleXmlCell>
  <singleXmlCell id="381" xr6:uid="{7102E734-99EF-47F1-9F1F-38B8879BD88D}" r="H29" connectionId="0">
    <xmlCellPr id="1" xr6:uid="{FE50268C-7DF4-4DD7-8313-76BAF6176DCC}" uniqueName="P1071733">
      <xmlPr mapId="1" xpath="/PFI-IZD-KI/INT-E_1000961/P1071733" xmlDataType="decimal"/>
    </xmlCellPr>
  </singleXmlCell>
  <singleXmlCell id="382" xr6:uid="{B3FA21D2-CD90-4157-9C9D-5E2A51792FD1}" r="I29" connectionId="0">
    <xmlCellPr id="1" xr6:uid="{24BFC4D8-C97F-4072-B93E-94961513BB9C}" uniqueName="P1071734">
      <xmlPr mapId="1" xpath="/PFI-IZD-KI/INT-E_1000961/P1071734" xmlDataType="decimal"/>
    </xmlCellPr>
  </singleXmlCell>
  <singleXmlCell id="383" xr6:uid="{ECCA94B5-A731-4028-9A87-642A9B94138F}" r="H30" connectionId="0">
    <xmlCellPr id="1" xr6:uid="{CF3F08DF-3A62-44AE-8D06-D7F774678C78}" uniqueName="P1071735">
      <xmlPr mapId="1" xpath="/PFI-IZD-KI/INT-E_1000961/P1071735" xmlDataType="decimal"/>
    </xmlCellPr>
  </singleXmlCell>
  <singleXmlCell id="384" xr6:uid="{911BE137-787A-4EC7-82F5-F822CD1469D9}" r="I30" connectionId="0">
    <xmlCellPr id="1" xr6:uid="{A92A05E1-2F4D-4105-B33C-A82335089EE6}" uniqueName="P1071736">
      <xmlPr mapId="1" xpath="/PFI-IZD-KI/INT-E_1000961/P1071736" xmlDataType="decimal"/>
    </xmlCellPr>
  </singleXmlCell>
  <singleXmlCell id="385" xr6:uid="{B54024D6-12FB-43CF-AF72-6D66CDB9CF1B}" r="H31" connectionId="0">
    <xmlCellPr id="1" xr6:uid="{8CEB759F-EBD0-4181-A9BF-5022277935A3}" uniqueName="P1071737">
      <xmlPr mapId="1" xpath="/PFI-IZD-KI/INT-E_1000961/P1071737" xmlDataType="decimal"/>
    </xmlCellPr>
  </singleXmlCell>
  <singleXmlCell id="386" xr6:uid="{0E275160-419C-447C-98AB-687429384171}" r="I31" connectionId="0">
    <xmlCellPr id="1" xr6:uid="{D31EE4CB-3615-4CEA-B9ED-B57D964B7F47}" uniqueName="P1071738">
      <xmlPr mapId="1" xpath="/PFI-IZD-KI/INT-E_1000961/P1071738" xmlDataType="decimal"/>
    </xmlCellPr>
  </singleXmlCell>
  <singleXmlCell id="387" xr6:uid="{74EC8062-207E-4508-9778-DA71F3452FDA}" r="H32" connectionId="0">
    <xmlCellPr id="1" xr6:uid="{07959436-667B-4792-AD14-0C124EA90159}" uniqueName="P1071739">
      <xmlPr mapId="1" xpath="/PFI-IZD-KI/INT-E_1000961/P1071739" xmlDataType="decimal"/>
    </xmlCellPr>
  </singleXmlCell>
  <singleXmlCell id="388" xr6:uid="{A8C6267D-7A44-4701-ACDA-E6E0CB7B3033}" r="I32" connectionId="0">
    <xmlCellPr id="1" xr6:uid="{67D13083-37B3-4E53-BB97-8F16C8CCD689}" uniqueName="P1071740">
      <xmlPr mapId="1" xpath="/PFI-IZD-KI/INT-E_1000961/P1071740" xmlDataType="decimal"/>
    </xmlCellPr>
  </singleXmlCell>
  <singleXmlCell id="389" xr6:uid="{BBBFD0EE-A1AD-4198-A650-0DE3064534F0}" r="H33" connectionId="0">
    <xmlCellPr id="1" xr6:uid="{9150B8B5-E649-4486-85A1-343B4A4DB7BE}" uniqueName="P1071741">
      <xmlPr mapId="1" xpath="/PFI-IZD-KI/INT-E_1000961/P1071741" xmlDataType="decimal"/>
    </xmlCellPr>
  </singleXmlCell>
  <singleXmlCell id="390" xr6:uid="{5B7CA572-9514-43FB-A6A0-5D1D3788E9B5}" r="I33" connectionId="0">
    <xmlCellPr id="1" xr6:uid="{2BD6785A-A9F7-48F7-9D20-E8211F1B7FC8}" uniqueName="P1071742">
      <xmlPr mapId="1" xpath="/PFI-IZD-KI/INT-E_1000961/P1071742" xmlDataType="decimal"/>
    </xmlCellPr>
  </singleXmlCell>
  <singleXmlCell id="391" xr6:uid="{9D287F78-AB2C-432A-BA09-00378A7275FE}" r="H34" connectionId="0">
    <xmlCellPr id="1" xr6:uid="{A070C6BA-FAA4-436C-92AC-151E55962A25}" uniqueName="P1071743">
      <xmlPr mapId="1" xpath="/PFI-IZD-KI/INT-E_1000961/P1071743" xmlDataType="decimal"/>
    </xmlCellPr>
  </singleXmlCell>
  <singleXmlCell id="392" xr6:uid="{471705D2-6D4E-4424-931D-904516318714}" r="I34" connectionId="0">
    <xmlCellPr id="1" xr6:uid="{CAB3D573-CFEA-496F-AF5E-7A61BE774B7D}" uniqueName="P1071744">
      <xmlPr mapId="1" xpath="/PFI-IZD-KI/INT-E_1000961/P1071744" xmlDataType="decimal"/>
    </xmlCellPr>
  </singleXmlCell>
  <singleXmlCell id="393" xr6:uid="{6D71A52F-CF1B-4CCB-8F13-E99831978AAC}" r="H35" connectionId="0">
    <xmlCellPr id="1" xr6:uid="{41AAEAA3-7C76-406D-A632-62C65AF00DF9}" uniqueName="P1071745">
      <xmlPr mapId="1" xpath="/PFI-IZD-KI/INT-E_1000961/P1071745" xmlDataType="decimal"/>
    </xmlCellPr>
  </singleXmlCell>
  <singleXmlCell id="394" xr6:uid="{BB348383-AE3E-4F6C-BBAE-E3BAA8019E7B}" r="I35" connectionId="0">
    <xmlCellPr id="1" xr6:uid="{E8B2162D-D1EE-446E-857F-73513E61788C}" uniqueName="P1071746">
      <xmlPr mapId="1" xpath="/PFI-IZD-KI/INT-E_1000961/P1071746" xmlDataType="decimal"/>
    </xmlCellPr>
  </singleXmlCell>
  <singleXmlCell id="395" xr6:uid="{5518C774-8D64-4614-8884-F7456EC6AB1A}" r="H36" connectionId="0">
    <xmlCellPr id="1" xr6:uid="{825504F7-C675-4299-B7B1-AE936705CC37}" uniqueName="P1071747">
      <xmlPr mapId="1" xpath="/PFI-IZD-KI/INT-E_1000961/P1071747" xmlDataType="decimal"/>
    </xmlCellPr>
  </singleXmlCell>
  <singleXmlCell id="396" xr6:uid="{BB3DD98E-7696-4E4A-9740-827EDDC1222E}" r="I36" connectionId="0">
    <xmlCellPr id="1" xr6:uid="{682CB38E-06BB-4C4D-BAF2-7B55E3FB26EC}" uniqueName="P1071748">
      <xmlPr mapId="1" xpath="/PFI-IZD-KI/INT-E_1000961/P1071748" xmlDataType="decimal"/>
    </xmlCellPr>
  </singleXmlCell>
  <singleXmlCell id="397" xr6:uid="{15DC639A-4691-43B7-806B-FE9480E4FD0E}" r="H37" connectionId="0">
    <xmlCellPr id="1" xr6:uid="{4C5F1BFE-B4A3-41A4-9B10-8AC4FD95E619}" uniqueName="P1071749">
      <xmlPr mapId="1" xpath="/PFI-IZD-KI/INT-E_1000961/P1071749" xmlDataType="decimal"/>
    </xmlCellPr>
  </singleXmlCell>
  <singleXmlCell id="398" xr6:uid="{5AF519B9-39C6-4529-9202-5194DA603C5C}" r="I37" connectionId="0">
    <xmlCellPr id="1" xr6:uid="{B53EDD22-8BA8-4201-8642-75A9F848C5D5}" uniqueName="P1071750">
      <xmlPr mapId="1" xpath="/PFI-IZD-KI/INT-E_1000961/P1071750" xmlDataType="decimal"/>
    </xmlCellPr>
  </singleXmlCell>
  <singleXmlCell id="399" xr6:uid="{59607AC5-7FA2-4DDE-BB3E-8EAB3A03D04B}" r="H38" connectionId="0">
    <xmlCellPr id="1" xr6:uid="{E9823BEF-E02E-4FD8-938A-706BB9337A20}" uniqueName="P1071751">
      <xmlPr mapId="1" xpath="/PFI-IZD-KI/INT-E_1000961/P1071751" xmlDataType="decimal"/>
    </xmlCellPr>
  </singleXmlCell>
  <singleXmlCell id="400" xr6:uid="{6033F68F-A393-4CAC-BE13-42687C84EF70}" r="I38" connectionId="0">
    <xmlCellPr id="1" xr6:uid="{77D90E2F-4F98-4B6C-985B-5B66709CA8CB}" uniqueName="P1071752">
      <xmlPr mapId="1" xpath="/PFI-IZD-KI/INT-E_1000961/P1071752" xmlDataType="decimal"/>
    </xmlCellPr>
  </singleXmlCell>
  <singleXmlCell id="401" xr6:uid="{64186038-2F78-45A4-85F9-E3DF360DAC2E}" r="H39" connectionId="0">
    <xmlCellPr id="1" xr6:uid="{1C487DF9-7F33-419A-B84C-6E6768321263}" uniqueName="P1071753">
      <xmlPr mapId="1" xpath="/PFI-IZD-KI/INT-E_1000961/P1071753" xmlDataType="decimal"/>
    </xmlCellPr>
  </singleXmlCell>
  <singleXmlCell id="402" xr6:uid="{3046A706-2182-4EB4-A57B-76224D3AC10E}" r="I39" connectionId="0">
    <xmlCellPr id="1" xr6:uid="{2A53D736-E631-464D-BE18-962934575EFE}" uniqueName="P1071754">
      <xmlPr mapId="1" xpath="/PFI-IZD-KI/INT-E_1000961/P1071754" xmlDataType="decimal"/>
    </xmlCellPr>
  </singleXmlCell>
  <singleXmlCell id="403" xr6:uid="{B60F643D-8B47-4B8A-827C-119D77B81E65}" r="H40" connectionId="0">
    <xmlCellPr id="1" xr6:uid="{DC1366F5-52CB-4AF1-A15E-5182F3A81D83}" uniqueName="P1071755">
      <xmlPr mapId="1" xpath="/PFI-IZD-KI/INT-E_1000961/P1071755" xmlDataType="decimal"/>
    </xmlCellPr>
  </singleXmlCell>
  <singleXmlCell id="404" xr6:uid="{21846D35-95FF-4727-BE54-5FD3247D01C3}" r="I40" connectionId="0">
    <xmlCellPr id="1" xr6:uid="{3B151DF1-B7C9-44F2-A99B-2D462573DD81}" uniqueName="P1071756">
      <xmlPr mapId="1" xpath="/PFI-IZD-KI/INT-E_1000961/P1071756" xmlDataType="decimal"/>
    </xmlCellPr>
  </singleXmlCell>
  <singleXmlCell id="405" xr6:uid="{C1D696C2-8CE6-4CB0-A4D6-4B684B19FF94}" r="H41" connectionId="0">
    <xmlCellPr id="1" xr6:uid="{D3741389-B321-4604-8D70-2B5727DB3660}" uniqueName="P1071757">
      <xmlPr mapId="1" xpath="/PFI-IZD-KI/INT-E_1000961/P1071757" xmlDataType="decimal"/>
    </xmlCellPr>
  </singleXmlCell>
  <singleXmlCell id="406" xr6:uid="{413A7708-3352-4EB9-90D0-4F180F72DA2F}" r="I41" connectionId="0">
    <xmlCellPr id="1" xr6:uid="{360F3B51-BF38-4BF4-96D0-AEA70A6C5EEC}" uniqueName="P1071758">
      <xmlPr mapId="1" xpath="/PFI-IZD-KI/INT-E_1000961/P1071758" xmlDataType="decimal"/>
    </xmlCellPr>
  </singleXmlCell>
  <singleXmlCell id="407" xr6:uid="{1558E1E2-81DA-403C-8E27-A1EBF88D8FC0}" r="H42" connectionId="0">
    <xmlCellPr id="1" xr6:uid="{757790FD-DC23-40F8-9445-E9C503E85881}" uniqueName="P1071759">
      <xmlPr mapId="1" xpath="/PFI-IZD-KI/INT-E_1000961/P1071759" xmlDataType="decimal"/>
    </xmlCellPr>
  </singleXmlCell>
  <singleXmlCell id="408" xr6:uid="{7A0DE792-E72F-4E4C-BEC1-6C10B4AD4312}" r="I42" connectionId="0">
    <xmlCellPr id="1" xr6:uid="{D46E4286-93CE-4099-9504-938788C62585}" uniqueName="P1071760">
      <xmlPr mapId="1" xpath="/PFI-IZD-KI/INT-E_1000961/P1071760" xmlDataType="decimal"/>
    </xmlCellPr>
  </singleXmlCell>
  <singleXmlCell id="409" xr6:uid="{9060C829-8B28-4542-9F67-3FFC9A854302}" r="H43" connectionId="0">
    <xmlCellPr id="1" xr6:uid="{E3A9767F-9DD4-4759-AD3B-DAD9E66AE8A9}" uniqueName="P1071761">
      <xmlPr mapId="1" xpath="/PFI-IZD-KI/INT-E_1000961/P1071761" xmlDataType="decimal"/>
    </xmlCellPr>
  </singleXmlCell>
  <singleXmlCell id="410" xr6:uid="{F50CD9BC-7A88-40BD-9534-D250BD60B809}" r="I43" connectionId="0">
    <xmlCellPr id="1" xr6:uid="{5A8D9696-4158-4D23-A001-6C772F05E9DF}" uniqueName="P1071762">
      <xmlPr mapId="1" xpath="/PFI-IZD-KI/INT-E_1000961/P1071762" xmlDataType="decimal"/>
    </xmlCellPr>
  </singleXmlCell>
  <singleXmlCell id="411" xr6:uid="{6506609A-711D-4ED3-A350-716BA6D8C569}" r="H44" connectionId="0">
    <xmlCellPr id="1" xr6:uid="{36D5139A-C9B9-4C10-84C2-523D67181E1B}" uniqueName="P1071763">
      <xmlPr mapId="1" xpath="/PFI-IZD-KI/INT-E_1000961/P1071763" xmlDataType="decimal"/>
    </xmlCellPr>
  </singleXmlCell>
  <singleXmlCell id="412" xr6:uid="{0E173A97-D57B-4417-85E6-FC41FF2CF925}" r="I44" connectionId="0">
    <xmlCellPr id="1" xr6:uid="{28F07DEA-81B8-4CC1-A800-AE6E669BB275}" uniqueName="P1071764">
      <xmlPr mapId="1" xpath="/PFI-IZD-KI/INT-E_1000961/P1071764" xmlDataType="decimal"/>
    </xmlCellPr>
  </singleXmlCell>
  <singleXmlCell id="413" xr6:uid="{FB3512EC-11A6-4C53-A31C-50ADA773A920}" r="H46" connectionId="0">
    <xmlCellPr id="1" xr6:uid="{E34A8700-F719-4C67-952B-6F32A0D40514}" uniqueName="P1071765">
      <xmlPr mapId="1" xpath="/PFI-IZD-KI/INT-E_1000961/P1071765" xmlDataType="decimal"/>
    </xmlCellPr>
  </singleXmlCell>
  <singleXmlCell id="414" xr6:uid="{5A0AA91E-148A-4227-890E-5E14531C5A10}" r="I46" connectionId="0">
    <xmlCellPr id="1" xr6:uid="{C0F8D832-92D8-4B38-9CF1-D69D848ADB92}" uniqueName="P1071766">
      <xmlPr mapId="1" xpath="/PFI-IZD-KI/INT-E_1000961/P1071766" xmlDataType="decimal"/>
    </xmlCellPr>
  </singleXmlCell>
  <singleXmlCell id="415" xr6:uid="{CC1EEC91-F5D1-4A83-BE67-91B3D8A14EAF}" r="H47" connectionId="0">
    <xmlCellPr id="1" xr6:uid="{F301BC2A-EED5-40A9-9AB4-F5A7B47E7EEE}" uniqueName="P1071767">
      <xmlPr mapId="1" xpath="/PFI-IZD-KI/INT-E_1000961/P1071767" xmlDataType="decimal"/>
    </xmlCellPr>
  </singleXmlCell>
  <singleXmlCell id="416" xr6:uid="{9087FD93-972C-4AFA-9B8F-A7F50A49D3D9}" r="I47" connectionId="0">
    <xmlCellPr id="1" xr6:uid="{01AA41DC-8556-400E-AAEF-A589591C3D98}" uniqueName="P1071768">
      <xmlPr mapId="1" xpath="/PFI-IZD-KI/INT-E_1000961/P1071768" xmlDataType="decimal"/>
    </xmlCellPr>
  </singleXmlCell>
  <singleXmlCell id="417" xr6:uid="{553EF83C-28D4-4A25-BE65-EF2DB59A7941}" r="H48" connectionId="0">
    <xmlCellPr id="1" xr6:uid="{1D15F743-1B96-430E-8901-2E541AC73068}" uniqueName="P1071769">
      <xmlPr mapId="1" xpath="/PFI-IZD-KI/INT-E_1000961/P1071769" xmlDataType="decimal"/>
    </xmlCellPr>
  </singleXmlCell>
  <singleXmlCell id="418" xr6:uid="{203FBBEB-E9BD-4870-A912-75611512B38A}" r="I48" connectionId="0">
    <xmlCellPr id="1" xr6:uid="{D9C47712-CD5B-47EC-95D9-CC25912DB0C2}" uniqueName="P1071770">
      <xmlPr mapId="1" xpath="/PFI-IZD-KI/INT-E_1000961/P1071770" xmlDataType="decimal"/>
    </xmlCellPr>
  </singleXmlCell>
  <singleXmlCell id="419" xr6:uid="{ADC02CCE-483D-4326-8EB4-FF24458DEC2F}" r="H49" connectionId="0">
    <xmlCellPr id="1" xr6:uid="{17983AA3-02E1-4D29-B622-4BFAD5085A4D}" uniqueName="P1071771">
      <xmlPr mapId="1" xpath="/PFI-IZD-KI/INT-E_1000961/P1071771" xmlDataType="decimal"/>
    </xmlCellPr>
  </singleXmlCell>
  <singleXmlCell id="420" xr6:uid="{00DDAD45-7C5C-448D-8D6F-E6099BD6FB7C}" r="I49" connectionId="0">
    <xmlCellPr id="1" xr6:uid="{484744EF-DCE5-4F1A-B78C-098685D94ACB}" uniqueName="P1071772">
      <xmlPr mapId="1" xpath="/PFI-IZD-KI/INT-E_1000961/P1071772" xmlDataType="decimal"/>
    </xmlCellPr>
  </singleXmlCell>
  <singleXmlCell id="421" xr6:uid="{3559ECF9-F735-4C93-A6A1-F24FF5F58930}" r="H50" connectionId="0">
    <xmlCellPr id="1" xr6:uid="{2EC38C23-1E58-4DCA-8269-113D26FBC1AD}" uniqueName="P1071773">
      <xmlPr mapId="1" xpath="/PFI-IZD-KI/INT-E_1000961/P1071773" xmlDataType="decimal"/>
    </xmlCellPr>
  </singleXmlCell>
  <singleXmlCell id="422" xr6:uid="{88153299-5EF2-474E-8FD4-64F298CE5F6E}" r="I50" connectionId="0">
    <xmlCellPr id="1" xr6:uid="{AD9BB0A8-A975-430E-9E16-6423DBFE3C42}" uniqueName="P1071774">
      <xmlPr mapId="1" xpath="/PFI-IZD-KI/INT-E_1000961/P1071774" xmlDataType="decimal"/>
    </xmlCellPr>
  </singleXmlCell>
  <singleXmlCell id="423" xr6:uid="{E263F27C-6959-4730-AAB1-46C68C05E891}" r="H51" connectionId="0">
    <xmlCellPr id="1" xr6:uid="{A6387343-E44F-4618-9389-B7C8FDDDE48B}" uniqueName="P1071775">
      <xmlPr mapId="1" xpath="/PFI-IZD-KI/INT-E_1000961/P1071775" xmlDataType="decimal"/>
    </xmlCellPr>
  </singleXmlCell>
  <singleXmlCell id="424" xr6:uid="{563B1BBD-9068-4DAA-A901-CB05859EB490}" r="I51" connectionId="0">
    <xmlCellPr id="1" xr6:uid="{4E2EDA51-A908-4ACE-9C39-9CC1182C6B87}" uniqueName="P1071776">
      <xmlPr mapId="1" xpath="/PFI-IZD-KI/INT-E_1000961/P1071776" xmlDataType="decimal"/>
    </xmlCellPr>
  </singleXmlCell>
  <singleXmlCell id="425" xr6:uid="{B81B5D40-7896-46A6-A9A7-8FF6A51243D9}" r="H53" connectionId="0">
    <xmlCellPr id="1" xr6:uid="{D9A0EC48-CAF3-485F-8586-5146AF0D1564}" uniqueName="P1071777">
      <xmlPr mapId="1" xpath="/PFI-IZD-KI/INT-E_1000961/P1071777" xmlDataType="decimal"/>
    </xmlCellPr>
  </singleXmlCell>
  <singleXmlCell id="426" xr6:uid="{54326E20-B4B6-4AB3-8183-8ACBADFFA036}" r="I53" connectionId="0">
    <xmlCellPr id="1" xr6:uid="{49C495DF-076B-4B3F-8B90-1829F69F08E4}" uniqueName="P1071778">
      <xmlPr mapId="1" xpath="/PFI-IZD-KI/INT-E_1000961/P1071778" xmlDataType="decimal"/>
    </xmlCellPr>
  </singleXmlCell>
  <singleXmlCell id="427" xr6:uid="{340061F7-3779-4687-971D-47127ED1C585}" r="H54" connectionId="0">
    <xmlCellPr id="1" xr6:uid="{83247F0A-B9B7-4015-AC3D-F9F17FD558B7}" uniqueName="P1071779">
      <xmlPr mapId="1" xpath="/PFI-IZD-KI/INT-E_1000961/P1071779" xmlDataType="decimal"/>
    </xmlCellPr>
  </singleXmlCell>
  <singleXmlCell id="428" xr6:uid="{FA17D525-10A7-499F-B97E-ACE21B8CA032}" r="I54" connectionId="0">
    <xmlCellPr id="1" xr6:uid="{6C49511F-8F18-49D3-BA74-5CF05BF6C5BD}" uniqueName="P1071780">
      <xmlPr mapId="1" xpath="/PFI-IZD-KI/INT-E_1000961/P1071780" xmlDataType="decimal"/>
    </xmlCellPr>
  </singleXmlCell>
  <singleXmlCell id="429" xr6:uid="{45A7A785-EE36-48BA-B6B1-BE6C44C3B42A}" r="H55" connectionId="0">
    <xmlCellPr id="1" xr6:uid="{F14B07B5-03B2-4049-8AE6-D48ED016B832}" uniqueName="P1071781">
      <xmlPr mapId="1" xpath="/PFI-IZD-KI/INT-E_1000961/P1071781" xmlDataType="decimal"/>
    </xmlCellPr>
  </singleXmlCell>
  <singleXmlCell id="430" xr6:uid="{D588C8C2-6ACD-4C82-9AFD-E4E271E4D8D3}" r="I55" connectionId="0">
    <xmlCellPr id="1" xr6:uid="{B996502B-9EBA-4AF2-A0BB-3B82760434B3}" uniqueName="P1071782">
      <xmlPr mapId="1" xpath="/PFI-IZD-KI/INT-E_1000961/P1071782" xmlDataType="decimal"/>
    </xmlCellPr>
  </singleXmlCell>
  <singleXmlCell id="431" xr6:uid="{361068AD-0D2B-40A8-B3CA-B0E1A4187E67}" r="H56" connectionId="0">
    <xmlCellPr id="1" xr6:uid="{E0FC2D53-2402-462C-AEE3-E4A4CF576E08}" uniqueName="P1071783">
      <xmlPr mapId="1" xpath="/PFI-IZD-KI/INT-E_1000961/P1071783" xmlDataType="decimal"/>
    </xmlCellPr>
  </singleXmlCell>
  <singleXmlCell id="432" xr6:uid="{4B617BE3-6AA7-4499-967F-9499B8EC4012}" r="I56" connectionId="0">
    <xmlCellPr id="1" xr6:uid="{09DE5344-011D-4029-876E-385DDA1CF31F}" uniqueName="P1071784">
      <xmlPr mapId="1" xpath="/PFI-IZD-KI/INT-E_1000961/P1071784" xmlDataType="decimal"/>
    </xmlCellPr>
  </singleXmlCell>
  <singleXmlCell id="433" xr6:uid="{8B0D3346-66A4-4DD5-9025-0169C09A2939}" r="H57" connectionId="0">
    <xmlCellPr id="1" xr6:uid="{F3392A25-787D-4A68-89A2-22141C07DD5B}" uniqueName="P1071785">
      <xmlPr mapId="1" xpath="/PFI-IZD-KI/INT-E_1000961/P1071785" xmlDataType="decimal"/>
    </xmlCellPr>
  </singleXmlCell>
  <singleXmlCell id="434" xr6:uid="{9D69AE84-78F3-4DEA-B362-7C0AC6260AA4}" r="I57" connectionId="0">
    <xmlCellPr id="1" xr6:uid="{BA590C56-DC21-4714-9384-C38B5372598D}" uniqueName="P1071786">
      <xmlPr mapId="1" xpath="/PFI-IZD-KI/INT-E_1000961/P1071786" xmlDataType="decimal"/>
    </xmlCellPr>
  </singleXmlCell>
  <singleXmlCell id="435" xr6:uid="{BAF268F5-F825-4453-85FC-977FFA587EA0}" r="H58" connectionId="0">
    <xmlCellPr id="1" xr6:uid="{C8AA3550-E330-466A-B85B-5FEB258FBF16}" uniqueName="P1071787">
      <xmlPr mapId="1" xpath="/PFI-IZD-KI/INT-E_1000961/P1071787" xmlDataType="decimal"/>
    </xmlCellPr>
  </singleXmlCell>
  <singleXmlCell id="436" xr6:uid="{690A71B2-47BD-4ADC-A089-08669D926715}" r="I58" connectionId="0">
    <xmlCellPr id="1" xr6:uid="{3EF0FC05-6881-4DB7-8FB6-68F17ABA87C4}" uniqueName="P1071788">
      <xmlPr mapId="1" xpath="/PFI-IZD-KI/INT-E_1000961/P1071788" xmlDataType="decimal"/>
    </xmlCellPr>
  </singleXmlCell>
  <singleXmlCell id="437" xr6:uid="{A974ED86-00EA-4FB6-ACF1-AAA2A3955031}" r="H59" connectionId="0">
    <xmlCellPr id="1" xr6:uid="{C9078DAB-FCA4-422A-99E9-35B2942062CA}" uniqueName="P1071789">
      <xmlPr mapId="1" xpath="/PFI-IZD-KI/INT-E_1000961/P1071789" xmlDataType="decimal"/>
    </xmlCellPr>
  </singleXmlCell>
  <singleXmlCell id="438" xr6:uid="{F1D7C3B3-5CB2-431C-AF0B-6383DB23C3E0}" r="I59" connectionId="0">
    <xmlCellPr id="1" xr6:uid="{4A6E2C04-8D78-404F-9D7D-78004F4F6945}" uniqueName="P1071790">
      <xmlPr mapId="1" xpath="/PFI-IZD-KI/INT-E_1000961/P1071790" xmlDataType="decimal"/>
    </xmlCellPr>
  </singleXmlCell>
  <singleXmlCell id="439" xr6:uid="{4EC29302-3D9E-477B-A9F0-82DAF4D70723}" r="H60" connectionId="0">
    <xmlCellPr id="1" xr6:uid="{95B83B7D-6291-4EA3-A80E-7C5F172C351D}" uniqueName="P1071791">
      <xmlPr mapId="1" xpath="/PFI-IZD-KI/INT-E_1000961/P1071791" xmlDataType="decimal"/>
    </xmlCellPr>
  </singleXmlCell>
  <singleXmlCell id="440" xr6:uid="{4739EB2B-4B26-495C-9F16-D1C531B11FAF}" r="I60" connectionId="0">
    <xmlCellPr id="1" xr6:uid="{050041AC-BDCE-4200-B859-6BF121BB1B43}" uniqueName="P1071792">
      <xmlPr mapId="1" xpath="/PFI-IZD-KI/INT-E_1000961/P1071792" xmlDataType="decimal"/>
    </xmlCellPr>
  </singleXmlCell>
  <singleXmlCell id="441" xr6:uid="{B13AA882-1F00-4587-B2FE-2E13993E86E0}" r="H61" connectionId="0">
    <xmlCellPr id="1" xr6:uid="{E72BCF43-3E7E-49A1-A095-FB9D49222FD6}" uniqueName="P1071793">
      <xmlPr mapId="1" xpath="/PFI-IZD-KI/INT-E_1000961/P1071793" xmlDataType="decimal"/>
    </xmlCellPr>
  </singleXmlCell>
  <singleXmlCell id="442" xr6:uid="{804BB976-7A2E-4599-AA2B-D8E404E0BE16}" r="I61" connectionId="0">
    <xmlCellPr id="1" xr6:uid="{DF9CA7CA-00A3-4E1B-B6F8-88BF19A7463F}" uniqueName="P1071794">
      <xmlPr mapId="1" xpath="/PFI-IZD-KI/INT-E_1000961/P1071794" xmlDataType="decimal"/>
    </xmlCellPr>
  </singleXmlCell>
  <singleXmlCell id="443" xr6:uid="{7A347221-C50C-4AB9-AB98-266212BEEB01}" r="H62" connectionId="0">
    <xmlCellPr id="1" xr6:uid="{32A98334-CF2E-4231-A79E-276AB1B39216}" uniqueName="P1071795">
      <xmlPr mapId="1" xpath="/PFI-IZD-KI/INT-E_1000961/P1071795" xmlDataType="decimal"/>
    </xmlCellPr>
  </singleXmlCell>
  <singleXmlCell id="444" xr6:uid="{AACAE095-B8D1-4524-A3FD-6A762EC472CB}" r="I62" connectionId="0">
    <xmlCellPr id="1" xr6:uid="{89B67040-42C7-4B37-9216-AECCD5B1AD04}" uniqueName="P1071796">
      <xmlPr mapId="1" xpath="/PFI-IZD-KI/INT-E_1000961/P1071796" xmlDataType="decimal"/>
    </xmlCellPr>
  </singleXmlCell>
  <singleXmlCell id="445" xr6:uid="{E78D9761-DB4F-4412-8AE4-4A199B8600A8}" r="H63" connectionId="0">
    <xmlCellPr id="1" xr6:uid="{AB013614-FDA5-4562-AB34-5C24FF59C942}" uniqueName="P1071797">
      <xmlPr mapId="1" xpath="/PFI-IZD-KI/INT-E_1000961/P1071797" xmlDataType="decimal"/>
    </xmlCellPr>
  </singleXmlCell>
  <singleXmlCell id="446" xr6:uid="{CC38FF80-ACCA-40F2-9845-EE5AB2D071DE}" r="I63" connectionId="0">
    <xmlCellPr id="1" xr6:uid="{1C8D1F1E-3F6A-4E35-8409-3969A5FC1884}" uniqueName="P1071798">
      <xmlPr mapId="1" xpath="/PFI-IZD-KI/INT-E_1000961/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7" xr6:uid="{8CC70D86-C5C8-4BB7-8835-696785485ADE}" r="E6" connectionId="0">
    <xmlCellPr id="1" xr6:uid="{81A2E56A-D9ED-4A43-A20D-0464A0CAEDB0}" uniqueName="P1071799">
      <xmlPr mapId="1" xpath="/PFI-IZD-KI/IPK-KI-E_1000962/P1071799" xmlDataType="decimal"/>
    </xmlCellPr>
  </singleXmlCell>
  <singleXmlCell id="448" xr6:uid="{2E4B0864-90D4-42D3-A595-B0089AD59FF6}" r="F6" connectionId="0">
    <xmlCellPr id="1" xr6:uid="{E606C9D9-1CBC-4F2F-9F02-76C86449BC23}" uniqueName="P1071800">
      <xmlPr mapId="1" xpath="/PFI-IZD-KI/IPK-KI-E_1000962/P1071800" xmlDataType="decimal"/>
    </xmlCellPr>
  </singleXmlCell>
  <singleXmlCell id="449" xr6:uid="{53B4AE20-175F-415E-B301-198C49A66528}" r="G6" connectionId="0">
    <xmlCellPr id="1" xr6:uid="{7943CB9B-FFE9-40F7-AB30-582EB1B496FE}" uniqueName="P1071801">
      <xmlPr mapId="1" xpath="/PFI-IZD-KI/IPK-KI-E_1000962/P1071801" xmlDataType="decimal"/>
    </xmlCellPr>
  </singleXmlCell>
  <singleXmlCell id="450" xr6:uid="{485A4DAD-6595-43EE-B3C1-E420F6A42BFF}" r="H6" connectionId="0">
    <xmlCellPr id="1" xr6:uid="{EEA8E56E-4D6A-4205-81D6-E531B6F27B85}" uniqueName="P1071802">
      <xmlPr mapId="1" xpath="/PFI-IZD-KI/IPK-KI-E_1000962/P1071802" xmlDataType="decimal"/>
    </xmlCellPr>
  </singleXmlCell>
  <singleXmlCell id="451" xr6:uid="{65F0EED4-9B3D-4C55-AE3B-BD6B8E2331CA}" r="I6" connectionId="0">
    <xmlCellPr id="1" xr6:uid="{6E4E129F-0278-4533-8BFB-BCABBE22C51E}" uniqueName="P1071803">
      <xmlPr mapId="1" xpath="/PFI-IZD-KI/IPK-KI-E_1000962/P1071803" xmlDataType="decimal"/>
    </xmlCellPr>
  </singleXmlCell>
  <singleXmlCell id="452" xr6:uid="{B7338F31-23AB-47CA-96B7-BFD7C63796A4}" r="J6" connectionId="0">
    <xmlCellPr id="1" xr6:uid="{A235E9CF-047A-4A9B-8391-A6130AC471AC}" uniqueName="P1071804">
      <xmlPr mapId="1" xpath="/PFI-IZD-KI/IPK-KI-E_1000962/P1071804" xmlDataType="decimal"/>
    </xmlCellPr>
  </singleXmlCell>
  <singleXmlCell id="453" xr6:uid="{B5F39063-C92F-47DA-8A4A-9C60A8EE3F12}" r="K6" connectionId="0">
    <xmlCellPr id="1" xr6:uid="{3AC59273-E096-41F5-8134-E98355B7251D}" uniqueName="P1071805">
      <xmlPr mapId="1" xpath="/PFI-IZD-KI/IPK-KI-E_1000962/P1071805" xmlDataType="decimal"/>
    </xmlCellPr>
  </singleXmlCell>
  <singleXmlCell id="454" xr6:uid="{286B11FA-33C0-4637-A437-84C212AD5869}" r="L6" connectionId="0">
    <xmlCellPr id="1" xr6:uid="{9476DFE4-8CF3-4411-BBE2-93B8AAAE0166}" uniqueName="P1071806">
      <xmlPr mapId="1" xpath="/PFI-IZD-KI/IPK-KI-E_1000962/P1071806" xmlDataType="decimal"/>
    </xmlCellPr>
  </singleXmlCell>
  <singleXmlCell id="455" xr6:uid="{4A25B988-3D41-4310-B9BA-C38EA6496A73}" r="M6" connectionId="0">
    <xmlCellPr id="1" xr6:uid="{EB3F2EC9-2298-4168-95E0-CFDFC8565913}" uniqueName="P1071807">
      <xmlPr mapId="1" xpath="/PFI-IZD-KI/IPK-KI-E_1000962/P1071807" xmlDataType="decimal"/>
    </xmlCellPr>
  </singleXmlCell>
  <singleXmlCell id="456" xr6:uid="{F81A350C-151C-496B-8591-04E7FDC48477}" r="N6" connectionId="0">
    <xmlCellPr id="1" xr6:uid="{71163E9B-D771-419B-B96E-FEF59D714689}" uniqueName="P1071808">
      <xmlPr mapId="1" xpath="/PFI-IZD-KI/IPK-KI-E_1000962/P1071808" xmlDataType="decimal"/>
    </xmlCellPr>
  </singleXmlCell>
  <singleXmlCell id="457" xr6:uid="{1D97DACC-8F10-48A3-9F92-39E91046F382}" r="O6" connectionId="0">
    <xmlCellPr id="1" xr6:uid="{5D83EEA8-8921-45C8-A985-66430D13E5D7}" uniqueName="P1071809">
      <xmlPr mapId="1" xpath="/PFI-IZD-KI/IPK-KI-E_1000962/P1071809" xmlDataType="decimal"/>
    </xmlCellPr>
  </singleXmlCell>
  <singleXmlCell id="458" xr6:uid="{6C5CAF30-B9B9-4C54-A3AD-A8E07988B8E7}" r="P6" connectionId="0">
    <xmlCellPr id="1" xr6:uid="{A59C4AD7-4A82-4C55-BFFA-FA4DD4120A20}" uniqueName="P1071810">
      <xmlPr mapId="1" xpath="/PFI-IZD-KI/IPK-KI-E_1000962/P1071810" xmlDataType="decimal"/>
    </xmlCellPr>
  </singleXmlCell>
  <singleXmlCell id="459" xr6:uid="{9C244F4C-9F0F-433F-8C70-4B7E6F8293DA}" r="Q6" connectionId="0">
    <xmlCellPr id="1" xr6:uid="{124D1F01-8420-42E2-B212-031EA41C5925}" uniqueName="P1071811">
      <xmlPr mapId="1" xpath="/PFI-IZD-KI/IPK-KI-E_1000962/P1071811" xmlDataType="decimal"/>
    </xmlCellPr>
  </singleXmlCell>
  <singleXmlCell id="460" xr6:uid="{A3B04177-6FB6-4830-9391-C68D77089A04}" r="R6" connectionId="0">
    <xmlCellPr id="1" xr6:uid="{4602CC06-9486-4BBD-AA27-0D101CFD28BB}" uniqueName="P1071812">
      <xmlPr mapId="1" xpath="/PFI-IZD-KI/IPK-KI-E_1000962/P1071812" xmlDataType="decimal"/>
    </xmlCellPr>
  </singleXmlCell>
  <singleXmlCell id="461" xr6:uid="{4672B20F-2D10-445C-B654-5DBEB3CBA855}" r="E7" connectionId="0">
    <xmlCellPr id="1" xr6:uid="{DAE914A9-4386-4747-8D2D-37D17A06904F}" uniqueName="P1071813">
      <xmlPr mapId="1" xpath="/PFI-IZD-KI/IPK-KI-E_1000962/P1071813" xmlDataType="decimal"/>
    </xmlCellPr>
  </singleXmlCell>
  <singleXmlCell id="462" xr6:uid="{E778C300-16A7-4C59-BD50-D26EE0D5CCAF}" r="F7" connectionId="0">
    <xmlCellPr id="1" xr6:uid="{65A358AB-BD39-4064-AADD-D425486FAC6F}" uniqueName="P1071814">
      <xmlPr mapId="1" xpath="/PFI-IZD-KI/IPK-KI-E_1000962/P1071814" xmlDataType="decimal"/>
    </xmlCellPr>
  </singleXmlCell>
  <singleXmlCell id="463" xr6:uid="{BB502DCA-D5A0-4AEA-8A6D-3F3D061373D7}" r="G7" connectionId="0">
    <xmlCellPr id="1" xr6:uid="{FB863750-7477-4B6A-B950-18830CFDD5B8}" uniqueName="P1071815">
      <xmlPr mapId="1" xpath="/PFI-IZD-KI/IPK-KI-E_1000962/P1071815" xmlDataType="decimal"/>
    </xmlCellPr>
  </singleXmlCell>
  <singleXmlCell id="464" xr6:uid="{C7AC1E29-7B09-48B9-AF39-8C084660F9E3}" r="H7" connectionId="0">
    <xmlCellPr id="1" xr6:uid="{44B3AF60-D397-45C1-8E1F-E744FDAFD069}" uniqueName="P1071816">
      <xmlPr mapId="1" xpath="/PFI-IZD-KI/IPK-KI-E_1000962/P1071816" xmlDataType="decimal"/>
    </xmlCellPr>
  </singleXmlCell>
  <singleXmlCell id="465" xr6:uid="{91BC4DC6-FA94-41B4-BB77-4B994A0935E6}" r="I7" connectionId="0">
    <xmlCellPr id="1" xr6:uid="{D1DCDD98-0B41-41CD-B923-B7DD2D1C3ADC}" uniqueName="P1071817">
      <xmlPr mapId="1" xpath="/PFI-IZD-KI/IPK-KI-E_1000962/P1071817" xmlDataType="decimal"/>
    </xmlCellPr>
  </singleXmlCell>
  <singleXmlCell id="466" xr6:uid="{E81ABDB8-39D7-4B9D-8D07-D839FDF7EE26}" r="J7" connectionId="0">
    <xmlCellPr id="1" xr6:uid="{1E043DC2-5C29-4912-A840-6D9683408214}" uniqueName="P1071818">
      <xmlPr mapId="1" xpath="/PFI-IZD-KI/IPK-KI-E_1000962/P1071818" xmlDataType="decimal"/>
    </xmlCellPr>
  </singleXmlCell>
  <singleXmlCell id="467" xr6:uid="{5ABC8DC6-2415-4216-8F79-7FDCA5EE638C}" r="K7" connectionId="0">
    <xmlCellPr id="1" xr6:uid="{55B56E51-2E3A-4036-9B60-45633BDCFE4F}" uniqueName="P1071819">
      <xmlPr mapId="1" xpath="/PFI-IZD-KI/IPK-KI-E_1000962/P1071819" xmlDataType="decimal"/>
    </xmlCellPr>
  </singleXmlCell>
  <singleXmlCell id="468" xr6:uid="{A4261174-BCC1-46AC-A20D-FD5AFFC36E79}" r="L7" connectionId="0">
    <xmlCellPr id="1" xr6:uid="{B14ACE75-D395-4D6C-BEEE-D89D16570062}" uniqueName="P1071820">
      <xmlPr mapId="1" xpath="/PFI-IZD-KI/IPK-KI-E_1000962/P1071820" xmlDataType="decimal"/>
    </xmlCellPr>
  </singleXmlCell>
  <singleXmlCell id="469" xr6:uid="{029F14EB-E352-467E-9B45-49A8D66F0BA3}" r="M7" connectionId="0">
    <xmlCellPr id="1" xr6:uid="{43E75803-26A6-44DB-89BF-72AA4CB349B8}" uniqueName="P1071821">
      <xmlPr mapId="1" xpath="/PFI-IZD-KI/IPK-KI-E_1000962/P1071821" xmlDataType="decimal"/>
    </xmlCellPr>
  </singleXmlCell>
  <singleXmlCell id="470" xr6:uid="{3F8DBE63-4B58-4979-A9B0-CC51E9B9BFED}" r="N7" connectionId="0">
    <xmlCellPr id="1" xr6:uid="{83EE7B4D-23D5-4CA9-ADFA-77A8697B7598}" uniqueName="P1071822">
      <xmlPr mapId="1" xpath="/PFI-IZD-KI/IPK-KI-E_1000962/P1071822" xmlDataType="decimal"/>
    </xmlCellPr>
  </singleXmlCell>
  <singleXmlCell id="471" xr6:uid="{B98E318D-0E50-4BEE-AEF2-9EEBDF85EF84}" r="O7" connectionId="0">
    <xmlCellPr id="1" xr6:uid="{D728E69B-8FFF-4927-9759-FDFB29BEB1F2}" uniqueName="P1071823">
      <xmlPr mapId="1" xpath="/PFI-IZD-KI/IPK-KI-E_1000962/P1071823" xmlDataType="decimal"/>
    </xmlCellPr>
  </singleXmlCell>
  <singleXmlCell id="472" xr6:uid="{8C45E0AA-2970-4CEB-A209-A2576FAE6F83}" r="P7" connectionId="0">
    <xmlCellPr id="1" xr6:uid="{0DD27142-1874-4B19-AF3E-7761138E1AA4}" uniqueName="P1071824">
      <xmlPr mapId="1" xpath="/PFI-IZD-KI/IPK-KI-E_1000962/P1071824" xmlDataType="decimal"/>
    </xmlCellPr>
  </singleXmlCell>
  <singleXmlCell id="473" xr6:uid="{DF8ABB55-75D5-43C1-84D3-100BA02FA599}" r="Q7" connectionId="0">
    <xmlCellPr id="1" xr6:uid="{8AB0C511-7CEF-43A2-9C7F-8E779483BBDF}" uniqueName="P1071825">
      <xmlPr mapId="1" xpath="/PFI-IZD-KI/IPK-KI-E_1000962/P1071825" xmlDataType="decimal"/>
    </xmlCellPr>
  </singleXmlCell>
  <singleXmlCell id="474" xr6:uid="{10FB322C-FCEA-4385-AD50-90830761C5BC}" r="R7" connectionId="0">
    <xmlCellPr id="1" xr6:uid="{963A9884-EF98-4D09-821B-A1ACD3B8D364}" uniqueName="P1071826">
      <xmlPr mapId="1" xpath="/PFI-IZD-KI/IPK-KI-E_1000962/P1071826" xmlDataType="decimal"/>
    </xmlCellPr>
  </singleXmlCell>
  <singleXmlCell id="475" xr6:uid="{9D353215-AF51-4733-B406-AB4403798F8C}" r="E8" connectionId="0">
    <xmlCellPr id="1" xr6:uid="{EE4F51C0-EED5-4E69-A7F9-19429DA850A1}" uniqueName="P1071827">
      <xmlPr mapId="1" xpath="/PFI-IZD-KI/IPK-KI-E_1000962/P1071827" xmlDataType="decimal"/>
    </xmlCellPr>
  </singleXmlCell>
  <singleXmlCell id="476" xr6:uid="{66C88235-FF0F-41FD-9CAF-DD263883E27A}" r="F8" connectionId="0">
    <xmlCellPr id="1" xr6:uid="{28918167-4016-49C9-9DB9-034D89D25FA2}" uniqueName="P1071828">
      <xmlPr mapId="1" xpath="/PFI-IZD-KI/IPK-KI-E_1000962/P1071828" xmlDataType="decimal"/>
    </xmlCellPr>
  </singleXmlCell>
  <singleXmlCell id="477" xr6:uid="{71E7937E-7565-457C-8446-3A4F5D81BF8F}" r="G8" connectionId="0">
    <xmlCellPr id="1" xr6:uid="{46FB136E-6492-4DC8-882B-39D84CDEC77D}" uniqueName="P1071829">
      <xmlPr mapId="1" xpath="/PFI-IZD-KI/IPK-KI-E_1000962/P1071829" xmlDataType="decimal"/>
    </xmlCellPr>
  </singleXmlCell>
  <singleXmlCell id="478" xr6:uid="{F1A94735-4186-46B3-9143-3100C87216CC}" r="H8" connectionId="0">
    <xmlCellPr id="1" xr6:uid="{A50F51B3-8A02-4095-886E-834F685B855C}" uniqueName="P1071830">
      <xmlPr mapId="1" xpath="/PFI-IZD-KI/IPK-KI-E_1000962/P1071830" xmlDataType="decimal"/>
    </xmlCellPr>
  </singleXmlCell>
  <singleXmlCell id="479" xr6:uid="{55AAAFCF-3AA7-4288-97E0-56953CCF7D01}" r="I8" connectionId="0">
    <xmlCellPr id="1" xr6:uid="{96A98301-C7B1-460D-BF93-D687F2A48007}" uniqueName="P1071831">
      <xmlPr mapId="1" xpath="/PFI-IZD-KI/IPK-KI-E_1000962/P1071831" xmlDataType="decimal"/>
    </xmlCellPr>
  </singleXmlCell>
  <singleXmlCell id="480" xr6:uid="{E36702B5-E6F5-496F-B7EC-330A21211CCC}" r="J8" connectionId="0">
    <xmlCellPr id="1" xr6:uid="{19120BAB-C009-4243-85FE-5DCC54951115}" uniqueName="P1071832">
      <xmlPr mapId="1" xpath="/PFI-IZD-KI/IPK-KI-E_1000962/P1071832" xmlDataType="decimal"/>
    </xmlCellPr>
  </singleXmlCell>
  <singleXmlCell id="481" xr6:uid="{C8F38C36-4977-450C-A134-639861A98A25}" r="K8" connectionId="0">
    <xmlCellPr id="1" xr6:uid="{394F03D0-5617-4C3C-8D37-52900FF3C0BA}" uniqueName="P1071833">
      <xmlPr mapId="1" xpath="/PFI-IZD-KI/IPK-KI-E_1000962/P1071833" xmlDataType="decimal"/>
    </xmlCellPr>
  </singleXmlCell>
  <singleXmlCell id="482" xr6:uid="{C260D40B-8ACE-40BE-B0CE-50E9A4825B9D}" r="L8" connectionId="0">
    <xmlCellPr id="1" xr6:uid="{BD1AD704-36C4-4829-8909-929F1B6543B4}" uniqueName="P1071834">
      <xmlPr mapId="1" xpath="/PFI-IZD-KI/IPK-KI-E_1000962/P1071834" xmlDataType="decimal"/>
    </xmlCellPr>
  </singleXmlCell>
  <singleXmlCell id="483" xr6:uid="{F478FF21-0B13-446F-BC34-30B2A9D493DD}" r="M8" connectionId="0">
    <xmlCellPr id="1" xr6:uid="{6A6482D0-92C5-427C-8D37-496F1D213EEB}" uniqueName="P1071835">
      <xmlPr mapId="1" xpath="/PFI-IZD-KI/IPK-KI-E_1000962/P1071835" xmlDataType="decimal"/>
    </xmlCellPr>
  </singleXmlCell>
  <singleXmlCell id="484" xr6:uid="{E2366845-AAF9-4465-BBD0-7BC30C658C6F}" r="N8" connectionId="0">
    <xmlCellPr id="1" xr6:uid="{4FC49E2D-35BC-489D-A2A4-A7F24779677B}" uniqueName="P1071836">
      <xmlPr mapId="1" xpath="/PFI-IZD-KI/IPK-KI-E_1000962/P1071836" xmlDataType="decimal"/>
    </xmlCellPr>
  </singleXmlCell>
  <singleXmlCell id="485" xr6:uid="{C893DEC1-1A19-457A-807F-814BDFDF9B17}" r="O8" connectionId="0">
    <xmlCellPr id="1" xr6:uid="{1BA1E4F8-68B7-4A44-82B9-86B1FE2AD8CE}" uniqueName="P1071837">
      <xmlPr mapId="1" xpath="/PFI-IZD-KI/IPK-KI-E_1000962/P1071837" xmlDataType="decimal"/>
    </xmlCellPr>
  </singleXmlCell>
  <singleXmlCell id="486" xr6:uid="{666D5874-7BD1-4E2B-8CAC-F38FF0403F4B}" r="P8" connectionId="0">
    <xmlCellPr id="1" xr6:uid="{F971738D-7F3E-4D61-BF54-8E29FD0EC8DA}" uniqueName="P1071838">
      <xmlPr mapId="1" xpath="/PFI-IZD-KI/IPK-KI-E_1000962/P1071838" xmlDataType="decimal"/>
    </xmlCellPr>
  </singleXmlCell>
  <singleXmlCell id="487" xr6:uid="{15C74679-54A7-430F-B61D-9BC1853B3383}" r="Q8" connectionId="0">
    <xmlCellPr id="1" xr6:uid="{55BAD092-E757-4CCA-9A84-DF64852644ED}" uniqueName="P1071839">
      <xmlPr mapId="1" xpath="/PFI-IZD-KI/IPK-KI-E_1000962/P1071839" xmlDataType="decimal"/>
    </xmlCellPr>
  </singleXmlCell>
  <singleXmlCell id="488" xr6:uid="{E0E92585-6890-4113-89D3-C50AF6289604}" r="R8" connectionId="0">
    <xmlCellPr id="1" xr6:uid="{679B5030-AD9E-4FFF-9000-F1E2035BA067}" uniqueName="P1071840">
      <xmlPr mapId="1" xpath="/PFI-IZD-KI/IPK-KI-E_1000962/P1071840" xmlDataType="decimal"/>
    </xmlCellPr>
  </singleXmlCell>
  <singleXmlCell id="489" xr6:uid="{5CFDD5E9-548C-4ED2-9367-E93CD895B8A0}" r="E9" connectionId="0">
    <xmlCellPr id="1" xr6:uid="{D3A870E2-9AD8-48A9-A5D0-F90DC24CCB9F}" uniqueName="P1071841">
      <xmlPr mapId="1" xpath="/PFI-IZD-KI/IPK-KI-E_1000962/P1071841" xmlDataType="decimal"/>
    </xmlCellPr>
  </singleXmlCell>
  <singleXmlCell id="490" xr6:uid="{BD6C5A85-8CDC-438D-BD58-25154BA5599F}" r="F9" connectionId="0">
    <xmlCellPr id="1" xr6:uid="{930D8F86-7088-4A12-A021-9875A589D5A8}" uniqueName="P1071842">
      <xmlPr mapId="1" xpath="/PFI-IZD-KI/IPK-KI-E_1000962/P1071842" xmlDataType="decimal"/>
    </xmlCellPr>
  </singleXmlCell>
  <singleXmlCell id="491" xr6:uid="{BE9E3FFB-0C11-496F-8706-E8A127D62AC5}" r="G9" connectionId="0">
    <xmlCellPr id="1" xr6:uid="{0ED891B8-7ADB-49F3-B4C7-131419E94776}" uniqueName="P1071843">
      <xmlPr mapId="1" xpath="/PFI-IZD-KI/IPK-KI-E_1000962/P1071843" xmlDataType="decimal"/>
    </xmlCellPr>
  </singleXmlCell>
  <singleXmlCell id="492" xr6:uid="{CF1F9CA5-BD5E-4DAD-BCB7-A566750438CB}" r="H9" connectionId="0">
    <xmlCellPr id="1" xr6:uid="{BBF00B8D-6362-4BBB-AEB5-1609201E44E4}" uniqueName="P1071844">
      <xmlPr mapId="1" xpath="/PFI-IZD-KI/IPK-KI-E_1000962/P1071844" xmlDataType="decimal"/>
    </xmlCellPr>
  </singleXmlCell>
  <singleXmlCell id="493" xr6:uid="{210607B2-1E7C-48F2-A6BE-A4515B4AEF49}" r="I9" connectionId="0">
    <xmlCellPr id="1" xr6:uid="{2495F655-159B-446C-BC4D-8059B2CEAB4D}" uniqueName="P1071845">
      <xmlPr mapId="1" xpath="/PFI-IZD-KI/IPK-KI-E_1000962/P1071845" xmlDataType="decimal"/>
    </xmlCellPr>
  </singleXmlCell>
  <singleXmlCell id="494" xr6:uid="{00CFD2DF-5598-44BD-95F5-99C8CB685B08}" r="J9" connectionId="0">
    <xmlCellPr id="1" xr6:uid="{55CD528A-9F10-47E6-8D17-21ADAC55BC9F}" uniqueName="P1071846">
      <xmlPr mapId="1" xpath="/PFI-IZD-KI/IPK-KI-E_1000962/P1071846" xmlDataType="decimal"/>
    </xmlCellPr>
  </singleXmlCell>
  <singleXmlCell id="495" xr6:uid="{6B4E7458-B4CB-4E94-B145-66C66F6AC706}" r="K9" connectionId="0">
    <xmlCellPr id="1" xr6:uid="{347EDAD9-A5F9-4203-9674-63C9103F1CA2}" uniqueName="P1071847">
      <xmlPr mapId="1" xpath="/PFI-IZD-KI/IPK-KI-E_1000962/P1071847" xmlDataType="decimal"/>
    </xmlCellPr>
  </singleXmlCell>
  <singleXmlCell id="496" xr6:uid="{F3D131B4-D1DE-47BC-85BF-8146E96254B6}" r="L9" connectionId="0">
    <xmlCellPr id="1" xr6:uid="{BAA6F51E-6A93-459E-9AA3-E069B6E057D3}" uniqueName="P1071848">
      <xmlPr mapId="1" xpath="/PFI-IZD-KI/IPK-KI-E_1000962/P1071848" xmlDataType="decimal"/>
    </xmlCellPr>
  </singleXmlCell>
  <singleXmlCell id="497" xr6:uid="{885F4688-945D-44ED-9627-04B4773F4128}" r="M9" connectionId="0">
    <xmlCellPr id="1" xr6:uid="{7FC8ECB7-352C-44AD-A1C3-63C3825CC813}" uniqueName="P1071849">
      <xmlPr mapId="1" xpath="/PFI-IZD-KI/IPK-KI-E_1000962/P1071849" xmlDataType="decimal"/>
    </xmlCellPr>
  </singleXmlCell>
  <singleXmlCell id="498" xr6:uid="{EB092531-5D31-42E4-9E50-9A585C031996}" r="N9" connectionId="0">
    <xmlCellPr id="1" xr6:uid="{855B6C2B-8D98-4AFB-B4B9-E64A90EDF54B}" uniqueName="P1071850">
      <xmlPr mapId="1" xpath="/PFI-IZD-KI/IPK-KI-E_1000962/P1071850" xmlDataType="decimal"/>
    </xmlCellPr>
  </singleXmlCell>
  <singleXmlCell id="499" xr6:uid="{DA680B3A-0701-49DA-B185-339F95617B16}" r="O9" connectionId="0">
    <xmlCellPr id="1" xr6:uid="{05FA841B-96DA-4032-83E7-7D5245627FFB}" uniqueName="P1071851">
      <xmlPr mapId="1" xpath="/PFI-IZD-KI/IPK-KI-E_1000962/P1071851" xmlDataType="decimal"/>
    </xmlCellPr>
  </singleXmlCell>
  <singleXmlCell id="500" xr6:uid="{0687EAB3-9FEF-411F-B71D-FB656DAAF2EA}" r="P9" connectionId="0">
    <xmlCellPr id="1" xr6:uid="{22D0BD79-7631-4D73-BCBB-7D12D73D820E}" uniqueName="P1071852">
      <xmlPr mapId="1" xpath="/PFI-IZD-KI/IPK-KI-E_1000962/P1071852" xmlDataType="decimal"/>
    </xmlCellPr>
  </singleXmlCell>
  <singleXmlCell id="501" xr6:uid="{D02B3FE6-53DD-46B5-9E8C-A674F2E9B67E}" r="Q9" connectionId="0">
    <xmlCellPr id="1" xr6:uid="{5F62F7A0-87C8-4947-9344-CB15CBB453F2}" uniqueName="P1071853">
      <xmlPr mapId="1" xpath="/PFI-IZD-KI/IPK-KI-E_1000962/P1071853" xmlDataType="decimal"/>
    </xmlCellPr>
  </singleXmlCell>
  <singleXmlCell id="502" xr6:uid="{62DE4334-B1EB-442F-9C68-16332BE576FF}" r="R9" connectionId="0">
    <xmlCellPr id="1" xr6:uid="{CE6F0DBB-DE99-42CD-8EC4-DE794F0EE96A}" uniqueName="P1071854">
      <xmlPr mapId="1" xpath="/PFI-IZD-KI/IPK-KI-E_1000962/P1071854" xmlDataType="decimal"/>
    </xmlCellPr>
  </singleXmlCell>
  <singleXmlCell id="503" xr6:uid="{81E7274C-4F8B-4A21-B13F-6D813F30F95E}" r="E10" connectionId="0">
    <xmlCellPr id="1" xr6:uid="{2741A051-9363-4998-B6B7-0CB6F5FD8BB0}" uniqueName="P1071855">
      <xmlPr mapId="1" xpath="/PFI-IZD-KI/IPK-KI-E_1000962/P1071855" xmlDataType="decimal"/>
    </xmlCellPr>
  </singleXmlCell>
  <singleXmlCell id="504" xr6:uid="{89CA79D7-29C0-49CE-92AF-362FE1507523}" r="F10" connectionId="0">
    <xmlCellPr id="1" xr6:uid="{A8C7AD24-5873-4CD5-AC05-15509BC2F9EF}" uniqueName="P1071856">
      <xmlPr mapId="1" xpath="/PFI-IZD-KI/IPK-KI-E_1000962/P1071856" xmlDataType="decimal"/>
    </xmlCellPr>
  </singleXmlCell>
  <singleXmlCell id="505" xr6:uid="{C1DC0CA6-B57D-4983-95AB-725BF306F3CF}" r="G10" connectionId="0">
    <xmlCellPr id="1" xr6:uid="{C0F63DAA-8BCF-43A9-AFE6-9AEE71F6B059}" uniqueName="P1071857">
      <xmlPr mapId="1" xpath="/PFI-IZD-KI/IPK-KI-E_1000962/P1071857" xmlDataType="decimal"/>
    </xmlCellPr>
  </singleXmlCell>
  <singleXmlCell id="506" xr6:uid="{229832D8-9284-44B2-B083-0ED61B7F10B2}" r="H10" connectionId="0">
    <xmlCellPr id="1" xr6:uid="{3F8C7E84-A3A1-4ADB-B8A0-D8C6D53EB908}" uniqueName="P1071858">
      <xmlPr mapId="1" xpath="/PFI-IZD-KI/IPK-KI-E_1000962/P1071858" xmlDataType="decimal"/>
    </xmlCellPr>
  </singleXmlCell>
  <singleXmlCell id="507" xr6:uid="{814E160F-F097-42FE-8FA6-ACABBF3F8275}" r="I10" connectionId="0">
    <xmlCellPr id="1" xr6:uid="{3549646B-7823-473C-9FD3-4D2D21775AA0}" uniqueName="P1071859">
      <xmlPr mapId="1" xpath="/PFI-IZD-KI/IPK-KI-E_1000962/P1071859" xmlDataType="decimal"/>
    </xmlCellPr>
  </singleXmlCell>
  <singleXmlCell id="508" xr6:uid="{C23E89F4-3B7F-4334-8844-CEAB303CE3B6}" r="J10" connectionId="0">
    <xmlCellPr id="1" xr6:uid="{EBA37D20-9BC6-4E7A-9E07-EE550C4EB1A1}" uniqueName="P1071860">
      <xmlPr mapId="1" xpath="/PFI-IZD-KI/IPK-KI-E_1000962/P1071860" xmlDataType="decimal"/>
    </xmlCellPr>
  </singleXmlCell>
  <singleXmlCell id="509" xr6:uid="{35F840BE-26A0-4A8A-9E34-9889495F1EFC}" r="K10" connectionId="0">
    <xmlCellPr id="1" xr6:uid="{1298ACD6-E10F-4F38-89A9-D3A764F1C4F5}" uniqueName="P1071861">
      <xmlPr mapId="1" xpath="/PFI-IZD-KI/IPK-KI-E_1000962/P1071861" xmlDataType="decimal"/>
    </xmlCellPr>
  </singleXmlCell>
  <singleXmlCell id="510" xr6:uid="{1B5A8C0C-9622-409F-A079-955244CECA7D}" r="L10" connectionId="0">
    <xmlCellPr id="1" xr6:uid="{2AF8A91F-8C45-4DF9-988F-DD8225F79A78}" uniqueName="P1071862">
      <xmlPr mapId="1" xpath="/PFI-IZD-KI/IPK-KI-E_1000962/P1071862" xmlDataType="decimal"/>
    </xmlCellPr>
  </singleXmlCell>
  <singleXmlCell id="511" xr6:uid="{F2CF8B84-60D0-4BD5-B7E9-372AE7BA7AC4}" r="M10" connectionId="0">
    <xmlCellPr id="1" xr6:uid="{681F7052-B6BD-407C-9C99-A7D1AEEE484D}" uniqueName="P1071863">
      <xmlPr mapId="1" xpath="/PFI-IZD-KI/IPK-KI-E_1000962/P1071863" xmlDataType="decimal"/>
    </xmlCellPr>
  </singleXmlCell>
  <singleXmlCell id="512" xr6:uid="{6BC57717-D9F7-4CDB-AFE9-1D10B8E3CF9B}" r="N10" connectionId="0">
    <xmlCellPr id="1" xr6:uid="{D3C7CB67-B55E-4DFD-82C6-2D5093A863D7}" uniqueName="P1071864">
      <xmlPr mapId="1" xpath="/PFI-IZD-KI/IPK-KI-E_1000962/P1071864" xmlDataType="decimal"/>
    </xmlCellPr>
  </singleXmlCell>
  <singleXmlCell id="513" xr6:uid="{7413AE1E-CFCD-494C-A9BB-19E48B1B3EEE}" r="O10" connectionId="0">
    <xmlCellPr id="1" xr6:uid="{EAF78D69-33B9-4955-8233-0400EB84EA6D}" uniqueName="P1071865">
      <xmlPr mapId="1" xpath="/PFI-IZD-KI/IPK-KI-E_1000962/P1071865" xmlDataType="decimal"/>
    </xmlCellPr>
  </singleXmlCell>
  <singleXmlCell id="514" xr6:uid="{C8DC9EA4-0AE8-4296-BFD7-79230710A7F2}" r="P10" connectionId="0">
    <xmlCellPr id="1" xr6:uid="{F027CCFF-6234-423F-9FC8-FAABC51E2B33}" uniqueName="P1071866">
      <xmlPr mapId="1" xpath="/PFI-IZD-KI/IPK-KI-E_1000962/P1071866" xmlDataType="decimal"/>
    </xmlCellPr>
  </singleXmlCell>
  <singleXmlCell id="515" xr6:uid="{F3BC0B94-981B-4E30-AC47-A4AEB751D047}" r="Q10" connectionId="0">
    <xmlCellPr id="1" xr6:uid="{9492F6DB-3E1D-4120-A891-05B5B6550660}" uniqueName="P1071867">
      <xmlPr mapId="1" xpath="/PFI-IZD-KI/IPK-KI-E_1000962/P1071867" xmlDataType="decimal"/>
    </xmlCellPr>
  </singleXmlCell>
  <singleXmlCell id="516" xr6:uid="{7F9DDB3F-4EE3-44CA-AE5D-833DDC3E5B04}" r="R10" connectionId="0">
    <xmlCellPr id="1" xr6:uid="{D229A943-28B5-4097-8941-8FD44621220C}" uniqueName="P1071868">
      <xmlPr mapId="1" xpath="/PFI-IZD-KI/IPK-KI-E_1000962/P1071868" xmlDataType="decimal"/>
    </xmlCellPr>
  </singleXmlCell>
  <singleXmlCell id="517" xr6:uid="{57086B42-B255-4A15-BAF9-92601CD767B2}" r="E11" connectionId="0">
    <xmlCellPr id="1" xr6:uid="{A92AA339-5C87-4EBB-8AE7-57FD798F644A}" uniqueName="P1071869">
      <xmlPr mapId="1" xpath="/PFI-IZD-KI/IPK-KI-E_1000962/P1071869" xmlDataType="decimal"/>
    </xmlCellPr>
  </singleXmlCell>
  <singleXmlCell id="518" xr6:uid="{2AD13AF9-5FB9-4259-B4A6-D4574AF730AC}" r="F11" connectionId="0">
    <xmlCellPr id="1" xr6:uid="{422DDD0B-0799-453B-AF5E-926601C78863}" uniqueName="P1071870">
      <xmlPr mapId="1" xpath="/PFI-IZD-KI/IPK-KI-E_1000962/P1071870" xmlDataType="decimal"/>
    </xmlCellPr>
  </singleXmlCell>
  <singleXmlCell id="519" xr6:uid="{EF82C5D0-CB04-40E1-A07B-02F8A7AA8E2A}" r="G11" connectionId="0">
    <xmlCellPr id="1" xr6:uid="{5694E23C-C251-4486-95FC-8CCF02EEA71A}" uniqueName="P1071871">
      <xmlPr mapId="1" xpath="/PFI-IZD-KI/IPK-KI-E_1000962/P1071871" xmlDataType="decimal"/>
    </xmlCellPr>
  </singleXmlCell>
  <singleXmlCell id="520" xr6:uid="{3FAAA280-A6A7-4060-B840-6B1D98A1A3B8}" r="H11" connectionId="0">
    <xmlCellPr id="1" xr6:uid="{9A7E9AFA-FAF8-4B5A-A836-6B2407FDE15D}" uniqueName="P1071872">
      <xmlPr mapId="1" xpath="/PFI-IZD-KI/IPK-KI-E_1000962/P1071872" xmlDataType="decimal"/>
    </xmlCellPr>
  </singleXmlCell>
  <singleXmlCell id="521" xr6:uid="{1209D0A1-5C3A-4F64-8815-4B333BB862B7}" r="I11" connectionId="0">
    <xmlCellPr id="1" xr6:uid="{C6866E7A-4FDF-46B6-ACDB-79D9421EBCF0}" uniqueName="P1071873">
      <xmlPr mapId="1" xpath="/PFI-IZD-KI/IPK-KI-E_1000962/P1071873" xmlDataType="decimal"/>
    </xmlCellPr>
  </singleXmlCell>
  <singleXmlCell id="522" xr6:uid="{3F7AFE38-AB9F-4D39-B866-7F52AAE661AE}" r="J11" connectionId="0">
    <xmlCellPr id="1" xr6:uid="{7976AC21-2EED-4ED9-A68B-76C84E5078B0}" uniqueName="P1071874">
      <xmlPr mapId="1" xpath="/PFI-IZD-KI/IPK-KI-E_1000962/P1071874" xmlDataType="decimal"/>
    </xmlCellPr>
  </singleXmlCell>
  <singleXmlCell id="523" xr6:uid="{85899220-B6AE-4F57-8209-27CB94DD1E21}" r="K11" connectionId="0">
    <xmlCellPr id="1" xr6:uid="{40CAC4A0-E67B-4BFF-A4A4-FBF437B66215}" uniqueName="P1071875">
      <xmlPr mapId="1" xpath="/PFI-IZD-KI/IPK-KI-E_1000962/P1071875" xmlDataType="decimal"/>
    </xmlCellPr>
  </singleXmlCell>
  <singleXmlCell id="524" xr6:uid="{311EABF5-B562-42FD-8839-410013811F0F}" r="L11" connectionId="0">
    <xmlCellPr id="1" xr6:uid="{1B84D22B-6957-4EDD-A666-BCD8C446F4BC}" uniqueName="P1071876">
      <xmlPr mapId="1" xpath="/PFI-IZD-KI/IPK-KI-E_1000962/P1071876" xmlDataType="decimal"/>
    </xmlCellPr>
  </singleXmlCell>
  <singleXmlCell id="525" xr6:uid="{3C8DA77D-1594-4F0A-B423-6A5D08AC800C}" r="M11" connectionId="0">
    <xmlCellPr id="1" xr6:uid="{72C20CF4-C584-45CD-9D1C-BDF7BE6D3872}" uniqueName="P1071877">
      <xmlPr mapId="1" xpath="/PFI-IZD-KI/IPK-KI-E_1000962/P1071877" xmlDataType="decimal"/>
    </xmlCellPr>
  </singleXmlCell>
  <singleXmlCell id="526" xr6:uid="{61D323AF-57A5-4E8F-8E4D-EF93BFB4874B}" r="N11" connectionId="0">
    <xmlCellPr id="1" xr6:uid="{91377D68-BCDD-4490-AAFA-DB192ABF9F13}" uniqueName="P1071878">
      <xmlPr mapId="1" xpath="/PFI-IZD-KI/IPK-KI-E_1000962/P1071878" xmlDataType="decimal"/>
    </xmlCellPr>
  </singleXmlCell>
  <singleXmlCell id="527" xr6:uid="{786BBBA3-DC59-4C10-ACFB-4D10F528A911}" r="O11" connectionId="0">
    <xmlCellPr id="1" xr6:uid="{643D0C2E-DD49-49CB-8AA1-D31E39499575}" uniqueName="P1071879">
      <xmlPr mapId="1" xpath="/PFI-IZD-KI/IPK-KI-E_1000962/P1071879" xmlDataType="decimal"/>
    </xmlCellPr>
  </singleXmlCell>
  <singleXmlCell id="528" xr6:uid="{789CC918-5DEB-4C9C-83EB-CEF3FAAE3C6D}" r="P11" connectionId="0">
    <xmlCellPr id="1" xr6:uid="{9B02EFFD-ADB7-4882-B516-6A560C5E4DAB}" uniqueName="P1071880">
      <xmlPr mapId="1" xpath="/PFI-IZD-KI/IPK-KI-E_1000962/P1071880" xmlDataType="decimal"/>
    </xmlCellPr>
  </singleXmlCell>
  <singleXmlCell id="529" xr6:uid="{C346597D-28FC-4074-BA15-E37FCBE62C62}" r="Q11" connectionId="0">
    <xmlCellPr id="1" xr6:uid="{BD9762AA-09D3-425B-BDC9-3489A3E6B422}" uniqueName="P1071881">
      <xmlPr mapId="1" xpath="/PFI-IZD-KI/IPK-KI-E_1000962/P1071881" xmlDataType="decimal"/>
    </xmlCellPr>
  </singleXmlCell>
  <singleXmlCell id="530" xr6:uid="{23D4C2FB-DDEC-4E8C-B301-6D63C2A2F782}" r="R11" connectionId="0">
    <xmlCellPr id="1" xr6:uid="{14B325D7-B2B8-42C2-A2B3-437BB9D9DD68}" uniqueName="P1071882">
      <xmlPr mapId="1" xpath="/PFI-IZD-KI/IPK-KI-E_1000962/P1071882" xmlDataType="decimal"/>
    </xmlCellPr>
  </singleXmlCell>
  <singleXmlCell id="531" xr6:uid="{D4500F35-C4E7-47CD-8D9E-CB4869AFB95F}" r="E12" connectionId="0">
    <xmlCellPr id="1" xr6:uid="{2090555C-763A-4710-917A-B58C339B3E9A}" uniqueName="P1071883">
      <xmlPr mapId="1" xpath="/PFI-IZD-KI/IPK-KI-E_1000962/P1071883" xmlDataType="decimal"/>
    </xmlCellPr>
  </singleXmlCell>
  <singleXmlCell id="532" xr6:uid="{5AC3EE7A-94FE-454F-B2EE-1982469D2B4B}" r="F12" connectionId="0">
    <xmlCellPr id="1" xr6:uid="{D44E87E2-F122-49D2-B8FE-FFE49D5D88EF}" uniqueName="P1071884">
      <xmlPr mapId="1" xpath="/PFI-IZD-KI/IPK-KI-E_1000962/P1071884" xmlDataType="decimal"/>
    </xmlCellPr>
  </singleXmlCell>
  <singleXmlCell id="533" xr6:uid="{CD1444B9-1EFA-42B5-8858-1C9C23A172BA}" r="G12" connectionId="0">
    <xmlCellPr id="1" xr6:uid="{D1CD882F-592C-47C2-A610-C1D11E6E3FAC}" uniqueName="P1071885">
      <xmlPr mapId="1" xpath="/PFI-IZD-KI/IPK-KI-E_1000962/P1071885" xmlDataType="decimal"/>
    </xmlCellPr>
  </singleXmlCell>
  <singleXmlCell id="534" xr6:uid="{5DDD9F76-A567-474C-BAE2-D5AC236B9B14}" r="H12" connectionId="0">
    <xmlCellPr id="1" xr6:uid="{A0B4F4FB-8FE4-40CD-BDAE-D4B9145E5A81}" uniqueName="P1071886">
      <xmlPr mapId="1" xpath="/PFI-IZD-KI/IPK-KI-E_1000962/P1071886" xmlDataType="decimal"/>
    </xmlCellPr>
  </singleXmlCell>
  <singleXmlCell id="535" xr6:uid="{7B15A57D-9268-4041-8BAE-4FE3E08F2EB3}" r="I12" connectionId="0">
    <xmlCellPr id="1" xr6:uid="{994DCDD5-DFC0-4081-B9C3-9F1DD95DA0B6}" uniqueName="P1071887">
      <xmlPr mapId="1" xpath="/PFI-IZD-KI/IPK-KI-E_1000962/P1071887" xmlDataType="decimal"/>
    </xmlCellPr>
  </singleXmlCell>
  <singleXmlCell id="536" xr6:uid="{52891AC5-D3F1-4176-AD47-616088D90E0D}" r="J12" connectionId="0">
    <xmlCellPr id="1" xr6:uid="{E6B5FA96-A31E-43A3-93F5-4A1C2FE37338}" uniqueName="P1071888">
      <xmlPr mapId="1" xpath="/PFI-IZD-KI/IPK-KI-E_1000962/P1071888" xmlDataType="decimal"/>
    </xmlCellPr>
  </singleXmlCell>
  <singleXmlCell id="537" xr6:uid="{D6F66306-CCDB-4F87-AAA1-0FFF489C7C00}" r="K12" connectionId="0">
    <xmlCellPr id="1" xr6:uid="{80DF0504-08A8-451E-9903-AC1B278DF09B}" uniqueName="P1071889">
      <xmlPr mapId="1" xpath="/PFI-IZD-KI/IPK-KI-E_1000962/P1071889" xmlDataType="decimal"/>
    </xmlCellPr>
  </singleXmlCell>
  <singleXmlCell id="538" xr6:uid="{F31C10FD-74FA-4AF7-B949-A9EC70653972}" r="L12" connectionId="0">
    <xmlCellPr id="1" xr6:uid="{CBD2E54C-4054-4E75-AAFF-FB2486FAB57F}" uniqueName="P1071890">
      <xmlPr mapId="1" xpath="/PFI-IZD-KI/IPK-KI-E_1000962/P1071890" xmlDataType="decimal"/>
    </xmlCellPr>
  </singleXmlCell>
  <singleXmlCell id="539" xr6:uid="{78867EEB-862F-4843-8885-3E9659BCE25D}" r="M12" connectionId="0">
    <xmlCellPr id="1" xr6:uid="{87088556-91D6-4D0D-8A1A-4EB6F85D8C9C}" uniqueName="P1071891">
      <xmlPr mapId="1" xpath="/PFI-IZD-KI/IPK-KI-E_1000962/P1071891" xmlDataType="decimal"/>
    </xmlCellPr>
  </singleXmlCell>
  <singleXmlCell id="540" xr6:uid="{52AECC5A-173E-4784-9F9C-A1B1BC100E6D}" r="N12" connectionId="0">
    <xmlCellPr id="1" xr6:uid="{16B07808-59D8-4EA6-AA9E-42F5875F8E92}" uniqueName="P1071892">
      <xmlPr mapId="1" xpath="/PFI-IZD-KI/IPK-KI-E_1000962/P1071892" xmlDataType="decimal"/>
    </xmlCellPr>
  </singleXmlCell>
  <singleXmlCell id="541" xr6:uid="{13C197D2-FAE1-47CE-A4A0-5F089CFBC034}" r="O12" connectionId="0">
    <xmlCellPr id="1" xr6:uid="{A461C082-7158-46EA-83A6-90A672E71693}" uniqueName="P1071893">
      <xmlPr mapId="1" xpath="/PFI-IZD-KI/IPK-KI-E_1000962/P1071893" xmlDataType="decimal"/>
    </xmlCellPr>
  </singleXmlCell>
  <singleXmlCell id="542" xr6:uid="{2180D5CB-85CB-4CB3-B73A-281AE290A5EB}" r="P12" connectionId="0">
    <xmlCellPr id="1" xr6:uid="{D9ED8E1A-6E25-4C3F-AF9F-234A90C1EB64}" uniqueName="P1071894">
      <xmlPr mapId="1" xpath="/PFI-IZD-KI/IPK-KI-E_1000962/P1071894" xmlDataType="decimal"/>
    </xmlCellPr>
  </singleXmlCell>
  <singleXmlCell id="543" xr6:uid="{EFBF436A-2BC3-4E59-83C2-071C6AB57A93}" r="Q12" connectionId="0">
    <xmlCellPr id="1" xr6:uid="{3B12F09F-4D9E-4FBD-AB8C-99B0450CCCAC}" uniqueName="P1071895">
      <xmlPr mapId="1" xpath="/PFI-IZD-KI/IPK-KI-E_1000962/P1071895" xmlDataType="decimal"/>
    </xmlCellPr>
  </singleXmlCell>
  <singleXmlCell id="544" xr6:uid="{325C0563-A6F2-45D2-9FF2-78A573E6542A}" r="R12" connectionId="0">
    <xmlCellPr id="1" xr6:uid="{6CE11DBD-067D-4D80-B387-CA1B5CA817E1}" uniqueName="P1071896">
      <xmlPr mapId="1" xpath="/PFI-IZD-KI/IPK-KI-E_1000962/P1071896" xmlDataType="decimal"/>
    </xmlCellPr>
  </singleXmlCell>
  <singleXmlCell id="545" xr6:uid="{A51C0110-FD3F-43A6-AFBE-6B58936B37FD}" r="E13" connectionId="0">
    <xmlCellPr id="1" xr6:uid="{228EE380-3078-4271-BC49-50695DC83550}" uniqueName="P1071897">
      <xmlPr mapId="1" xpath="/PFI-IZD-KI/IPK-KI-E_1000962/P1071897" xmlDataType="decimal"/>
    </xmlCellPr>
  </singleXmlCell>
  <singleXmlCell id="546" xr6:uid="{B8573759-9D34-42CB-8230-B8B114CAEE28}" r="F13" connectionId="0">
    <xmlCellPr id="1" xr6:uid="{24F0F7EA-B60B-40EC-8397-EA12A04EBBED}" uniqueName="P1071898">
      <xmlPr mapId="1" xpath="/PFI-IZD-KI/IPK-KI-E_1000962/P1071898" xmlDataType="decimal"/>
    </xmlCellPr>
  </singleXmlCell>
  <singleXmlCell id="547" xr6:uid="{37B53BB6-CB22-421E-B4BD-914FB3B85DF0}" r="G13" connectionId="0">
    <xmlCellPr id="1" xr6:uid="{4572F972-3EE5-423C-B176-0ECF1BC1BB1D}" uniqueName="P1071899">
      <xmlPr mapId="1" xpath="/PFI-IZD-KI/IPK-KI-E_1000962/P1071899" xmlDataType="decimal"/>
    </xmlCellPr>
  </singleXmlCell>
  <singleXmlCell id="548" xr6:uid="{A35B9CE5-A20C-41D5-A2D1-91DB7A031C68}" r="H13" connectionId="0">
    <xmlCellPr id="1" xr6:uid="{85D3DF54-ED4E-417B-B7B0-90F665B3E827}" uniqueName="P1071900">
      <xmlPr mapId="1" xpath="/PFI-IZD-KI/IPK-KI-E_1000962/P1071900" xmlDataType="decimal"/>
    </xmlCellPr>
  </singleXmlCell>
  <singleXmlCell id="549" xr6:uid="{21FE53E5-6409-44ED-95E1-3D901E86476D}" r="I13" connectionId="0">
    <xmlCellPr id="1" xr6:uid="{BE52DCE1-4049-410E-AA7C-BD7F7131F965}" uniqueName="P1071901">
      <xmlPr mapId="1" xpath="/PFI-IZD-KI/IPK-KI-E_1000962/P1071901" xmlDataType="decimal"/>
    </xmlCellPr>
  </singleXmlCell>
  <singleXmlCell id="550" xr6:uid="{3D836801-CB15-4FA4-A0CB-7687B5F59023}" r="J13" connectionId="0">
    <xmlCellPr id="1" xr6:uid="{30A931FE-78FA-4168-BEC3-DFEB2D9D1FCA}" uniqueName="P1071902">
      <xmlPr mapId="1" xpath="/PFI-IZD-KI/IPK-KI-E_1000962/P1071902" xmlDataType="decimal"/>
    </xmlCellPr>
  </singleXmlCell>
  <singleXmlCell id="551" xr6:uid="{787083AE-6B3F-4989-9BBE-09DE590B83AD}" r="K13" connectionId="0">
    <xmlCellPr id="1" xr6:uid="{FAE96A61-037F-4FD9-A52F-86E0AE079E5D}" uniqueName="P1071903">
      <xmlPr mapId="1" xpath="/PFI-IZD-KI/IPK-KI-E_1000962/P1071903" xmlDataType="decimal"/>
    </xmlCellPr>
  </singleXmlCell>
  <singleXmlCell id="552" xr6:uid="{061D546A-C699-44DB-B41D-B93CCDF4776F}" r="L13" connectionId="0">
    <xmlCellPr id="1" xr6:uid="{1399D197-7969-41CB-AF25-66F9B3B02AAC}" uniqueName="P1071904">
      <xmlPr mapId="1" xpath="/PFI-IZD-KI/IPK-KI-E_1000962/P1071904" xmlDataType="decimal"/>
    </xmlCellPr>
  </singleXmlCell>
  <singleXmlCell id="553" xr6:uid="{7D1E1FAF-5D36-425B-810C-AA2E15F07437}" r="M13" connectionId="0">
    <xmlCellPr id="1" xr6:uid="{1DEF322D-DF98-4B84-B95E-5304BE6D1021}" uniqueName="P1071905">
      <xmlPr mapId="1" xpath="/PFI-IZD-KI/IPK-KI-E_1000962/P1071905" xmlDataType="decimal"/>
    </xmlCellPr>
  </singleXmlCell>
  <singleXmlCell id="554" xr6:uid="{985CD8A4-B4A3-4704-85B2-9E88F8DF9273}" r="N13" connectionId="0">
    <xmlCellPr id="1" xr6:uid="{319B76F6-769D-46BE-B7B5-8B9A6592DA5C}" uniqueName="P1071906">
      <xmlPr mapId="1" xpath="/PFI-IZD-KI/IPK-KI-E_1000962/P1071906" xmlDataType="decimal"/>
    </xmlCellPr>
  </singleXmlCell>
  <singleXmlCell id="555" xr6:uid="{E019D5E6-740A-44E3-98D4-BFE50D293086}" r="O13" connectionId="0">
    <xmlCellPr id="1" xr6:uid="{50989B77-794E-40FF-B032-B73B14CF5259}" uniqueName="P1071907">
      <xmlPr mapId="1" xpath="/PFI-IZD-KI/IPK-KI-E_1000962/P1071907" xmlDataType="decimal"/>
    </xmlCellPr>
  </singleXmlCell>
  <singleXmlCell id="556" xr6:uid="{82F4B619-476C-456D-B771-A60FCCFA83DE}" r="P13" connectionId="0">
    <xmlCellPr id="1" xr6:uid="{A0BA3260-B298-45D9-9BC6-F44C85DF2287}" uniqueName="P1071908">
      <xmlPr mapId="1" xpath="/PFI-IZD-KI/IPK-KI-E_1000962/P1071908" xmlDataType="decimal"/>
    </xmlCellPr>
  </singleXmlCell>
  <singleXmlCell id="557" xr6:uid="{91E2ECAE-5ED2-479B-8652-42CEC2A4A6A5}" r="Q13" connectionId="0">
    <xmlCellPr id="1" xr6:uid="{248ACBC5-D30E-4935-87CF-41D3DAAF7AC0}" uniqueName="P1071909">
      <xmlPr mapId="1" xpath="/PFI-IZD-KI/IPK-KI-E_1000962/P1071909" xmlDataType="decimal"/>
    </xmlCellPr>
  </singleXmlCell>
  <singleXmlCell id="558" xr6:uid="{620CD164-8BC8-4B0A-8974-1F7A95E7919D}" r="R13" connectionId="0">
    <xmlCellPr id="1" xr6:uid="{A0E9E6D1-E308-4DFF-8EC9-38F93A3FC321}" uniqueName="P1071910">
      <xmlPr mapId="1" xpath="/PFI-IZD-KI/IPK-KI-E_1000962/P1071910" xmlDataType="decimal"/>
    </xmlCellPr>
  </singleXmlCell>
  <singleXmlCell id="559" xr6:uid="{E18EDEDE-44C6-4B54-BA27-CB280316A207}" r="E14" connectionId="0">
    <xmlCellPr id="1" xr6:uid="{B91E3643-E687-4780-97EB-8DA2D0700E7A}" uniqueName="P1071911">
      <xmlPr mapId="1" xpath="/PFI-IZD-KI/IPK-KI-E_1000962/P1071911" xmlDataType="decimal"/>
    </xmlCellPr>
  </singleXmlCell>
  <singleXmlCell id="560" xr6:uid="{42F8D614-C42F-467F-9EAB-2000B68BFC0D}" r="F14" connectionId="0">
    <xmlCellPr id="1" xr6:uid="{B47B11F3-0F55-40E7-BA86-60637CCA24D6}" uniqueName="P1071912">
      <xmlPr mapId="1" xpath="/PFI-IZD-KI/IPK-KI-E_1000962/P1071912" xmlDataType="decimal"/>
    </xmlCellPr>
  </singleXmlCell>
  <singleXmlCell id="561" xr6:uid="{042AB9EA-CBD1-4676-BBD5-3743B1F7AA3B}" r="G14" connectionId="0">
    <xmlCellPr id="1" xr6:uid="{10711F9C-1190-43D1-B478-6AE489D65738}" uniqueName="P1071913">
      <xmlPr mapId="1" xpath="/PFI-IZD-KI/IPK-KI-E_1000962/P1071913" xmlDataType="decimal"/>
    </xmlCellPr>
  </singleXmlCell>
  <singleXmlCell id="562" xr6:uid="{CDA28651-819F-468E-B5C6-4BE9E831CF47}" r="H14" connectionId="0">
    <xmlCellPr id="1" xr6:uid="{DD8974D7-77BB-4001-8746-FE6E4507423D}" uniqueName="P1071914">
      <xmlPr mapId="1" xpath="/PFI-IZD-KI/IPK-KI-E_1000962/P1071914" xmlDataType="decimal"/>
    </xmlCellPr>
  </singleXmlCell>
  <singleXmlCell id="563" xr6:uid="{EFF03705-AFBA-40A0-8BCB-813C4AFC99D8}" r="I14" connectionId="0">
    <xmlCellPr id="1" xr6:uid="{7229A42D-013A-499D-A246-3F4A9A37ED75}" uniqueName="P1071915">
      <xmlPr mapId="1" xpath="/PFI-IZD-KI/IPK-KI-E_1000962/P1071915" xmlDataType="decimal"/>
    </xmlCellPr>
  </singleXmlCell>
  <singleXmlCell id="564" xr6:uid="{75360A60-CB8C-4FBE-9F67-E3A52B7C973B}" r="J14" connectionId="0">
    <xmlCellPr id="1" xr6:uid="{BAD1A217-E61F-4F4D-87E2-83EA1D9F2AA9}" uniqueName="P1071916">
      <xmlPr mapId="1" xpath="/PFI-IZD-KI/IPK-KI-E_1000962/P1071916" xmlDataType="decimal"/>
    </xmlCellPr>
  </singleXmlCell>
  <singleXmlCell id="565" xr6:uid="{D6207EE2-D38B-49A4-BE1E-6C9EBA19F910}" r="K14" connectionId="0">
    <xmlCellPr id="1" xr6:uid="{E17D3E26-E56F-4806-91BC-167E7E0FD8F5}" uniqueName="P1071917">
      <xmlPr mapId="1" xpath="/PFI-IZD-KI/IPK-KI-E_1000962/P1071917" xmlDataType="decimal"/>
    </xmlCellPr>
  </singleXmlCell>
  <singleXmlCell id="566" xr6:uid="{6E54500B-52A7-413A-B7C4-E5961FE5CCFA}" r="L14" connectionId="0">
    <xmlCellPr id="1" xr6:uid="{026766E8-279E-4A09-ABAE-145044A12274}" uniqueName="P1071918">
      <xmlPr mapId="1" xpath="/PFI-IZD-KI/IPK-KI-E_1000962/P1071918" xmlDataType="decimal"/>
    </xmlCellPr>
  </singleXmlCell>
  <singleXmlCell id="567" xr6:uid="{56879082-AF12-4CD6-9E81-CF10C903C1A2}" r="M14" connectionId="0">
    <xmlCellPr id="1" xr6:uid="{11878330-AACF-40F3-AA74-5E316D13CF2F}" uniqueName="P1071919">
      <xmlPr mapId="1" xpath="/PFI-IZD-KI/IPK-KI-E_1000962/P1071919" xmlDataType="decimal"/>
    </xmlCellPr>
  </singleXmlCell>
  <singleXmlCell id="568" xr6:uid="{360B25E0-6F28-48CD-B216-0939EF57E8AC}" r="N14" connectionId="0">
    <xmlCellPr id="1" xr6:uid="{CB9955B7-6F4C-4696-B772-EBA955DA5535}" uniqueName="P1071920">
      <xmlPr mapId="1" xpath="/PFI-IZD-KI/IPK-KI-E_1000962/P1071920" xmlDataType="decimal"/>
    </xmlCellPr>
  </singleXmlCell>
  <singleXmlCell id="569" xr6:uid="{91B54556-E9A3-4A04-AF0E-3ADE42ACC0AC}" r="O14" connectionId="0">
    <xmlCellPr id="1" xr6:uid="{17B6BDE1-D913-4A20-BCFB-27D932EA9C6C}" uniqueName="P1071921">
      <xmlPr mapId="1" xpath="/PFI-IZD-KI/IPK-KI-E_1000962/P1071921" xmlDataType="decimal"/>
    </xmlCellPr>
  </singleXmlCell>
  <singleXmlCell id="570" xr6:uid="{38EBD527-1899-400E-885F-464F1C98FF3E}" r="P14" connectionId="0">
    <xmlCellPr id="1" xr6:uid="{9AD103EF-0C1A-4C85-ADFB-B422CD7FB63C}" uniqueName="P1071922">
      <xmlPr mapId="1" xpath="/PFI-IZD-KI/IPK-KI-E_1000962/P1071922" xmlDataType="decimal"/>
    </xmlCellPr>
  </singleXmlCell>
  <singleXmlCell id="571" xr6:uid="{BED0C2ED-E284-45A2-9CE9-5D68E5C45A06}" r="Q14" connectionId="0">
    <xmlCellPr id="1" xr6:uid="{ACA995E5-6E33-4177-A293-A0959974F23D}" uniqueName="P1071923">
      <xmlPr mapId="1" xpath="/PFI-IZD-KI/IPK-KI-E_1000962/P1071923" xmlDataType="decimal"/>
    </xmlCellPr>
  </singleXmlCell>
  <singleXmlCell id="572" xr6:uid="{1669CDBE-2782-42F1-B157-0D9897C21FE6}" r="R14" connectionId="0">
    <xmlCellPr id="1" xr6:uid="{0FB334D4-6F4D-4E77-B719-DBEF43C5241A}" uniqueName="P1071924">
      <xmlPr mapId="1" xpath="/PFI-IZD-KI/IPK-KI-E_1000962/P1071924" xmlDataType="decimal"/>
    </xmlCellPr>
  </singleXmlCell>
  <singleXmlCell id="573" xr6:uid="{62AF3D41-33F4-4D41-AE51-97C06FFE54F7}" r="E15" connectionId="0">
    <xmlCellPr id="1" xr6:uid="{14368763-59E1-43A3-B94F-FCA667DB2685}" uniqueName="P1071925">
      <xmlPr mapId="1" xpath="/PFI-IZD-KI/IPK-KI-E_1000962/P1071925" xmlDataType="decimal"/>
    </xmlCellPr>
  </singleXmlCell>
  <singleXmlCell id="574" xr6:uid="{0B50E3E3-55BF-4A43-B083-CCBA9F69AD39}" r="F15" connectionId="0">
    <xmlCellPr id="1" xr6:uid="{64B8F583-B3E9-4AEE-8F8B-990D966E1B75}" uniqueName="P1071926">
      <xmlPr mapId="1" xpath="/PFI-IZD-KI/IPK-KI-E_1000962/P1071926" xmlDataType="decimal"/>
    </xmlCellPr>
  </singleXmlCell>
  <singleXmlCell id="575" xr6:uid="{B655B204-B9E5-4B9A-96D7-B4D278920421}" r="G15" connectionId="0">
    <xmlCellPr id="1" xr6:uid="{3347FAD4-6B6F-4BCD-A23F-CD6E71E22056}" uniqueName="P1071927">
      <xmlPr mapId="1" xpath="/PFI-IZD-KI/IPK-KI-E_1000962/P1071927" xmlDataType="decimal"/>
    </xmlCellPr>
  </singleXmlCell>
  <singleXmlCell id="576" xr6:uid="{5097873C-8D39-4F40-B215-00DF8369DFAE}" r="H15" connectionId="0">
    <xmlCellPr id="1" xr6:uid="{8851BF1E-FE54-4E2B-9EAB-7410077EEDC3}" uniqueName="P1071928">
      <xmlPr mapId="1" xpath="/PFI-IZD-KI/IPK-KI-E_1000962/P1071928" xmlDataType="decimal"/>
    </xmlCellPr>
  </singleXmlCell>
  <singleXmlCell id="577" xr6:uid="{B7962F09-1C37-4E95-8D39-67A07A3835CC}" r="I15" connectionId="0">
    <xmlCellPr id="1" xr6:uid="{759ED800-B124-44B9-9DF7-5DB04EA8BF66}" uniqueName="P1071929">
      <xmlPr mapId="1" xpath="/PFI-IZD-KI/IPK-KI-E_1000962/P1071929" xmlDataType="decimal"/>
    </xmlCellPr>
  </singleXmlCell>
  <singleXmlCell id="578" xr6:uid="{A824D016-ADC4-49A6-B7DA-381469A5C212}" r="J15" connectionId="0">
    <xmlCellPr id="1" xr6:uid="{34B6C13B-3553-42B8-A000-B9CF7E9A171E}" uniqueName="P1071930">
      <xmlPr mapId="1" xpath="/PFI-IZD-KI/IPK-KI-E_1000962/P1071930" xmlDataType="decimal"/>
    </xmlCellPr>
  </singleXmlCell>
  <singleXmlCell id="579" xr6:uid="{05791FE1-04D3-47DE-BDC5-B9F43759C65E}" r="K15" connectionId="0">
    <xmlCellPr id="1" xr6:uid="{A3C5554C-DA62-4497-98F3-B1330A88922A}" uniqueName="P1071931">
      <xmlPr mapId="1" xpath="/PFI-IZD-KI/IPK-KI-E_1000962/P1071931" xmlDataType="decimal"/>
    </xmlCellPr>
  </singleXmlCell>
  <singleXmlCell id="580" xr6:uid="{7E1021D4-4F6F-46A7-B4FD-43C7C2FF58BC}" r="L15" connectionId="0">
    <xmlCellPr id="1" xr6:uid="{93F412F8-2F02-4050-91EE-3A67E539F6EC}" uniqueName="P1071932">
      <xmlPr mapId="1" xpath="/PFI-IZD-KI/IPK-KI-E_1000962/P1071932" xmlDataType="decimal"/>
    </xmlCellPr>
  </singleXmlCell>
  <singleXmlCell id="581" xr6:uid="{F0AED2CF-6C83-4E1C-A10F-45D1B8853D21}" r="M15" connectionId="0">
    <xmlCellPr id="1" xr6:uid="{C7882E43-6AA1-4ED3-8334-F4BD165B33C1}" uniqueName="P1071933">
      <xmlPr mapId="1" xpath="/PFI-IZD-KI/IPK-KI-E_1000962/P1071933" xmlDataType="decimal"/>
    </xmlCellPr>
  </singleXmlCell>
  <singleXmlCell id="582" xr6:uid="{2D792F52-8014-4380-9E5F-98A0A6D66A7E}" r="N15" connectionId="0">
    <xmlCellPr id="1" xr6:uid="{8263FD11-D034-4305-A5CA-4A2F636D6A20}" uniqueName="P1071934">
      <xmlPr mapId="1" xpath="/PFI-IZD-KI/IPK-KI-E_1000962/P1071934" xmlDataType="decimal"/>
    </xmlCellPr>
  </singleXmlCell>
  <singleXmlCell id="583" xr6:uid="{69D948DE-C874-4104-95CC-C7233E124669}" r="O15" connectionId="0">
    <xmlCellPr id="1" xr6:uid="{415D5DE5-D2F6-4A5E-B358-6218DC3ACE71}" uniqueName="P1071935">
      <xmlPr mapId="1" xpath="/PFI-IZD-KI/IPK-KI-E_1000962/P1071935" xmlDataType="decimal"/>
    </xmlCellPr>
  </singleXmlCell>
  <singleXmlCell id="584" xr6:uid="{31B45C30-35F0-4460-9951-76C545F8F785}" r="P15" connectionId="0">
    <xmlCellPr id="1" xr6:uid="{C9719F0F-E153-4439-BCBA-08F781925F54}" uniqueName="P1071936">
      <xmlPr mapId="1" xpath="/PFI-IZD-KI/IPK-KI-E_1000962/P1071936" xmlDataType="decimal"/>
    </xmlCellPr>
  </singleXmlCell>
  <singleXmlCell id="585" xr6:uid="{E5EF164B-F3D5-4637-BE25-84C2EEB24229}" r="Q15" connectionId="0">
    <xmlCellPr id="1" xr6:uid="{3DC00CDB-49D5-4555-8D63-5C75FBEA2668}" uniqueName="P1071937">
      <xmlPr mapId="1" xpath="/PFI-IZD-KI/IPK-KI-E_1000962/P1071937" xmlDataType="decimal"/>
    </xmlCellPr>
  </singleXmlCell>
  <singleXmlCell id="586" xr6:uid="{B6455C83-A365-4238-A8B7-B30D314922DC}" r="R15" connectionId="0">
    <xmlCellPr id="1" xr6:uid="{7E062337-8216-472C-BD35-21CBDC89E481}" uniqueName="P1071938">
      <xmlPr mapId="1" xpath="/PFI-IZD-KI/IPK-KI-E_1000962/P1071938" xmlDataType="decimal"/>
    </xmlCellPr>
  </singleXmlCell>
  <singleXmlCell id="587" xr6:uid="{FB567DAB-B050-4EB8-8C27-BCD66CECDDFF}" r="E16" connectionId="0">
    <xmlCellPr id="1" xr6:uid="{D33FCCD4-6683-4106-9B15-30747DA6E711}" uniqueName="P1071939">
      <xmlPr mapId="1" xpath="/PFI-IZD-KI/IPK-KI-E_1000962/P1071939" xmlDataType="decimal"/>
    </xmlCellPr>
  </singleXmlCell>
  <singleXmlCell id="588" xr6:uid="{42D2EA6E-2DF7-4BAF-9A73-32446BDCE090}" r="F16" connectionId="0">
    <xmlCellPr id="1" xr6:uid="{0AE60101-301F-46A6-B6B1-146CD8E325CD}" uniqueName="P1071940">
      <xmlPr mapId="1" xpath="/PFI-IZD-KI/IPK-KI-E_1000962/P1071940" xmlDataType="decimal"/>
    </xmlCellPr>
  </singleXmlCell>
  <singleXmlCell id="589" xr6:uid="{CE4622D7-7DDA-454B-BD9D-BC8EB1F634CD}" r="G16" connectionId="0">
    <xmlCellPr id="1" xr6:uid="{BA44BF4B-AB65-45F0-98F0-36D5D755F59A}" uniqueName="P1071941">
      <xmlPr mapId="1" xpath="/PFI-IZD-KI/IPK-KI-E_1000962/P1071941" xmlDataType="decimal"/>
    </xmlCellPr>
  </singleXmlCell>
  <singleXmlCell id="590" xr6:uid="{2B91FDFF-B94F-4465-8173-43E569C9C1F4}" r="H16" connectionId="0">
    <xmlCellPr id="1" xr6:uid="{D6F1B96B-4E9E-4023-9034-D6E850D6C38B}" uniqueName="P1071942">
      <xmlPr mapId="1" xpath="/PFI-IZD-KI/IPK-KI-E_1000962/P1071942" xmlDataType="decimal"/>
    </xmlCellPr>
  </singleXmlCell>
  <singleXmlCell id="591" xr6:uid="{92585172-3BF4-4540-9CF5-79A608035A4F}" r="I16" connectionId="0">
    <xmlCellPr id="1" xr6:uid="{765F086A-F77E-42E1-9A06-1A59786EAF39}" uniqueName="P1071943">
      <xmlPr mapId="1" xpath="/PFI-IZD-KI/IPK-KI-E_1000962/P1071943" xmlDataType="decimal"/>
    </xmlCellPr>
  </singleXmlCell>
  <singleXmlCell id="592" xr6:uid="{4160A648-0BF9-400B-AA93-339AABBF64A7}" r="J16" connectionId="0">
    <xmlCellPr id="1" xr6:uid="{45BF6E3B-7C3C-4B8B-8425-619B2C6AF59F}" uniqueName="P1071944">
      <xmlPr mapId="1" xpath="/PFI-IZD-KI/IPK-KI-E_1000962/P1071944" xmlDataType="decimal"/>
    </xmlCellPr>
  </singleXmlCell>
  <singleXmlCell id="593" xr6:uid="{ED739FA3-847A-4BDD-9C5D-BDC009518BBC}" r="K16" connectionId="0">
    <xmlCellPr id="1" xr6:uid="{2457A96F-17AB-466C-837C-7A6E0E0D5FF1}" uniqueName="P1071945">
      <xmlPr mapId="1" xpath="/PFI-IZD-KI/IPK-KI-E_1000962/P1071945" xmlDataType="decimal"/>
    </xmlCellPr>
  </singleXmlCell>
  <singleXmlCell id="594" xr6:uid="{D7B721CF-8D0F-435A-94BD-A5AF4E4CD1CD}" r="L16" connectionId="0">
    <xmlCellPr id="1" xr6:uid="{CA95A239-4BF0-494B-8C0D-3E0ACBE56C44}" uniqueName="P1071946">
      <xmlPr mapId="1" xpath="/PFI-IZD-KI/IPK-KI-E_1000962/P1071946" xmlDataType="decimal"/>
    </xmlCellPr>
  </singleXmlCell>
  <singleXmlCell id="595" xr6:uid="{97EE4011-5689-44A3-9CE8-F82109FB930F}" r="M16" connectionId="0">
    <xmlCellPr id="1" xr6:uid="{89AEC82E-64A0-4E43-A4B6-6E8E1AA0BD26}" uniqueName="P1071947">
      <xmlPr mapId="1" xpath="/PFI-IZD-KI/IPK-KI-E_1000962/P1071947" xmlDataType="decimal"/>
    </xmlCellPr>
  </singleXmlCell>
  <singleXmlCell id="596" xr6:uid="{DDF47EF0-0F53-4948-9018-BD0CE28E57B3}" r="N16" connectionId="0">
    <xmlCellPr id="1" xr6:uid="{655CA74D-7C2F-47BB-84CF-25F12971E0FE}" uniqueName="P1071948">
      <xmlPr mapId="1" xpath="/PFI-IZD-KI/IPK-KI-E_1000962/P1071948" xmlDataType="decimal"/>
    </xmlCellPr>
  </singleXmlCell>
  <singleXmlCell id="597" xr6:uid="{11E8FDC9-094C-4F49-AB95-DFD920B4AF40}" r="O16" connectionId="0">
    <xmlCellPr id="1" xr6:uid="{8852514A-228F-4DBF-99D7-2F8FA5AB04BA}" uniqueName="P1071949">
      <xmlPr mapId="1" xpath="/PFI-IZD-KI/IPK-KI-E_1000962/P1071949" xmlDataType="decimal"/>
    </xmlCellPr>
  </singleXmlCell>
  <singleXmlCell id="598" xr6:uid="{6F11E454-CEA8-47C2-862A-D55F5AD306DE}" r="P16" connectionId="0">
    <xmlCellPr id="1" xr6:uid="{E8480D0A-69B3-469B-96C7-D9A38DB824B1}" uniqueName="P1071950">
      <xmlPr mapId="1" xpath="/PFI-IZD-KI/IPK-KI-E_1000962/P1071950" xmlDataType="decimal"/>
    </xmlCellPr>
  </singleXmlCell>
  <singleXmlCell id="599" xr6:uid="{FC2CD136-3DA0-4EC6-8984-C6D84CFD6364}" r="Q16" connectionId="0">
    <xmlCellPr id="1" xr6:uid="{590B43AF-156A-4091-8C80-283A0B721C53}" uniqueName="P1071951">
      <xmlPr mapId="1" xpath="/PFI-IZD-KI/IPK-KI-E_1000962/P1071951" xmlDataType="decimal"/>
    </xmlCellPr>
  </singleXmlCell>
  <singleXmlCell id="600" xr6:uid="{D5CD2A5F-0BAA-491F-975E-889916816C76}" r="R16" connectionId="0">
    <xmlCellPr id="1" xr6:uid="{F47C7033-EE3C-41A5-A20B-70F88BB0DCBE}" uniqueName="P1071952">
      <xmlPr mapId="1" xpath="/PFI-IZD-KI/IPK-KI-E_1000962/P1071952" xmlDataType="decimal"/>
    </xmlCellPr>
  </singleXmlCell>
  <singleXmlCell id="601" xr6:uid="{C854850B-7043-4270-A089-7BEA2D298EB5}" r="E17" connectionId="0">
    <xmlCellPr id="1" xr6:uid="{FEB453AA-F458-479E-B885-E008B8579F6A}" uniqueName="P1071953">
      <xmlPr mapId="1" xpath="/PFI-IZD-KI/IPK-KI-E_1000962/P1071953" xmlDataType="decimal"/>
    </xmlCellPr>
  </singleXmlCell>
  <singleXmlCell id="602" xr6:uid="{B22301C4-02C3-43D2-9D93-0F49AEADA922}" r="F17" connectionId="0">
    <xmlCellPr id="1" xr6:uid="{80FB35BD-2F90-46FD-AC12-921DA49C649F}" uniqueName="P1071954">
      <xmlPr mapId="1" xpath="/PFI-IZD-KI/IPK-KI-E_1000962/P1071954" xmlDataType="decimal"/>
    </xmlCellPr>
  </singleXmlCell>
  <singleXmlCell id="603" xr6:uid="{7210833E-DF9B-44B5-9E8B-8E584BE9622A}" r="G17" connectionId="0">
    <xmlCellPr id="1" xr6:uid="{4DE0EA1A-601D-478A-8832-B287193EB702}" uniqueName="P1071955">
      <xmlPr mapId="1" xpath="/PFI-IZD-KI/IPK-KI-E_1000962/P1071955" xmlDataType="decimal"/>
    </xmlCellPr>
  </singleXmlCell>
  <singleXmlCell id="604" xr6:uid="{83B8180A-5CAB-4207-8F01-0EB3D9B7A2C1}" r="H17" connectionId="0">
    <xmlCellPr id="1" xr6:uid="{D9B925F3-C9B1-4A6E-B30C-03BD75A6B1DF}" uniqueName="P1071956">
      <xmlPr mapId="1" xpath="/PFI-IZD-KI/IPK-KI-E_1000962/P1071956" xmlDataType="decimal"/>
    </xmlCellPr>
  </singleXmlCell>
  <singleXmlCell id="605" xr6:uid="{B9000CC1-851F-43B6-8C11-264C1D712411}" r="I17" connectionId="0">
    <xmlCellPr id="1" xr6:uid="{673CD958-C450-4460-B831-2D7F4F9CED70}" uniqueName="P1071957">
      <xmlPr mapId="1" xpath="/PFI-IZD-KI/IPK-KI-E_1000962/P1071957" xmlDataType="decimal"/>
    </xmlCellPr>
  </singleXmlCell>
  <singleXmlCell id="606" xr6:uid="{D931AB9C-F368-4104-AB90-973A1ACEBC6B}" r="J17" connectionId="0">
    <xmlCellPr id="1" xr6:uid="{CF421E18-D0BE-4D71-B211-D1FA7C9EC9BB}" uniqueName="P1071958">
      <xmlPr mapId="1" xpath="/PFI-IZD-KI/IPK-KI-E_1000962/P1071958" xmlDataType="decimal"/>
    </xmlCellPr>
  </singleXmlCell>
  <singleXmlCell id="607" xr6:uid="{54CC21D7-2000-4D55-A0DB-B1F5AB11FF6C}" r="K17" connectionId="0">
    <xmlCellPr id="1" xr6:uid="{C762D38E-2FA0-463D-8630-FDCE13C818C6}" uniqueName="P1071959">
      <xmlPr mapId="1" xpath="/PFI-IZD-KI/IPK-KI-E_1000962/P1071959" xmlDataType="decimal"/>
    </xmlCellPr>
  </singleXmlCell>
  <singleXmlCell id="608" xr6:uid="{6A7AC2B2-D4A1-44C5-B7A7-5705571664D2}" r="L17" connectionId="0">
    <xmlCellPr id="1" xr6:uid="{9C650C11-52F5-418C-8230-A1838C57AFF8}" uniqueName="P1071960">
      <xmlPr mapId="1" xpath="/PFI-IZD-KI/IPK-KI-E_1000962/P1071960" xmlDataType="decimal"/>
    </xmlCellPr>
  </singleXmlCell>
  <singleXmlCell id="609" xr6:uid="{BCB32002-9DC5-47E6-92C1-15DDE8FA2B5B}" r="M17" connectionId="0">
    <xmlCellPr id="1" xr6:uid="{54A06A58-E913-4FAC-ACBD-30D4C382FF1C}" uniqueName="P1071961">
      <xmlPr mapId="1" xpath="/PFI-IZD-KI/IPK-KI-E_1000962/P1071961" xmlDataType="decimal"/>
    </xmlCellPr>
  </singleXmlCell>
  <singleXmlCell id="610" xr6:uid="{8FDA27BC-DAA4-42A8-B5EE-D8A5B17776BF}" r="N17" connectionId="0">
    <xmlCellPr id="1" xr6:uid="{E5DF2F45-CFDF-470F-815C-EB26D5A3C5EA}" uniqueName="P1071962">
      <xmlPr mapId="1" xpath="/PFI-IZD-KI/IPK-KI-E_1000962/P1071962" xmlDataType="decimal"/>
    </xmlCellPr>
  </singleXmlCell>
  <singleXmlCell id="611" xr6:uid="{647035C4-BD7C-4EF0-8DAF-09A2ED53F888}" r="O17" connectionId="0">
    <xmlCellPr id="1" xr6:uid="{34A60AFB-9236-45E6-B40C-7A4C38F56E22}" uniqueName="P1071963">
      <xmlPr mapId="1" xpath="/PFI-IZD-KI/IPK-KI-E_1000962/P1071963" xmlDataType="decimal"/>
    </xmlCellPr>
  </singleXmlCell>
  <singleXmlCell id="612" xr6:uid="{D6FE7073-5C33-4EEE-8DD9-62A1849B0EA5}" r="P17" connectionId="0">
    <xmlCellPr id="1" xr6:uid="{2581D9A8-2852-4446-BC30-059044356B07}" uniqueName="P1071964">
      <xmlPr mapId="1" xpath="/PFI-IZD-KI/IPK-KI-E_1000962/P1071964" xmlDataType="decimal"/>
    </xmlCellPr>
  </singleXmlCell>
  <singleXmlCell id="613" xr6:uid="{70B17C6D-58EB-48EF-BEE2-B6E1AA550389}" r="Q17" connectionId="0">
    <xmlCellPr id="1" xr6:uid="{B9879383-23B8-4685-85C5-CB0D5C09A900}" uniqueName="P1071965">
      <xmlPr mapId="1" xpath="/PFI-IZD-KI/IPK-KI-E_1000962/P1071965" xmlDataType="decimal"/>
    </xmlCellPr>
  </singleXmlCell>
  <singleXmlCell id="614" xr6:uid="{380065FF-12CC-4C4D-AED6-A8E071C9F7AE}" r="R17" connectionId="0">
    <xmlCellPr id="1" xr6:uid="{8F89F85C-D5CD-4ED9-A2EE-2238367937D6}" uniqueName="P1071966">
      <xmlPr mapId="1" xpath="/PFI-IZD-KI/IPK-KI-E_1000962/P1071966" xmlDataType="decimal"/>
    </xmlCellPr>
  </singleXmlCell>
  <singleXmlCell id="615" xr6:uid="{EB652330-EC9A-48FD-8480-8F4816F7EEFB}" r="E18" connectionId="0">
    <xmlCellPr id="1" xr6:uid="{A4B60908-9CDF-4D42-BE88-8D5017C13580}" uniqueName="P1071967">
      <xmlPr mapId="1" xpath="/PFI-IZD-KI/IPK-KI-E_1000962/P1071967" xmlDataType="decimal"/>
    </xmlCellPr>
  </singleXmlCell>
  <singleXmlCell id="616" xr6:uid="{DA1F5901-05D1-4C6C-8835-28BBD499E408}" r="F18" connectionId="0">
    <xmlCellPr id="1" xr6:uid="{6DDAED93-13AD-4C7D-AEEE-F3BEEC25FFA5}" uniqueName="P1071968">
      <xmlPr mapId="1" xpath="/PFI-IZD-KI/IPK-KI-E_1000962/P1071968" xmlDataType="decimal"/>
    </xmlCellPr>
  </singleXmlCell>
  <singleXmlCell id="617" xr6:uid="{FBF8AEB8-4010-4407-AA1D-AC3582267B17}" r="G18" connectionId="0">
    <xmlCellPr id="1" xr6:uid="{AE61B3E8-6209-4BB0-9B31-490B301444A5}" uniqueName="P1071969">
      <xmlPr mapId="1" xpath="/PFI-IZD-KI/IPK-KI-E_1000962/P1071969" xmlDataType="decimal"/>
    </xmlCellPr>
  </singleXmlCell>
  <singleXmlCell id="618" xr6:uid="{F95707C5-FF56-4756-9492-21E0134E941E}" r="H18" connectionId="0">
    <xmlCellPr id="1" xr6:uid="{4674B2B8-6577-444A-8E0A-0B1792DA0FD2}" uniqueName="P1071970">
      <xmlPr mapId="1" xpath="/PFI-IZD-KI/IPK-KI-E_1000962/P1071970" xmlDataType="decimal"/>
    </xmlCellPr>
  </singleXmlCell>
  <singleXmlCell id="619" xr6:uid="{90869B1F-40E2-48F9-9440-805351C35F86}" r="I18" connectionId="0">
    <xmlCellPr id="1" xr6:uid="{6E0560A6-CF94-4009-9B93-A09B04FC1864}" uniqueName="P1071971">
      <xmlPr mapId="1" xpath="/PFI-IZD-KI/IPK-KI-E_1000962/P1071971" xmlDataType="decimal"/>
    </xmlCellPr>
  </singleXmlCell>
  <singleXmlCell id="620" xr6:uid="{646199FC-759B-45DF-ABFD-6831B940E5E9}" r="J18" connectionId="0">
    <xmlCellPr id="1" xr6:uid="{0F04A51A-AA4D-4D3B-8DEC-038ABFB258C7}" uniqueName="P1071972">
      <xmlPr mapId="1" xpath="/PFI-IZD-KI/IPK-KI-E_1000962/P1071972" xmlDataType="decimal"/>
    </xmlCellPr>
  </singleXmlCell>
  <singleXmlCell id="621" xr6:uid="{230B731D-BAF3-4676-B363-539C9C9DEA66}" r="K18" connectionId="0">
    <xmlCellPr id="1" xr6:uid="{CE7E111A-178C-40D0-8FBF-A8E4ABC5754C}" uniqueName="P1071973">
      <xmlPr mapId="1" xpath="/PFI-IZD-KI/IPK-KI-E_1000962/P1071973" xmlDataType="decimal"/>
    </xmlCellPr>
  </singleXmlCell>
  <singleXmlCell id="622" xr6:uid="{E424B447-6812-4E52-B482-E2B3123C898A}" r="L18" connectionId="0">
    <xmlCellPr id="1" xr6:uid="{D6C5294D-169C-403C-A8B7-38B47AD61307}" uniqueName="P1071974">
      <xmlPr mapId="1" xpath="/PFI-IZD-KI/IPK-KI-E_1000962/P1071974" xmlDataType="decimal"/>
    </xmlCellPr>
  </singleXmlCell>
  <singleXmlCell id="623" xr6:uid="{867F7700-7265-4863-9501-35C80811ED94}" r="M18" connectionId="0">
    <xmlCellPr id="1" xr6:uid="{59FDC40F-D180-4765-BB18-C63CDFFE94D4}" uniqueName="P1071975">
      <xmlPr mapId="1" xpath="/PFI-IZD-KI/IPK-KI-E_1000962/P1071975" xmlDataType="decimal"/>
    </xmlCellPr>
  </singleXmlCell>
  <singleXmlCell id="624" xr6:uid="{29E6E5AA-9156-4A9F-96CB-53EDF8B1FB4A}" r="N18" connectionId="0">
    <xmlCellPr id="1" xr6:uid="{92B06F38-5AE3-4BBB-BA4A-E16A0353532A}" uniqueName="P1071976">
      <xmlPr mapId="1" xpath="/PFI-IZD-KI/IPK-KI-E_1000962/P1071976" xmlDataType="decimal"/>
    </xmlCellPr>
  </singleXmlCell>
  <singleXmlCell id="625" xr6:uid="{B48A071B-F01B-425F-88A0-A376DACFBD58}" r="O18" connectionId="0">
    <xmlCellPr id="1" xr6:uid="{1091F268-6349-4E61-AE78-FE2FB1B1C1DC}" uniqueName="P1071977">
      <xmlPr mapId="1" xpath="/PFI-IZD-KI/IPK-KI-E_1000962/P1071977" xmlDataType="decimal"/>
    </xmlCellPr>
  </singleXmlCell>
  <singleXmlCell id="626" xr6:uid="{11D13A18-9F80-4C03-8CB5-8CD51CECBCB4}" r="P18" connectionId="0">
    <xmlCellPr id="1" xr6:uid="{7CFA54E0-EE30-48A6-B96D-AD737EF4B7AA}" uniqueName="P1071978">
      <xmlPr mapId="1" xpath="/PFI-IZD-KI/IPK-KI-E_1000962/P1071978" xmlDataType="decimal"/>
    </xmlCellPr>
  </singleXmlCell>
  <singleXmlCell id="627" xr6:uid="{F2465498-9A23-498D-B319-0D9F1AD6A318}" r="Q18" connectionId="0">
    <xmlCellPr id="1" xr6:uid="{86C868CC-C1F7-44FF-91FF-5C8B42AB6694}" uniqueName="P1071979">
      <xmlPr mapId="1" xpath="/PFI-IZD-KI/IPK-KI-E_1000962/P1071979" xmlDataType="decimal"/>
    </xmlCellPr>
  </singleXmlCell>
  <singleXmlCell id="628" xr6:uid="{966AC4D0-FEFF-463B-85C0-3CBB589DF21A}" r="R18" connectionId="0">
    <xmlCellPr id="1" xr6:uid="{7628D56F-87EE-43CF-B262-239CE227D52E}" uniqueName="P1071980">
      <xmlPr mapId="1" xpath="/PFI-IZD-KI/IPK-KI-E_1000962/P1071980" xmlDataType="decimal"/>
    </xmlCellPr>
  </singleXmlCell>
  <singleXmlCell id="629" xr6:uid="{999CA117-D329-483C-9CBE-CBB8BAD900FF}" r="E19" connectionId="0">
    <xmlCellPr id="1" xr6:uid="{1D5CD79B-2119-4729-8E81-CB238DBE48F1}" uniqueName="P1071981">
      <xmlPr mapId="1" xpath="/PFI-IZD-KI/IPK-KI-E_1000962/P1071981" xmlDataType="decimal"/>
    </xmlCellPr>
  </singleXmlCell>
  <singleXmlCell id="630" xr6:uid="{4E55D3FA-3EA8-4671-970D-324FB497E424}" r="F19" connectionId="0">
    <xmlCellPr id="1" xr6:uid="{FCDBDA00-1CC5-4F3F-98F8-03F1523C791C}" uniqueName="P1071982">
      <xmlPr mapId="1" xpath="/PFI-IZD-KI/IPK-KI-E_1000962/P1071982" xmlDataType="decimal"/>
    </xmlCellPr>
  </singleXmlCell>
  <singleXmlCell id="631" xr6:uid="{4C8C0464-0B8F-45F0-919D-6310520C501E}" r="G19" connectionId="0">
    <xmlCellPr id="1" xr6:uid="{8AE9353C-F112-4EE0-AF74-B326419A83D1}" uniqueName="P1071983">
      <xmlPr mapId="1" xpath="/PFI-IZD-KI/IPK-KI-E_1000962/P1071983" xmlDataType="decimal"/>
    </xmlCellPr>
  </singleXmlCell>
  <singleXmlCell id="632" xr6:uid="{95EA846E-C527-44A4-9D5E-62641BF93152}" r="H19" connectionId="0">
    <xmlCellPr id="1" xr6:uid="{BE63D125-3924-4BEE-8D88-98C0B217B484}" uniqueName="P1071984">
      <xmlPr mapId="1" xpath="/PFI-IZD-KI/IPK-KI-E_1000962/P1071984" xmlDataType="decimal"/>
    </xmlCellPr>
  </singleXmlCell>
  <singleXmlCell id="633" xr6:uid="{5A5B27E1-700F-481A-B5CA-4AB8141BB3A3}" r="I19" connectionId="0">
    <xmlCellPr id="1" xr6:uid="{C49DA560-9DB6-47F0-BEA0-2D1BBF77362F}" uniqueName="P1071985">
      <xmlPr mapId="1" xpath="/PFI-IZD-KI/IPK-KI-E_1000962/P1071985" xmlDataType="decimal"/>
    </xmlCellPr>
  </singleXmlCell>
  <singleXmlCell id="634" xr6:uid="{9D8D7A87-C071-45FB-99F7-F9467F238B14}" r="J19" connectionId="0">
    <xmlCellPr id="1" xr6:uid="{DF460B06-15EF-4CCB-8209-7E500A1D1D8A}" uniqueName="P1071986">
      <xmlPr mapId="1" xpath="/PFI-IZD-KI/IPK-KI-E_1000962/P1071986" xmlDataType="decimal"/>
    </xmlCellPr>
  </singleXmlCell>
  <singleXmlCell id="635" xr6:uid="{C227401A-6450-4CBE-B000-8C6A70EA36AE}" r="K19" connectionId="0">
    <xmlCellPr id="1" xr6:uid="{35E04FD0-4D6E-4F70-A14A-388428B82059}" uniqueName="P1071987">
      <xmlPr mapId="1" xpath="/PFI-IZD-KI/IPK-KI-E_1000962/P1071987" xmlDataType="decimal"/>
    </xmlCellPr>
  </singleXmlCell>
  <singleXmlCell id="636" xr6:uid="{938B8918-3941-4DAC-9628-789230C07C34}" r="L19" connectionId="0">
    <xmlCellPr id="1" xr6:uid="{F538BDD0-09DB-48BE-B21C-BDB091EA19E1}" uniqueName="P1071988">
      <xmlPr mapId="1" xpath="/PFI-IZD-KI/IPK-KI-E_1000962/P1071988" xmlDataType="decimal"/>
    </xmlCellPr>
  </singleXmlCell>
  <singleXmlCell id="637" xr6:uid="{ACF1FA3C-0150-4D03-ACAE-E82590DFF089}" r="M19" connectionId="0">
    <xmlCellPr id="1" xr6:uid="{F89F592A-5E10-45EE-9BE5-9E896F8355A7}" uniqueName="P1071989">
      <xmlPr mapId="1" xpath="/PFI-IZD-KI/IPK-KI-E_1000962/P1071989" xmlDataType="decimal"/>
    </xmlCellPr>
  </singleXmlCell>
  <singleXmlCell id="638" xr6:uid="{B4AC6982-062C-4CDE-BD0F-BDA493785ED3}" r="N19" connectionId="0">
    <xmlCellPr id="1" xr6:uid="{BF0F1527-2085-4718-849A-B75D35B5351E}" uniqueName="P1071990">
      <xmlPr mapId="1" xpath="/PFI-IZD-KI/IPK-KI-E_1000962/P1071990" xmlDataType="decimal"/>
    </xmlCellPr>
  </singleXmlCell>
  <singleXmlCell id="639" xr6:uid="{BEA58CB0-2C84-4D1C-B0AB-9E2C635A4675}" r="O19" connectionId="0">
    <xmlCellPr id="1" xr6:uid="{EA02CB52-CC75-464D-9E84-C489CDA9814E}" uniqueName="P1071991">
      <xmlPr mapId="1" xpath="/PFI-IZD-KI/IPK-KI-E_1000962/P1071991" xmlDataType="decimal"/>
    </xmlCellPr>
  </singleXmlCell>
  <singleXmlCell id="640" xr6:uid="{5A198DBA-CE3C-4953-88E6-31F4303E0068}" r="P19" connectionId="0">
    <xmlCellPr id="1" xr6:uid="{FFD4DCC0-E095-44B9-BC75-CACE93998E28}" uniqueName="P1071992">
      <xmlPr mapId="1" xpath="/PFI-IZD-KI/IPK-KI-E_1000962/P1071992" xmlDataType="decimal"/>
    </xmlCellPr>
  </singleXmlCell>
  <singleXmlCell id="641" xr6:uid="{7D3DB1C3-61E6-4E8E-A451-BEB41B54C9F0}" r="Q19" connectionId="0">
    <xmlCellPr id="1" xr6:uid="{3E658E7B-CCF2-4997-81AF-4FCB12D2B574}" uniqueName="P1071993">
      <xmlPr mapId="1" xpath="/PFI-IZD-KI/IPK-KI-E_1000962/P1071993" xmlDataType="decimal"/>
    </xmlCellPr>
  </singleXmlCell>
  <singleXmlCell id="642" xr6:uid="{257B8AB5-ECAA-429A-A39D-E8E3FF69AFB5}" r="R19" connectionId="0">
    <xmlCellPr id="1" xr6:uid="{5E8417D7-17AC-4A6D-A8A9-B595DBD2B0ED}" uniqueName="P1071994">
      <xmlPr mapId="1" xpath="/PFI-IZD-KI/IPK-KI-E_1000962/P1071994" xmlDataType="decimal"/>
    </xmlCellPr>
  </singleXmlCell>
  <singleXmlCell id="643" xr6:uid="{F8BDE3DC-41F2-4CFB-A61E-2A0A30F62F1F}" r="E20" connectionId="0">
    <xmlCellPr id="1" xr6:uid="{535C6C40-C7CC-4679-B753-96276A7675ED}" uniqueName="P1071995">
      <xmlPr mapId="1" xpath="/PFI-IZD-KI/IPK-KI-E_1000962/P1071995" xmlDataType="decimal"/>
    </xmlCellPr>
  </singleXmlCell>
  <singleXmlCell id="644" xr6:uid="{F0BDA00B-27CA-45B2-B5A3-FF7FD2D7A766}" r="F20" connectionId="0">
    <xmlCellPr id="1" xr6:uid="{709D1706-9836-4E61-8349-5793AF973A37}" uniqueName="P1071996">
      <xmlPr mapId="1" xpath="/PFI-IZD-KI/IPK-KI-E_1000962/P1071996" xmlDataType="decimal"/>
    </xmlCellPr>
  </singleXmlCell>
  <singleXmlCell id="645" xr6:uid="{82E51D3D-DE41-488E-84E8-26E3FC4BED5C}" r="G20" connectionId="0">
    <xmlCellPr id="1" xr6:uid="{D32E3F90-F366-4F79-85FB-546A6D7169F5}" uniqueName="P1071997">
      <xmlPr mapId="1" xpath="/PFI-IZD-KI/IPK-KI-E_1000962/P1071997" xmlDataType="decimal"/>
    </xmlCellPr>
  </singleXmlCell>
  <singleXmlCell id="646" xr6:uid="{B88C3649-B4FA-4C3B-AA85-5E2CB7E5F240}" r="H20" connectionId="0">
    <xmlCellPr id="1" xr6:uid="{9ED7FBC1-7897-435E-ADC0-7D576CEAC56C}" uniqueName="P1071998">
      <xmlPr mapId="1" xpath="/PFI-IZD-KI/IPK-KI-E_1000962/P1071998" xmlDataType="decimal"/>
    </xmlCellPr>
  </singleXmlCell>
  <singleXmlCell id="647" xr6:uid="{4509F9D6-E4DC-4092-A5BE-E4E3F82E751B}" r="I20" connectionId="0">
    <xmlCellPr id="1" xr6:uid="{40EE66E4-AD53-4753-BA02-E660821B2B39}" uniqueName="P1071999">
      <xmlPr mapId="1" xpath="/PFI-IZD-KI/IPK-KI-E_1000962/P1071999" xmlDataType="decimal"/>
    </xmlCellPr>
  </singleXmlCell>
  <singleXmlCell id="648" xr6:uid="{3366816F-3204-4CE1-AB3F-21A1AA691B69}" r="J20" connectionId="0">
    <xmlCellPr id="1" xr6:uid="{8096A80A-606C-4AAE-993B-2761A5B9C8BF}" uniqueName="P1072000">
      <xmlPr mapId="1" xpath="/PFI-IZD-KI/IPK-KI-E_1000962/P1072000" xmlDataType="decimal"/>
    </xmlCellPr>
  </singleXmlCell>
  <singleXmlCell id="649" xr6:uid="{DD4670DC-A02D-46B4-9D17-BF42942A76A8}" r="K20" connectionId="0">
    <xmlCellPr id="1" xr6:uid="{6770B200-4165-4501-8730-B846D67810B4}" uniqueName="P1072001">
      <xmlPr mapId="1" xpath="/PFI-IZD-KI/IPK-KI-E_1000962/P1072001" xmlDataType="decimal"/>
    </xmlCellPr>
  </singleXmlCell>
  <singleXmlCell id="650" xr6:uid="{B0F0F847-01B7-45E2-9235-220978E0A85A}" r="L20" connectionId="0">
    <xmlCellPr id="1" xr6:uid="{BFCB0CBF-506B-4091-951D-20939CC05734}" uniqueName="P1072002">
      <xmlPr mapId="1" xpath="/PFI-IZD-KI/IPK-KI-E_1000962/P1072002" xmlDataType="decimal"/>
    </xmlCellPr>
  </singleXmlCell>
  <singleXmlCell id="651" xr6:uid="{B02109FE-71B5-4976-ABB0-4B252138C80E}" r="M20" connectionId="0">
    <xmlCellPr id="1" xr6:uid="{4B059D33-AF3B-4E9A-A980-0C78102F5C61}" uniqueName="P1072003">
      <xmlPr mapId="1" xpath="/PFI-IZD-KI/IPK-KI-E_1000962/P1072003" xmlDataType="decimal"/>
    </xmlCellPr>
  </singleXmlCell>
  <singleXmlCell id="652" xr6:uid="{303BC096-79F3-4731-9BDB-6D339AFFE492}" r="N20" connectionId="0">
    <xmlCellPr id="1" xr6:uid="{76471279-1F95-4C9C-AFAF-54CE48FED125}" uniqueName="P1072004">
      <xmlPr mapId="1" xpath="/PFI-IZD-KI/IPK-KI-E_1000962/P1072004" xmlDataType="decimal"/>
    </xmlCellPr>
  </singleXmlCell>
  <singleXmlCell id="653" xr6:uid="{AFE51FFB-25EA-4B6F-8CC3-AA890775BB7A}" r="O20" connectionId="0">
    <xmlCellPr id="1" xr6:uid="{A725496D-3F13-49ED-A47D-2C3ACB66A778}" uniqueName="P1072005">
      <xmlPr mapId="1" xpath="/PFI-IZD-KI/IPK-KI-E_1000962/P1072005" xmlDataType="decimal"/>
    </xmlCellPr>
  </singleXmlCell>
  <singleXmlCell id="654" xr6:uid="{BC933300-A6D0-474F-9344-6930198E192D}" r="P20" connectionId="0">
    <xmlCellPr id="1" xr6:uid="{C8A0E205-7481-4D78-BE06-91E757F9ED3A}" uniqueName="P1072006">
      <xmlPr mapId="1" xpath="/PFI-IZD-KI/IPK-KI-E_1000962/P1072006" xmlDataType="decimal"/>
    </xmlCellPr>
  </singleXmlCell>
  <singleXmlCell id="655" xr6:uid="{CFCC46B7-E740-4FE1-B3A5-75FE5FA21304}" r="Q20" connectionId="0">
    <xmlCellPr id="1" xr6:uid="{D07D5F98-46C3-4DFE-8292-A9A252C0AA44}" uniqueName="P1072007">
      <xmlPr mapId="1" xpath="/PFI-IZD-KI/IPK-KI-E_1000962/P1072007" xmlDataType="decimal"/>
    </xmlCellPr>
  </singleXmlCell>
  <singleXmlCell id="656" xr6:uid="{C02EBC21-4D55-4BC8-BE81-67A042A7FBD4}" r="R20" connectionId="0">
    <xmlCellPr id="1" xr6:uid="{3A82BE67-7F82-45DF-9571-E0D330F4DB86}" uniqueName="P1072008">
      <xmlPr mapId="1" xpath="/PFI-IZD-KI/IPK-KI-E_1000962/P1072008" xmlDataType="decimal"/>
    </xmlCellPr>
  </singleXmlCell>
  <singleXmlCell id="657" xr6:uid="{DD5855EE-2967-4318-876F-62A9D324D2C7}" r="E21" connectionId="0">
    <xmlCellPr id="1" xr6:uid="{29897023-4A5A-4839-8E1F-F8CE8420869E}" uniqueName="P1072009">
      <xmlPr mapId="1" xpath="/PFI-IZD-KI/IPK-KI-E_1000962/P1072009" xmlDataType="decimal"/>
    </xmlCellPr>
  </singleXmlCell>
  <singleXmlCell id="658" xr6:uid="{6B3CDADF-7A3E-43A1-87D4-59DE1873D279}" r="F21" connectionId="0">
    <xmlCellPr id="1" xr6:uid="{E3DE430C-8E57-4D32-BED7-888AD01B17C1}" uniqueName="P1072010">
      <xmlPr mapId="1" xpath="/PFI-IZD-KI/IPK-KI-E_1000962/P1072010" xmlDataType="decimal"/>
    </xmlCellPr>
  </singleXmlCell>
  <singleXmlCell id="659" xr6:uid="{7ADB707C-5D31-42CC-929B-6329564168FF}" r="G21" connectionId="0">
    <xmlCellPr id="1" xr6:uid="{FF4419DC-EB08-4A07-82D5-B8DCFAAD37E9}" uniqueName="P1072011">
      <xmlPr mapId="1" xpath="/PFI-IZD-KI/IPK-KI-E_1000962/P1072011" xmlDataType="decimal"/>
    </xmlCellPr>
  </singleXmlCell>
  <singleXmlCell id="660" xr6:uid="{EAF50CBD-F915-4E76-8650-1BFB17664436}" r="H21" connectionId="0">
    <xmlCellPr id="1" xr6:uid="{79ADA729-A463-4C55-8F95-1DB73DD6EE12}" uniqueName="P1072012">
      <xmlPr mapId="1" xpath="/PFI-IZD-KI/IPK-KI-E_1000962/P1072012" xmlDataType="decimal"/>
    </xmlCellPr>
  </singleXmlCell>
  <singleXmlCell id="661" xr6:uid="{9C5BB878-174F-461B-A817-CB86A79B828A}" r="I21" connectionId="0">
    <xmlCellPr id="1" xr6:uid="{908CFB58-4A65-478A-BA7C-353A3E5E6317}" uniqueName="P1072013">
      <xmlPr mapId="1" xpath="/PFI-IZD-KI/IPK-KI-E_1000962/P1072013" xmlDataType="decimal"/>
    </xmlCellPr>
  </singleXmlCell>
  <singleXmlCell id="662" xr6:uid="{AFAABA4A-5A61-4AE5-A96E-7A9D2C2603AC}" r="J21" connectionId="0">
    <xmlCellPr id="1" xr6:uid="{6EE5724F-DC2E-47B3-A07F-EBBC024479B2}" uniqueName="P1072014">
      <xmlPr mapId="1" xpath="/PFI-IZD-KI/IPK-KI-E_1000962/P1072014" xmlDataType="decimal"/>
    </xmlCellPr>
  </singleXmlCell>
  <singleXmlCell id="663" xr6:uid="{701AD4A6-0E0F-4A9A-BB55-86413045847F}" r="K21" connectionId="0">
    <xmlCellPr id="1" xr6:uid="{31ED25DE-C902-4E62-AC8F-D721517AAD31}" uniqueName="P1072015">
      <xmlPr mapId="1" xpath="/PFI-IZD-KI/IPK-KI-E_1000962/P1072015" xmlDataType="decimal"/>
    </xmlCellPr>
  </singleXmlCell>
  <singleXmlCell id="664" xr6:uid="{B789D111-9DA7-4BC0-BF44-4DAE804362A7}" r="L21" connectionId="0">
    <xmlCellPr id="1" xr6:uid="{6064F376-5ACB-428F-BDFF-1AB5C393A6B8}" uniqueName="P1072016">
      <xmlPr mapId="1" xpath="/PFI-IZD-KI/IPK-KI-E_1000962/P1072016" xmlDataType="decimal"/>
    </xmlCellPr>
  </singleXmlCell>
  <singleXmlCell id="665" xr6:uid="{0FE68EA7-419B-4AAB-93F9-425B16EE488D}" r="M21" connectionId="0">
    <xmlCellPr id="1" xr6:uid="{99B55627-DC27-4042-8411-7CB50386C4CE}" uniqueName="P1072017">
      <xmlPr mapId="1" xpath="/PFI-IZD-KI/IPK-KI-E_1000962/P1072017" xmlDataType="decimal"/>
    </xmlCellPr>
  </singleXmlCell>
  <singleXmlCell id="666" xr6:uid="{0C93469B-54F1-44F0-89E2-81ED50F930BC}" r="N21" connectionId="0">
    <xmlCellPr id="1" xr6:uid="{1A362CC0-2F7F-4ED5-B031-A2B6AC94EEF2}" uniqueName="P1072018">
      <xmlPr mapId="1" xpath="/PFI-IZD-KI/IPK-KI-E_1000962/P1072018" xmlDataType="decimal"/>
    </xmlCellPr>
  </singleXmlCell>
  <singleXmlCell id="667" xr6:uid="{DEF0F453-92D8-4EC0-A51D-5F8652D16507}" r="O21" connectionId="0">
    <xmlCellPr id="1" xr6:uid="{CD3A501C-3E9B-4E14-A362-1BF5E4303308}" uniqueName="P1072019">
      <xmlPr mapId="1" xpath="/PFI-IZD-KI/IPK-KI-E_1000962/P1072019" xmlDataType="decimal"/>
    </xmlCellPr>
  </singleXmlCell>
  <singleXmlCell id="668" xr6:uid="{1CE10BF4-5DD6-4132-A96F-16DC44E1E6BB}" r="P21" connectionId="0">
    <xmlCellPr id="1" xr6:uid="{65320718-D8E1-484D-9AFB-741246217063}" uniqueName="P1072020">
      <xmlPr mapId="1" xpath="/PFI-IZD-KI/IPK-KI-E_1000962/P1072020" xmlDataType="decimal"/>
    </xmlCellPr>
  </singleXmlCell>
  <singleXmlCell id="669" xr6:uid="{A7F494CF-6364-436E-922E-77DE2B864435}" r="Q21" connectionId="0">
    <xmlCellPr id="1" xr6:uid="{883A6A01-F246-47BF-9970-BBC628BDB566}" uniqueName="P1072021">
      <xmlPr mapId="1" xpath="/PFI-IZD-KI/IPK-KI-E_1000962/P1072021" xmlDataType="decimal"/>
    </xmlCellPr>
  </singleXmlCell>
  <singleXmlCell id="670" xr6:uid="{2CD3AD76-639B-49D5-9B65-904511F073A7}" r="R21" connectionId="0">
    <xmlCellPr id="1" xr6:uid="{55465990-19EC-4382-9840-409AF7EBE622}" uniqueName="P1072022">
      <xmlPr mapId="1" xpath="/PFI-IZD-KI/IPK-KI-E_1000962/P1072022" xmlDataType="decimal"/>
    </xmlCellPr>
  </singleXmlCell>
  <singleXmlCell id="671" xr6:uid="{B4CFFAD7-CF8D-4C2C-BDF8-B21A9F6EA1FA}" r="E22" connectionId="0">
    <xmlCellPr id="1" xr6:uid="{A7C7E088-5AFD-426F-AA3E-198798E1E5D4}" uniqueName="P1072023">
      <xmlPr mapId="1" xpath="/PFI-IZD-KI/IPK-KI-E_1000962/P1072023" xmlDataType="decimal"/>
    </xmlCellPr>
  </singleXmlCell>
  <singleXmlCell id="672" xr6:uid="{410DB9EF-DCD9-43C6-B767-8745606705F7}" r="F22" connectionId="0">
    <xmlCellPr id="1" xr6:uid="{F372B897-3F1A-4B34-988F-6FC5A7E7D1B9}" uniqueName="P1072024">
      <xmlPr mapId="1" xpath="/PFI-IZD-KI/IPK-KI-E_1000962/P1072024" xmlDataType="decimal"/>
    </xmlCellPr>
  </singleXmlCell>
  <singleXmlCell id="673" xr6:uid="{1F5FF2F4-EDCE-4FD6-B3FF-2C8F33724D9D}" r="G22" connectionId="0">
    <xmlCellPr id="1" xr6:uid="{9E24184D-1AC3-4684-A836-AF77D10EFE74}" uniqueName="P1072025">
      <xmlPr mapId="1" xpath="/PFI-IZD-KI/IPK-KI-E_1000962/P1072025" xmlDataType="decimal"/>
    </xmlCellPr>
  </singleXmlCell>
  <singleXmlCell id="674" xr6:uid="{A31DB833-7DFE-408C-8E2B-559B8150E6FB}" r="H22" connectionId="0">
    <xmlCellPr id="1" xr6:uid="{F625BF86-D3B6-4F7A-B5F3-94E7563F6DA7}" uniqueName="P1072026">
      <xmlPr mapId="1" xpath="/PFI-IZD-KI/IPK-KI-E_1000962/P1072026" xmlDataType="decimal"/>
    </xmlCellPr>
  </singleXmlCell>
  <singleXmlCell id="675" xr6:uid="{EC0647CC-DDF8-4EC3-92A3-C4586704C6B3}" r="I22" connectionId="0">
    <xmlCellPr id="1" xr6:uid="{108EF6CC-3889-4CC6-8D68-9A42FD804E91}" uniqueName="P1072027">
      <xmlPr mapId="1" xpath="/PFI-IZD-KI/IPK-KI-E_1000962/P1072027" xmlDataType="decimal"/>
    </xmlCellPr>
  </singleXmlCell>
  <singleXmlCell id="676" xr6:uid="{B51424B8-0F70-4663-BC64-AF361CF4F869}" r="J22" connectionId="0">
    <xmlCellPr id="1" xr6:uid="{A4A4B9B4-151F-4E86-A7BC-8D25CDD9E2DF}" uniqueName="P1072028">
      <xmlPr mapId="1" xpath="/PFI-IZD-KI/IPK-KI-E_1000962/P1072028" xmlDataType="decimal"/>
    </xmlCellPr>
  </singleXmlCell>
  <singleXmlCell id="677" xr6:uid="{4BD0DD49-DE12-4845-A272-D4E1EC58E6B0}" r="K22" connectionId="0">
    <xmlCellPr id="1" xr6:uid="{9936C37C-3E71-4B0E-959D-2D2713B0E358}" uniqueName="P1072029">
      <xmlPr mapId="1" xpath="/PFI-IZD-KI/IPK-KI-E_1000962/P1072029" xmlDataType="decimal"/>
    </xmlCellPr>
  </singleXmlCell>
  <singleXmlCell id="678" xr6:uid="{E0D8BFE1-D664-4D46-87CB-AFCD45D6B28D}" r="L22" connectionId="0">
    <xmlCellPr id="1" xr6:uid="{0BF91B02-16AD-480D-A358-E672FE4BBD89}" uniqueName="P1072030">
      <xmlPr mapId="1" xpath="/PFI-IZD-KI/IPK-KI-E_1000962/P1072030" xmlDataType="decimal"/>
    </xmlCellPr>
  </singleXmlCell>
  <singleXmlCell id="679" xr6:uid="{4FC1D18C-3F98-41D8-8F42-63220D9B7860}" r="M22" connectionId="0">
    <xmlCellPr id="1" xr6:uid="{80423798-D8FE-4F5F-82D8-58B83B2D0DDE}" uniqueName="P1072031">
      <xmlPr mapId="1" xpath="/PFI-IZD-KI/IPK-KI-E_1000962/P1072031" xmlDataType="decimal"/>
    </xmlCellPr>
  </singleXmlCell>
  <singleXmlCell id="680" xr6:uid="{5B944DD9-36AC-4B8B-9032-F628AD97E174}" r="N22" connectionId="0">
    <xmlCellPr id="1" xr6:uid="{E09E32CD-0530-4AF2-80AF-23396B96694E}" uniqueName="P1072032">
      <xmlPr mapId="1" xpath="/PFI-IZD-KI/IPK-KI-E_1000962/P1072032" xmlDataType="decimal"/>
    </xmlCellPr>
  </singleXmlCell>
  <singleXmlCell id="681" xr6:uid="{59D163AF-9059-40F4-A1AC-AC3B77437EFD}" r="O22" connectionId="0">
    <xmlCellPr id="1" xr6:uid="{BE53DC0B-EABA-479D-AF32-4266949D4097}" uniqueName="P1072033">
      <xmlPr mapId="1" xpath="/PFI-IZD-KI/IPK-KI-E_1000962/P1072033" xmlDataType="decimal"/>
    </xmlCellPr>
  </singleXmlCell>
  <singleXmlCell id="682" xr6:uid="{924142C2-E7C3-4BEA-A00E-055845575128}" r="P22" connectionId="0">
    <xmlCellPr id="1" xr6:uid="{16D7C428-C38C-4687-9836-0943AC8209D8}" uniqueName="P1072034">
      <xmlPr mapId="1" xpath="/PFI-IZD-KI/IPK-KI-E_1000962/P1072034" xmlDataType="decimal"/>
    </xmlCellPr>
  </singleXmlCell>
  <singleXmlCell id="683" xr6:uid="{C01DADC3-3389-43BB-BFDA-6908797E2098}" r="Q22" connectionId="0">
    <xmlCellPr id="1" xr6:uid="{235874C9-D2CB-4BF5-B1A3-7937EC971BDE}" uniqueName="P1072035">
      <xmlPr mapId="1" xpath="/PFI-IZD-KI/IPK-KI-E_1000962/P1072035" xmlDataType="decimal"/>
    </xmlCellPr>
  </singleXmlCell>
  <singleXmlCell id="684" xr6:uid="{AC125A1C-FED8-4713-BCB3-4E59525616F8}" r="R22" connectionId="0">
    <xmlCellPr id="1" xr6:uid="{BE7C48AD-4748-4EB6-927C-CB0FC4860009}" uniqueName="P1072036">
      <xmlPr mapId="1" xpath="/PFI-IZD-KI/IPK-KI-E_1000962/P1072036" xmlDataType="decimal"/>
    </xmlCellPr>
  </singleXmlCell>
  <singleXmlCell id="685" xr6:uid="{F229F64D-21A1-4ECC-81C6-31897726BEFD}" r="E23" connectionId="0">
    <xmlCellPr id="1" xr6:uid="{CDD6169B-8E61-4E8D-B3A8-71191D4C7269}" uniqueName="P1072037">
      <xmlPr mapId="1" xpath="/PFI-IZD-KI/IPK-KI-E_1000962/P1072037" xmlDataType="decimal"/>
    </xmlCellPr>
  </singleXmlCell>
  <singleXmlCell id="686" xr6:uid="{838B7C55-B03F-43E1-98B5-19F56490F49D}" r="F23" connectionId="0">
    <xmlCellPr id="1" xr6:uid="{87F6A3A2-B5F4-4E65-8AC8-5C144683544D}" uniqueName="P1072038">
      <xmlPr mapId="1" xpath="/PFI-IZD-KI/IPK-KI-E_1000962/P1072038" xmlDataType="decimal"/>
    </xmlCellPr>
  </singleXmlCell>
  <singleXmlCell id="687" xr6:uid="{BA9C3E85-A094-4CA9-9030-D4944A445433}" r="G23" connectionId="0">
    <xmlCellPr id="1" xr6:uid="{8CA45412-FA1B-448A-80B3-9029976E9368}" uniqueName="P1072039">
      <xmlPr mapId="1" xpath="/PFI-IZD-KI/IPK-KI-E_1000962/P1072039" xmlDataType="decimal"/>
    </xmlCellPr>
  </singleXmlCell>
  <singleXmlCell id="688" xr6:uid="{CD373EF7-E8F2-445C-BDD6-5B29D83077BC}" r="H23" connectionId="0">
    <xmlCellPr id="1" xr6:uid="{9BBB9EF1-2164-4BFD-94A5-EC698B167ED7}" uniqueName="P1072040">
      <xmlPr mapId="1" xpath="/PFI-IZD-KI/IPK-KI-E_1000962/P1072040" xmlDataType="decimal"/>
    </xmlCellPr>
  </singleXmlCell>
  <singleXmlCell id="689" xr6:uid="{7D972E86-201C-4992-9013-4BB8ADE65E96}" r="I23" connectionId="0">
    <xmlCellPr id="1" xr6:uid="{30EEC411-3890-40F4-BFAD-3365F72F0BC0}" uniqueName="P1072041">
      <xmlPr mapId="1" xpath="/PFI-IZD-KI/IPK-KI-E_1000962/P1072041" xmlDataType="decimal"/>
    </xmlCellPr>
  </singleXmlCell>
  <singleXmlCell id="690" xr6:uid="{165AFFF9-7079-4923-9911-11EECD8092C5}" r="J23" connectionId="0">
    <xmlCellPr id="1" xr6:uid="{71B63C66-F684-4D9F-A080-3C404E7F10E5}" uniqueName="P1072042">
      <xmlPr mapId="1" xpath="/PFI-IZD-KI/IPK-KI-E_1000962/P1072042" xmlDataType="decimal"/>
    </xmlCellPr>
  </singleXmlCell>
  <singleXmlCell id="691" xr6:uid="{37CFB59A-F1C4-4F53-97A1-4650DB2E66BA}" r="K23" connectionId="0">
    <xmlCellPr id="1" xr6:uid="{48472701-5CB2-4436-B93F-B78603D271B7}" uniqueName="P1072043">
      <xmlPr mapId="1" xpath="/PFI-IZD-KI/IPK-KI-E_1000962/P1072043" xmlDataType="decimal"/>
    </xmlCellPr>
  </singleXmlCell>
  <singleXmlCell id="692" xr6:uid="{4A10F63B-BD95-4929-A55E-823E5569B519}" r="L23" connectionId="0">
    <xmlCellPr id="1" xr6:uid="{278C7319-AE7B-41E8-AC3F-09618D10CF1E}" uniqueName="P1072044">
      <xmlPr mapId="1" xpath="/PFI-IZD-KI/IPK-KI-E_1000962/P1072044" xmlDataType="decimal"/>
    </xmlCellPr>
  </singleXmlCell>
  <singleXmlCell id="693" xr6:uid="{856CD610-845E-44BF-9CC3-BE82D0834665}" r="M23" connectionId="0">
    <xmlCellPr id="1" xr6:uid="{B996B974-9224-47A4-979E-0AC220C073F3}" uniqueName="P1072045">
      <xmlPr mapId="1" xpath="/PFI-IZD-KI/IPK-KI-E_1000962/P1072045" xmlDataType="decimal"/>
    </xmlCellPr>
  </singleXmlCell>
  <singleXmlCell id="694" xr6:uid="{F294662D-A908-4583-8367-49220108B73E}" r="N23" connectionId="0">
    <xmlCellPr id="1" xr6:uid="{421E7602-4BD7-4EBB-9DBC-8B0AF4435B85}" uniqueName="P1072046">
      <xmlPr mapId="1" xpath="/PFI-IZD-KI/IPK-KI-E_1000962/P1072046" xmlDataType="decimal"/>
    </xmlCellPr>
  </singleXmlCell>
  <singleXmlCell id="695" xr6:uid="{028559BE-0FCA-45DB-85D1-BB723BDF2779}" r="O23" connectionId="0">
    <xmlCellPr id="1" xr6:uid="{080D4606-0D73-4AF1-A0D9-C20338C7F815}" uniqueName="P1072047">
      <xmlPr mapId="1" xpath="/PFI-IZD-KI/IPK-KI-E_1000962/P1072047" xmlDataType="decimal"/>
    </xmlCellPr>
  </singleXmlCell>
  <singleXmlCell id="696" xr6:uid="{B5252C14-CB52-4B22-9B57-7A21682D3BFF}" r="P23" connectionId="0">
    <xmlCellPr id="1" xr6:uid="{D197F387-8527-4DD0-AFFF-C2B88AE27BB5}" uniqueName="P1072048">
      <xmlPr mapId="1" xpath="/PFI-IZD-KI/IPK-KI-E_1000962/P1072048" xmlDataType="decimal"/>
    </xmlCellPr>
  </singleXmlCell>
  <singleXmlCell id="697" xr6:uid="{2EA3E9F8-0DE3-4D6C-BE09-B713368C9F0E}" r="Q23" connectionId="0">
    <xmlCellPr id="1" xr6:uid="{B6B0A670-A1A8-4683-850C-40FB78B765B6}" uniqueName="P1072049">
      <xmlPr mapId="1" xpath="/PFI-IZD-KI/IPK-KI-E_1000962/P1072049" xmlDataType="decimal"/>
    </xmlCellPr>
  </singleXmlCell>
  <singleXmlCell id="698" xr6:uid="{BD5737C2-AB1E-4E97-84EF-B691ADC17138}" r="R23" connectionId="0">
    <xmlCellPr id="1" xr6:uid="{D6D22E90-3216-4712-8C16-33D1483DAF26}" uniqueName="P1072050">
      <xmlPr mapId="1" xpath="/PFI-IZD-KI/IPK-KI-E_1000962/P1072050" xmlDataType="decimal"/>
    </xmlCellPr>
  </singleXmlCell>
  <singleXmlCell id="699" xr6:uid="{EBBD97EC-D7D0-4BF9-AB18-F781C23CD7D0}" r="E24" connectionId="0">
    <xmlCellPr id="1" xr6:uid="{D0426CB9-6B88-4F24-9978-CF5FAA9A949D}" uniqueName="P1072051">
      <xmlPr mapId="1" xpath="/PFI-IZD-KI/IPK-KI-E_1000962/P1072051" xmlDataType="decimal"/>
    </xmlCellPr>
  </singleXmlCell>
  <singleXmlCell id="700" xr6:uid="{1C4DF6A3-C659-44A3-8F58-9B52FA624682}" r="F24" connectionId="0">
    <xmlCellPr id="1" xr6:uid="{3845A35A-EBB4-4475-95C4-EE31A40001D1}" uniqueName="P1072052">
      <xmlPr mapId="1" xpath="/PFI-IZD-KI/IPK-KI-E_1000962/P1072052" xmlDataType="decimal"/>
    </xmlCellPr>
  </singleXmlCell>
  <singleXmlCell id="701" xr6:uid="{8B371993-93FF-4846-95AC-61063A158E9B}" r="G24" connectionId="0">
    <xmlCellPr id="1" xr6:uid="{40329570-13B1-477C-B3B5-57538009B64A}" uniqueName="P1072053">
      <xmlPr mapId="1" xpath="/PFI-IZD-KI/IPK-KI-E_1000962/P1072053" xmlDataType="decimal"/>
    </xmlCellPr>
  </singleXmlCell>
  <singleXmlCell id="702" xr6:uid="{F447E64B-E048-4C1F-970C-15BA1F3D05FC}" r="H24" connectionId="0">
    <xmlCellPr id="1" xr6:uid="{9CB40CFD-A250-4EC4-9D19-9CBBC6DB6EA2}" uniqueName="P1072054">
      <xmlPr mapId="1" xpath="/PFI-IZD-KI/IPK-KI-E_1000962/P1072054" xmlDataType="decimal"/>
    </xmlCellPr>
  </singleXmlCell>
  <singleXmlCell id="703" xr6:uid="{EF3A5444-0049-4B97-8175-4BB9E283F623}" r="I24" connectionId="0">
    <xmlCellPr id="1" xr6:uid="{20C25C4D-2167-411A-BB28-BDCF7713E9E0}" uniqueName="P1072055">
      <xmlPr mapId="1" xpath="/PFI-IZD-KI/IPK-KI-E_1000962/P1072055" xmlDataType="decimal"/>
    </xmlCellPr>
  </singleXmlCell>
  <singleXmlCell id="704" xr6:uid="{FF0D9B14-2069-4938-95A2-AA03BFF6F5E9}" r="J24" connectionId="0">
    <xmlCellPr id="1" xr6:uid="{C7A29DA0-63EF-41BE-95E1-46F79EA7029E}" uniqueName="P1072056">
      <xmlPr mapId="1" xpath="/PFI-IZD-KI/IPK-KI-E_1000962/P1072056" xmlDataType="decimal"/>
    </xmlCellPr>
  </singleXmlCell>
  <singleXmlCell id="705" xr6:uid="{075635F0-0647-4FA0-A7D4-0724B463161D}" r="K24" connectionId="0">
    <xmlCellPr id="1" xr6:uid="{EEB82961-DFE9-4B51-90C3-2948055F4A9A}" uniqueName="P1072057">
      <xmlPr mapId="1" xpath="/PFI-IZD-KI/IPK-KI-E_1000962/P1072057" xmlDataType="decimal"/>
    </xmlCellPr>
  </singleXmlCell>
  <singleXmlCell id="706" xr6:uid="{4927A0FE-F7B2-4FA9-B576-E1DEB18EA011}" r="L24" connectionId="0">
    <xmlCellPr id="1" xr6:uid="{722DD7CA-9E5B-4F5C-AC95-5B73D85BDEFE}" uniqueName="P1072058">
      <xmlPr mapId="1" xpath="/PFI-IZD-KI/IPK-KI-E_1000962/P1072058" xmlDataType="decimal"/>
    </xmlCellPr>
  </singleXmlCell>
  <singleXmlCell id="707" xr6:uid="{22F1667E-A448-4CC5-BC1F-6A4E2164C8B7}" r="M24" connectionId="0">
    <xmlCellPr id="1" xr6:uid="{E81F28F6-97AD-40EB-B268-A2896D982A03}" uniqueName="P1072059">
      <xmlPr mapId="1" xpath="/PFI-IZD-KI/IPK-KI-E_1000962/P1072059" xmlDataType="decimal"/>
    </xmlCellPr>
  </singleXmlCell>
  <singleXmlCell id="708" xr6:uid="{4537C412-3605-4481-94B8-69601D90E7C9}" r="N24" connectionId="0">
    <xmlCellPr id="1" xr6:uid="{30B94476-A2C5-42A3-9326-95EE5C1F7671}" uniqueName="P1072060">
      <xmlPr mapId="1" xpath="/PFI-IZD-KI/IPK-KI-E_1000962/P1072060" xmlDataType="decimal"/>
    </xmlCellPr>
  </singleXmlCell>
  <singleXmlCell id="709" xr6:uid="{BA534C6E-6615-4D47-8D33-1E53AD94F8B7}" r="O24" connectionId="0">
    <xmlCellPr id="1" xr6:uid="{67D6EB6D-FCD7-4261-94F6-A0344276B337}" uniqueName="P1072061">
      <xmlPr mapId="1" xpath="/PFI-IZD-KI/IPK-KI-E_1000962/P1072061" xmlDataType="decimal"/>
    </xmlCellPr>
  </singleXmlCell>
  <singleXmlCell id="710" xr6:uid="{7E4873D8-F3FB-415C-BE30-D13844DF37CE}" r="P24" connectionId="0">
    <xmlCellPr id="1" xr6:uid="{B3186CB4-3851-4518-9E71-6880A6E3EA08}" uniqueName="P1072062">
      <xmlPr mapId="1" xpath="/PFI-IZD-KI/IPK-KI-E_1000962/P1072062" xmlDataType="decimal"/>
    </xmlCellPr>
  </singleXmlCell>
  <singleXmlCell id="711" xr6:uid="{5F0B117E-8D1C-4165-B120-E09A8C8DC426}" r="Q24" connectionId="0">
    <xmlCellPr id="1" xr6:uid="{011C5565-D51B-40BA-9EAE-EB95B2DFE2D9}" uniqueName="P1072063">
      <xmlPr mapId="1" xpath="/PFI-IZD-KI/IPK-KI-E_1000962/P1072063" xmlDataType="decimal"/>
    </xmlCellPr>
  </singleXmlCell>
  <singleXmlCell id="712" xr6:uid="{C0D42937-1CEF-418E-83C8-E1818C1CB880}" r="R24" connectionId="0">
    <xmlCellPr id="1" xr6:uid="{787FE677-E6F9-43A7-A5CD-3217F0F208E1}" uniqueName="P1072064">
      <xmlPr mapId="1" xpath="/PFI-IZD-KI/IPK-KI-E_1000962/P1072064" xmlDataType="decimal"/>
    </xmlCellPr>
  </singleXmlCell>
  <singleXmlCell id="713" xr6:uid="{F19CC60F-7CAA-4D6B-B7F6-F2890E1C7A6E}" r="E25" connectionId="0">
    <xmlCellPr id="1" xr6:uid="{C013E0E9-4F3E-40F0-A6F2-C1305B4BE5AA}" uniqueName="P1072065">
      <xmlPr mapId="1" xpath="/PFI-IZD-KI/IPK-KI-E_1000962/P1072065" xmlDataType="decimal"/>
    </xmlCellPr>
  </singleXmlCell>
  <singleXmlCell id="714" xr6:uid="{BF164C44-4D7C-4E4F-94EC-7EB1C6F8844A}" r="F25" connectionId="0">
    <xmlCellPr id="1" xr6:uid="{72316744-09FB-4951-A681-09FFD67A5C20}" uniqueName="P1072066">
      <xmlPr mapId="1" xpath="/PFI-IZD-KI/IPK-KI-E_1000962/P1072066" xmlDataType="decimal"/>
    </xmlCellPr>
  </singleXmlCell>
  <singleXmlCell id="715" xr6:uid="{1916F035-297C-4BA6-A7A6-4767E6418019}" r="G25" connectionId="0">
    <xmlCellPr id="1" xr6:uid="{E72BC1DE-79A7-49B0-A55C-B974DEF0DAAC}" uniqueName="P1072067">
      <xmlPr mapId="1" xpath="/PFI-IZD-KI/IPK-KI-E_1000962/P1072067" xmlDataType="decimal"/>
    </xmlCellPr>
  </singleXmlCell>
  <singleXmlCell id="716" xr6:uid="{D5F3AE56-4B52-42BB-BDB7-6BD2DE80E420}" r="H25" connectionId="0">
    <xmlCellPr id="1" xr6:uid="{0851E2D3-FBB3-4DA8-9DE6-F1CF1545BF07}" uniqueName="P1072068">
      <xmlPr mapId="1" xpath="/PFI-IZD-KI/IPK-KI-E_1000962/P1072068" xmlDataType="decimal"/>
    </xmlCellPr>
  </singleXmlCell>
  <singleXmlCell id="717" xr6:uid="{14ED29E7-6047-46EA-8141-18EE73F3FD52}" r="I25" connectionId="0">
    <xmlCellPr id="1" xr6:uid="{242DF940-2BA8-428E-BD9D-D199714E6678}" uniqueName="P1072069">
      <xmlPr mapId="1" xpath="/PFI-IZD-KI/IPK-KI-E_1000962/P1072069" xmlDataType="decimal"/>
    </xmlCellPr>
  </singleXmlCell>
  <singleXmlCell id="718" xr6:uid="{7AA9708D-F746-472F-8F52-8CECB47A3EC1}" r="J25" connectionId="0">
    <xmlCellPr id="1" xr6:uid="{9FBD9058-7717-4D3B-8A55-BA267930DC32}" uniqueName="P1072070">
      <xmlPr mapId="1" xpath="/PFI-IZD-KI/IPK-KI-E_1000962/P1072070" xmlDataType="decimal"/>
    </xmlCellPr>
  </singleXmlCell>
  <singleXmlCell id="719" xr6:uid="{E9BC2C50-EE45-4399-9C2B-FEA403D98D00}" r="K25" connectionId="0">
    <xmlCellPr id="1" xr6:uid="{B1996C81-8E57-4F94-814A-9291D5860E9C}" uniqueName="P1072071">
      <xmlPr mapId="1" xpath="/PFI-IZD-KI/IPK-KI-E_1000962/P1072071" xmlDataType="decimal"/>
    </xmlCellPr>
  </singleXmlCell>
  <singleXmlCell id="720" xr6:uid="{0AEF805B-2E9D-4262-84D7-8757885635C6}" r="L25" connectionId="0">
    <xmlCellPr id="1" xr6:uid="{A1B4EFF3-FE19-4D7F-9045-9FB601AE0261}" uniqueName="P1072072">
      <xmlPr mapId="1" xpath="/PFI-IZD-KI/IPK-KI-E_1000962/P1072072" xmlDataType="decimal"/>
    </xmlCellPr>
  </singleXmlCell>
  <singleXmlCell id="721" xr6:uid="{07043E88-6C63-426B-AD1A-DE1DFB1CE9B2}" r="M25" connectionId="0">
    <xmlCellPr id="1" xr6:uid="{54BEA489-CA4C-402F-8D0A-A9D93F66DD32}" uniqueName="P1072073">
      <xmlPr mapId="1" xpath="/PFI-IZD-KI/IPK-KI-E_1000962/P1072073" xmlDataType="decimal"/>
    </xmlCellPr>
  </singleXmlCell>
  <singleXmlCell id="722" xr6:uid="{75413B29-4FB7-484A-8257-60A32F776537}" r="N25" connectionId="0">
    <xmlCellPr id="1" xr6:uid="{4730BB19-B994-4DD3-B914-B8E14149363A}" uniqueName="P1072074">
      <xmlPr mapId="1" xpath="/PFI-IZD-KI/IPK-KI-E_1000962/P1072074" xmlDataType="decimal"/>
    </xmlCellPr>
  </singleXmlCell>
  <singleXmlCell id="723" xr6:uid="{7C9F85F3-90B1-4806-AE2F-FBF4B1689655}" r="O25" connectionId="0">
    <xmlCellPr id="1" xr6:uid="{9CE1DB72-B9A0-4610-8C7F-D0202F48F811}" uniqueName="P1072075">
      <xmlPr mapId="1" xpath="/PFI-IZD-KI/IPK-KI-E_1000962/P1072075" xmlDataType="decimal"/>
    </xmlCellPr>
  </singleXmlCell>
  <singleXmlCell id="724" xr6:uid="{00EFDD26-09A5-439E-A832-EEFB8B31F100}" r="P25" connectionId="0">
    <xmlCellPr id="1" xr6:uid="{602EEB8D-0A77-4754-BF46-54B6FD52BE88}" uniqueName="P1072076">
      <xmlPr mapId="1" xpath="/PFI-IZD-KI/IPK-KI-E_1000962/P1072076" xmlDataType="decimal"/>
    </xmlCellPr>
  </singleXmlCell>
  <singleXmlCell id="725" xr6:uid="{0E30ED38-FCCD-4B33-B2C2-05419AFBF8E7}" r="Q25" connectionId="0">
    <xmlCellPr id="1" xr6:uid="{C9D71A34-A356-407C-81F7-77112A6EA7DA}" uniqueName="P1072077">
      <xmlPr mapId="1" xpath="/PFI-IZD-KI/IPK-KI-E_1000962/P1072077" xmlDataType="decimal"/>
    </xmlCellPr>
  </singleXmlCell>
  <singleXmlCell id="726" xr6:uid="{E24DB4C0-600A-4EFE-9D60-E2809DF7FF3E}" r="R25" connectionId="0">
    <xmlCellPr id="1" xr6:uid="{F1F29B5A-0674-4277-A136-C0F78F86E384}" uniqueName="P1072078">
      <xmlPr mapId="1" xpath="/PFI-IZD-KI/IPK-KI-E_1000962/P1072078" xmlDataType="decimal"/>
    </xmlCellPr>
  </singleXmlCell>
  <singleXmlCell id="727" xr6:uid="{605FBF12-14BC-4D26-B3B2-75CE3667912C}" r="E26" connectionId="0">
    <xmlCellPr id="1" xr6:uid="{6E76A6DA-5988-424C-A7DD-860444F3DEF4}" uniqueName="P1072079">
      <xmlPr mapId="1" xpath="/PFI-IZD-KI/IPK-KI-E_1000962/P1072079" xmlDataType="decimal"/>
    </xmlCellPr>
  </singleXmlCell>
  <singleXmlCell id="728" xr6:uid="{4C9205D1-B726-455B-89B2-DDD8D5505DEF}" r="F26" connectionId="0">
    <xmlCellPr id="1" xr6:uid="{3F78DB03-2331-4C32-8BF3-ECC4EA973355}" uniqueName="P1072080">
      <xmlPr mapId="1" xpath="/PFI-IZD-KI/IPK-KI-E_1000962/P1072080" xmlDataType="decimal"/>
    </xmlCellPr>
  </singleXmlCell>
  <singleXmlCell id="729" xr6:uid="{CEBD64C6-5D81-4331-9A8F-7AA5F3356769}" r="G26" connectionId="0">
    <xmlCellPr id="1" xr6:uid="{8DF92ADB-58C5-42D7-9426-3D0F58D99965}" uniqueName="P1072081">
      <xmlPr mapId="1" xpath="/PFI-IZD-KI/IPK-KI-E_1000962/P1072081" xmlDataType="decimal"/>
    </xmlCellPr>
  </singleXmlCell>
  <singleXmlCell id="730" xr6:uid="{5BA20052-EDB8-480D-9ED6-3DFA8A6BEC49}" r="H26" connectionId="0">
    <xmlCellPr id="1" xr6:uid="{FF72B926-AC62-4D82-BDA5-88C41AAA4152}" uniqueName="P1072082">
      <xmlPr mapId="1" xpath="/PFI-IZD-KI/IPK-KI-E_1000962/P1072082" xmlDataType="decimal"/>
    </xmlCellPr>
  </singleXmlCell>
  <singleXmlCell id="731" xr6:uid="{09892ADA-1990-47A7-B1E1-A164CF68936E}" r="I26" connectionId="0">
    <xmlCellPr id="1" xr6:uid="{81E744D1-DB16-4C77-A0AF-17E85DB154D1}" uniqueName="P1072083">
      <xmlPr mapId="1" xpath="/PFI-IZD-KI/IPK-KI-E_1000962/P1072083" xmlDataType="decimal"/>
    </xmlCellPr>
  </singleXmlCell>
  <singleXmlCell id="732" xr6:uid="{1A04BE2A-914E-4FFC-8A7C-003A0FFDFC80}" r="J26" connectionId="0">
    <xmlCellPr id="1" xr6:uid="{5719A60F-8D56-4365-A3DC-17A8B69211EA}" uniqueName="P1072084">
      <xmlPr mapId="1" xpath="/PFI-IZD-KI/IPK-KI-E_1000962/P1072084" xmlDataType="decimal"/>
    </xmlCellPr>
  </singleXmlCell>
  <singleXmlCell id="733" xr6:uid="{2DAB615F-8CA7-46F4-B1B5-357A63EA52E9}" r="K26" connectionId="0">
    <xmlCellPr id="1" xr6:uid="{2BB54453-3891-450A-A337-7CC48894747C}" uniqueName="P1072085">
      <xmlPr mapId="1" xpath="/PFI-IZD-KI/IPK-KI-E_1000962/P1072085" xmlDataType="decimal"/>
    </xmlCellPr>
  </singleXmlCell>
  <singleXmlCell id="734" xr6:uid="{E19C4D2D-E0AB-47F0-AB03-6BEC94AD8A2E}" r="L26" connectionId="0">
    <xmlCellPr id="1" xr6:uid="{83F5B2F0-170C-48AE-BBCD-03D44E9B08BC}" uniqueName="P1072086">
      <xmlPr mapId="1" xpath="/PFI-IZD-KI/IPK-KI-E_1000962/P1072086" xmlDataType="decimal"/>
    </xmlCellPr>
  </singleXmlCell>
  <singleXmlCell id="735" xr6:uid="{6A6616FE-9E63-4A70-8298-B9F0C5B6B29B}" r="M26" connectionId="0">
    <xmlCellPr id="1" xr6:uid="{9102E23F-613C-415E-BD60-A558F8B192AE}" uniqueName="P1072087">
      <xmlPr mapId="1" xpath="/PFI-IZD-KI/IPK-KI-E_1000962/P1072087" xmlDataType="decimal"/>
    </xmlCellPr>
  </singleXmlCell>
  <singleXmlCell id="736" xr6:uid="{709AC4B9-F568-4E9D-9653-38832DFE99AB}" r="N26" connectionId="0">
    <xmlCellPr id="1" xr6:uid="{9C2425E1-53B2-45D9-A13B-A8B65F51F4C6}" uniqueName="P1072088">
      <xmlPr mapId="1" xpath="/PFI-IZD-KI/IPK-KI-E_1000962/P1072088" xmlDataType="decimal"/>
    </xmlCellPr>
  </singleXmlCell>
  <singleXmlCell id="737" xr6:uid="{73E820B7-0B3B-46A2-9204-846662CCD58E}" r="O26" connectionId="0">
    <xmlCellPr id="1" xr6:uid="{ABCA72B3-60ED-442F-BED0-21A4C8A1CFB7}" uniqueName="P1072089">
      <xmlPr mapId="1" xpath="/PFI-IZD-KI/IPK-KI-E_1000962/P1072089" xmlDataType="decimal"/>
    </xmlCellPr>
  </singleXmlCell>
  <singleXmlCell id="738" xr6:uid="{A3B9EE0B-F585-4A97-A9AA-F249AC7A6D45}" r="P26" connectionId="0">
    <xmlCellPr id="1" xr6:uid="{AACF3B31-FD8A-4BB2-B423-4E6422FCD166}" uniqueName="P1072090">
      <xmlPr mapId="1" xpath="/PFI-IZD-KI/IPK-KI-E_1000962/P1072090" xmlDataType="decimal"/>
    </xmlCellPr>
  </singleXmlCell>
  <singleXmlCell id="739" xr6:uid="{ADE8B381-4F16-4FF1-85F7-9C6B4923973D}" r="Q26" connectionId="0">
    <xmlCellPr id="1" xr6:uid="{0A848672-08CF-4A89-A56C-9B81171BBE48}" uniqueName="P1072091">
      <xmlPr mapId="1" xpath="/PFI-IZD-KI/IPK-KI-E_1000962/P1072091" xmlDataType="decimal"/>
    </xmlCellPr>
  </singleXmlCell>
  <singleXmlCell id="740" xr6:uid="{5DCE3225-C0B7-467B-BB4F-E81C19F09B51}" r="R26" connectionId="0">
    <xmlCellPr id="1" xr6:uid="{F8B462A2-8260-4B39-8D3A-16981CA10246}" uniqueName="P1072092">
      <xmlPr mapId="1" xpath="/PFI-IZD-KI/IPK-KI-E_1000962/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8"/>
  <sheetViews>
    <sheetView workbookViewId="0">
      <selection activeCell="K8" sqref="K8"/>
    </sheetView>
  </sheetViews>
  <sheetFormatPr defaultColWidth="9.140625" defaultRowHeight="15" x14ac:dyDescent="0.25"/>
  <cols>
    <col min="1" max="1" width="9.140625" style="19"/>
    <col min="2" max="2" width="10.5703125" style="19" customWidth="1"/>
    <col min="3" max="8" width="9.140625" style="19"/>
    <col min="9" max="9" width="14.28515625" style="19" customWidth="1"/>
    <col min="10" max="16384" width="9.140625" style="19"/>
  </cols>
  <sheetData>
    <row r="1" spans="1:10" ht="15.75" x14ac:dyDescent="0.25">
      <c r="A1" s="123" t="s">
        <v>116</v>
      </c>
      <c r="B1" s="124"/>
      <c r="C1" s="124"/>
      <c r="D1" s="17"/>
      <c r="E1" s="17"/>
      <c r="F1" s="17"/>
      <c r="G1" s="17"/>
      <c r="H1" s="17"/>
      <c r="I1" s="17"/>
      <c r="J1" s="18"/>
    </row>
    <row r="2" spans="1:10" ht="14.45" customHeight="1" x14ac:dyDescent="0.25">
      <c r="A2" s="125" t="s">
        <v>132</v>
      </c>
      <c r="B2" s="126"/>
      <c r="C2" s="126"/>
      <c r="D2" s="126"/>
      <c r="E2" s="126"/>
      <c r="F2" s="126"/>
      <c r="G2" s="126"/>
      <c r="H2" s="126"/>
      <c r="I2" s="126"/>
      <c r="J2" s="127"/>
    </row>
    <row r="3" spans="1:10" x14ac:dyDescent="0.25">
      <c r="A3" s="20"/>
      <c r="B3" s="21"/>
      <c r="C3" s="21"/>
      <c r="D3" s="21"/>
      <c r="E3" s="21"/>
      <c r="F3" s="21"/>
      <c r="G3" s="21"/>
      <c r="H3" s="21"/>
      <c r="I3" s="21"/>
      <c r="J3" s="22"/>
    </row>
    <row r="4" spans="1:10" ht="33.6" customHeight="1" x14ac:dyDescent="0.25">
      <c r="A4" s="128" t="s">
        <v>117</v>
      </c>
      <c r="B4" s="129"/>
      <c r="C4" s="129"/>
      <c r="D4" s="129"/>
      <c r="E4" s="130" t="s">
        <v>162</v>
      </c>
      <c r="F4" s="131"/>
      <c r="G4" s="23" t="s">
        <v>0</v>
      </c>
      <c r="H4" s="130" t="s">
        <v>133</v>
      </c>
      <c r="I4" s="131"/>
      <c r="J4" s="24"/>
    </row>
    <row r="5" spans="1:10" s="25" customFormat="1" ht="10.15" customHeight="1" x14ac:dyDescent="0.25">
      <c r="A5" s="132"/>
      <c r="B5" s="133"/>
      <c r="C5" s="133"/>
      <c r="D5" s="133"/>
      <c r="E5" s="133"/>
      <c r="F5" s="133"/>
      <c r="G5" s="133"/>
      <c r="H5" s="133"/>
      <c r="I5" s="133"/>
      <c r="J5" s="134"/>
    </row>
    <row r="6" spans="1:10" ht="20.45" customHeight="1" x14ac:dyDescent="0.25">
      <c r="A6" s="26"/>
      <c r="B6" s="27" t="s">
        <v>142</v>
      </c>
      <c r="C6" s="28"/>
      <c r="D6" s="28"/>
      <c r="E6" s="33"/>
      <c r="F6" s="29"/>
      <c r="G6" s="23"/>
      <c r="H6" s="29"/>
      <c r="I6" s="29"/>
      <c r="J6" s="30"/>
    </row>
    <row r="7" spans="1:10" s="32" customFormat="1" ht="10.9" customHeight="1" x14ac:dyDescent="0.25">
      <c r="A7" s="26"/>
      <c r="B7" s="28"/>
      <c r="C7" s="28"/>
      <c r="D7" s="28"/>
      <c r="E7" s="31"/>
      <c r="F7" s="31"/>
      <c r="G7" s="23"/>
      <c r="H7" s="29"/>
      <c r="I7" s="29"/>
      <c r="J7" s="30"/>
    </row>
    <row r="8" spans="1:10" ht="20.45" customHeight="1" x14ac:dyDescent="0.25">
      <c r="A8" s="111" t="s">
        <v>143</v>
      </c>
      <c r="B8" s="112"/>
      <c r="C8" s="28"/>
      <c r="D8" s="28"/>
      <c r="E8" s="33"/>
      <c r="F8" s="34"/>
      <c r="G8" s="35"/>
      <c r="H8" s="34"/>
      <c r="I8" s="34"/>
      <c r="J8" s="36"/>
    </row>
    <row r="9" spans="1:10" s="32" customFormat="1" ht="10.9" customHeight="1" x14ac:dyDescent="0.25">
      <c r="A9" s="26"/>
      <c r="B9" s="28"/>
      <c r="C9" s="28"/>
      <c r="D9" s="28"/>
      <c r="E9" s="31"/>
      <c r="F9" s="31"/>
      <c r="G9" s="23"/>
      <c r="H9" s="31"/>
      <c r="I9" s="31"/>
      <c r="J9" s="30"/>
    </row>
    <row r="10" spans="1:10" ht="37.9" customHeight="1" x14ac:dyDescent="0.25">
      <c r="A10" s="113" t="s">
        <v>144</v>
      </c>
      <c r="B10" s="114"/>
      <c r="C10" s="114"/>
      <c r="D10" s="114"/>
      <c r="E10" s="114"/>
      <c r="F10" s="114"/>
      <c r="G10" s="114"/>
      <c r="H10" s="114"/>
      <c r="I10" s="114"/>
      <c r="J10" s="37"/>
    </row>
    <row r="11" spans="1:10" ht="24" customHeight="1" x14ac:dyDescent="0.25">
      <c r="A11" s="115" t="s">
        <v>118</v>
      </c>
      <c r="B11" s="116"/>
      <c r="C11" s="117"/>
      <c r="D11" s="118"/>
      <c r="E11" s="38"/>
      <c r="F11" s="119" t="s">
        <v>145</v>
      </c>
      <c r="G11" s="120"/>
      <c r="H11" s="121"/>
      <c r="I11" s="122"/>
      <c r="J11" s="39"/>
    </row>
    <row r="12" spans="1:10" ht="15" customHeight="1" x14ac:dyDescent="0.25">
      <c r="A12" s="40"/>
      <c r="B12" s="41"/>
      <c r="C12" s="41"/>
      <c r="D12" s="41"/>
      <c r="E12" s="139"/>
      <c r="F12" s="139"/>
      <c r="G12" s="139"/>
      <c r="H12" s="139"/>
      <c r="I12" s="42"/>
      <c r="J12" s="39"/>
    </row>
    <row r="13" spans="1:10" ht="21" customHeight="1" x14ac:dyDescent="0.25">
      <c r="A13" s="136" t="s">
        <v>134</v>
      </c>
      <c r="B13" s="116"/>
      <c r="C13" s="117"/>
      <c r="D13" s="118"/>
      <c r="E13" s="140"/>
      <c r="F13" s="139"/>
      <c r="G13" s="139"/>
      <c r="H13" s="139"/>
      <c r="I13" s="42"/>
      <c r="J13" s="39"/>
    </row>
    <row r="14" spans="1:10" ht="10.9" customHeight="1" x14ac:dyDescent="0.25">
      <c r="A14" s="38"/>
      <c r="B14" s="42"/>
      <c r="C14" s="41"/>
      <c r="D14" s="41"/>
      <c r="E14" s="135"/>
      <c r="F14" s="135"/>
      <c r="G14" s="135"/>
      <c r="H14" s="135"/>
      <c r="I14" s="41"/>
      <c r="J14" s="43"/>
    </row>
    <row r="15" spans="1:10" ht="22.9" customHeight="1" x14ac:dyDescent="0.25">
      <c r="A15" s="136" t="s">
        <v>119</v>
      </c>
      <c r="B15" s="120"/>
      <c r="C15" s="117"/>
      <c r="D15" s="118"/>
      <c r="E15" s="137"/>
      <c r="F15" s="138"/>
      <c r="G15" s="44" t="s">
        <v>146</v>
      </c>
      <c r="H15" s="121"/>
      <c r="I15" s="122"/>
      <c r="J15" s="45"/>
    </row>
    <row r="16" spans="1:10" ht="10.9" customHeight="1" x14ac:dyDescent="0.25">
      <c r="A16" s="38"/>
      <c r="B16" s="42"/>
      <c r="C16" s="41"/>
      <c r="D16" s="41"/>
      <c r="E16" s="135"/>
      <c r="F16" s="135"/>
      <c r="G16" s="135"/>
      <c r="H16" s="135"/>
      <c r="I16" s="41"/>
      <c r="J16" s="43"/>
    </row>
    <row r="17" spans="1:10" ht="22.9" customHeight="1" x14ac:dyDescent="0.25">
      <c r="A17" s="46"/>
      <c r="B17" s="44" t="s">
        <v>147</v>
      </c>
      <c r="C17" s="117"/>
      <c r="D17" s="118"/>
      <c r="E17" s="47"/>
      <c r="F17" s="47"/>
      <c r="G17" s="47"/>
      <c r="H17" s="47"/>
      <c r="I17" s="47"/>
      <c r="J17" s="45"/>
    </row>
    <row r="18" spans="1:10" x14ac:dyDescent="0.25">
      <c r="A18" s="144"/>
      <c r="B18" s="145"/>
      <c r="C18" s="135"/>
      <c r="D18" s="135"/>
      <c r="E18" s="135"/>
      <c r="F18" s="135"/>
      <c r="G18" s="135"/>
      <c r="H18" s="135"/>
      <c r="I18" s="41"/>
      <c r="J18" s="43"/>
    </row>
    <row r="19" spans="1:10" x14ac:dyDescent="0.25">
      <c r="A19" s="115" t="s">
        <v>120</v>
      </c>
      <c r="B19" s="116"/>
      <c r="C19" s="141"/>
      <c r="D19" s="142"/>
      <c r="E19" s="142"/>
      <c r="F19" s="142"/>
      <c r="G19" s="142"/>
      <c r="H19" s="142"/>
      <c r="I19" s="142"/>
      <c r="J19" s="143"/>
    </row>
    <row r="20" spans="1:10" x14ac:dyDescent="0.25">
      <c r="A20" s="40"/>
      <c r="B20" s="41"/>
      <c r="C20" s="48"/>
      <c r="D20" s="41"/>
      <c r="E20" s="135"/>
      <c r="F20" s="135"/>
      <c r="G20" s="135"/>
      <c r="H20" s="135"/>
      <c r="I20" s="41"/>
      <c r="J20" s="43"/>
    </row>
    <row r="21" spans="1:10" x14ac:dyDescent="0.25">
      <c r="A21" s="115" t="s">
        <v>121</v>
      </c>
      <c r="B21" s="116"/>
      <c r="C21" s="121"/>
      <c r="D21" s="122"/>
      <c r="E21" s="135"/>
      <c r="F21" s="135"/>
      <c r="G21" s="141"/>
      <c r="H21" s="142"/>
      <c r="I21" s="142"/>
      <c r="J21" s="143"/>
    </row>
    <row r="22" spans="1:10" x14ac:dyDescent="0.25">
      <c r="A22" s="40"/>
      <c r="B22" s="41"/>
      <c r="C22" s="41"/>
      <c r="D22" s="41"/>
      <c r="E22" s="135"/>
      <c r="F22" s="135"/>
      <c r="G22" s="135"/>
      <c r="H22" s="135"/>
      <c r="I22" s="41"/>
      <c r="J22" s="43"/>
    </row>
    <row r="23" spans="1:10" x14ac:dyDescent="0.25">
      <c r="A23" s="115" t="s">
        <v>122</v>
      </c>
      <c r="B23" s="116"/>
      <c r="C23" s="141"/>
      <c r="D23" s="142"/>
      <c r="E23" s="142"/>
      <c r="F23" s="142"/>
      <c r="G23" s="142"/>
      <c r="H23" s="142"/>
      <c r="I23" s="142"/>
      <c r="J23" s="143"/>
    </row>
    <row r="24" spans="1:10" x14ac:dyDescent="0.25">
      <c r="A24" s="40"/>
      <c r="B24" s="41"/>
      <c r="C24" s="41"/>
      <c r="D24" s="41"/>
      <c r="E24" s="135" t="s">
        <v>179</v>
      </c>
      <c r="F24" s="135"/>
      <c r="G24" s="135"/>
      <c r="H24" s="135"/>
      <c r="I24" s="41"/>
      <c r="J24" s="43"/>
    </row>
    <row r="25" spans="1:10" x14ac:dyDescent="0.25">
      <c r="A25" s="115" t="s">
        <v>123</v>
      </c>
      <c r="B25" s="116"/>
      <c r="C25" s="148"/>
      <c r="D25" s="149"/>
      <c r="E25" s="149"/>
      <c r="F25" s="149"/>
      <c r="G25" s="149"/>
      <c r="H25" s="149"/>
      <c r="I25" s="149"/>
      <c r="J25" s="150"/>
    </row>
    <row r="26" spans="1:10" x14ac:dyDescent="0.25">
      <c r="A26" s="40"/>
      <c r="B26" s="41"/>
      <c r="C26" s="48"/>
      <c r="D26" s="41"/>
      <c r="E26" s="135"/>
      <c r="F26" s="135"/>
      <c r="G26" s="135"/>
      <c r="H26" s="135"/>
      <c r="I26" s="41"/>
      <c r="J26" s="43"/>
    </row>
    <row r="27" spans="1:10" x14ac:dyDescent="0.25">
      <c r="A27" s="115" t="s">
        <v>124</v>
      </c>
      <c r="B27" s="116"/>
      <c r="C27" s="148"/>
      <c r="D27" s="149"/>
      <c r="E27" s="149"/>
      <c r="F27" s="149"/>
      <c r="G27" s="149"/>
      <c r="H27" s="149"/>
      <c r="I27" s="149"/>
      <c r="J27" s="150"/>
    </row>
    <row r="28" spans="1:10" ht="13.9" customHeight="1" x14ac:dyDescent="0.25">
      <c r="A28" s="40"/>
      <c r="B28" s="41"/>
      <c r="C28" s="48"/>
      <c r="D28" s="41"/>
      <c r="E28" s="135"/>
      <c r="F28" s="135"/>
      <c r="G28" s="135"/>
      <c r="H28" s="135"/>
      <c r="I28" s="41"/>
      <c r="J28" s="43"/>
    </row>
    <row r="29" spans="1:10" ht="22.9" customHeight="1" x14ac:dyDescent="0.25">
      <c r="A29" s="153" t="s">
        <v>135</v>
      </c>
      <c r="B29" s="154"/>
      <c r="C29" s="49"/>
      <c r="D29" s="50"/>
      <c r="E29" s="155"/>
      <c r="F29" s="155"/>
      <c r="G29" s="155"/>
      <c r="H29" s="155"/>
      <c r="I29" s="146"/>
      <c r="J29" s="147"/>
    </row>
    <row r="30" spans="1:10" x14ac:dyDescent="0.25">
      <c r="A30" s="40"/>
      <c r="B30" s="41"/>
      <c r="C30" s="41"/>
      <c r="D30" s="41"/>
      <c r="E30" s="135"/>
      <c r="F30" s="135"/>
      <c r="G30" s="135"/>
      <c r="H30" s="135"/>
      <c r="I30" s="41"/>
      <c r="J30" s="43"/>
    </row>
    <row r="31" spans="1:10" x14ac:dyDescent="0.25">
      <c r="A31" s="115" t="s">
        <v>125</v>
      </c>
      <c r="B31" s="116"/>
      <c r="C31" s="65"/>
      <c r="D31" s="151" t="s">
        <v>148</v>
      </c>
      <c r="E31" s="152"/>
      <c r="F31" s="152"/>
      <c r="G31" s="152"/>
      <c r="H31" s="51" t="s">
        <v>149</v>
      </c>
      <c r="I31" s="52" t="s">
        <v>150</v>
      </c>
      <c r="J31" s="53"/>
    </row>
    <row r="32" spans="1:10" x14ac:dyDescent="0.25">
      <c r="A32" s="115"/>
      <c r="B32" s="116"/>
      <c r="C32" s="54"/>
      <c r="D32" s="23"/>
      <c r="E32" s="138"/>
      <c r="F32" s="138"/>
      <c r="G32" s="138"/>
      <c r="H32" s="138"/>
      <c r="I32" s="160"/>
      <c r="J32" s="161"/>
    </row>
    <row r="33" spans="1:10" x14ac:dyDescent="0.25">
      <c r="A33" s="115" t="s">
        <v>136</v>
      </c>
      <c r="B33" s="116"/>
      <c r="C33" s="49"/>
      <c r="D33" s="151" t="s">
        <v>151</v>
      </c>
      <c r="E33" s="152"/>
      <c r="F33" s="152"/>
      <c r="G33" s="152"/>
      <c r="H33" s="55" t="s">
        <v>152</v>
      </c>
      <c r="I33" s="56" t="s">
        <v>153</v>
      </c>
      <c r="J33" s="57"/>
    </row>
    <row r="34" spans="1:10" x14ac:dyDescent="0.25">
      <c r="A34" s="40"/>
      <c r="B34" s="41"/>
      <c r="C34" s="41"/>
      <c r="D34" s="41"/>
      <c r="E34" s="135"/>
      <c r="F34" s="135"/>
      <c r="G34" s="135"/>
      <c r="H34" s="135"/>
      <c r="I34" s="41"/>
      <c r="J34" s="43"/>
    </row>
    <row r="35" spans="1:10" x14ac:dyDescent="0.25">
      <c r="A35" s="151" t="s">
        <v>137</v>
      </c>
      <c r="B35" s="152"/>
      <c r="C35" s="152"/>
      <c r="D35" s="152"/>
      <c r="E35" s="152" t="s">
        <v>126</v>
      </c>
      <c r="F35" s="152"/>
      <c r="G35" s="152"/>
      <c r="H35" s="152"/>
      <c r="I35" s="152"/>
      <c r="J35" s="58" t="s">
        <v>127</v>
      </c>
    </row>
    <row r="36" spans="1:10" x14ac:dyDescent="0.25">
      <c r="A36" s="40"/>
      <c r="B36" s="41"/>
      <c r="C36" s="41"/>
      <c r="D36" s="41"/>
      <c r="E36" s="135"/>
      <c r="F36" s="135"/>
      <c r="G36" s="135"/>
      <c r="H36" s="135"/>
      <c r="I36" s="41"/>
      <c r="J36" s="59"/>
    </row>
    <row r="37" spans="1:10" x14ac:dyDescent="0.25">
      <c r="A37" s="156"/>
      <c r="B37" s="157"/>
      <c r="C37" s="157"/>
      <c r="D37" s="157"/>
      <c r="E37" s="156"/>
      <c r="F37" s="157"/>
      <c r="G37" s="157"/>
      <c r="H37" s="157"/>
      <c r="I37" s="158"/>
      <c r="J37" s="89"/>
    </row>
    <row r="38" spans="1:10" x14ac:dyDescent="0.25">
      <c r="A38" s="91"/>
      <c r="B38" s="90"/>
      <c r="C38" s="92"/>
      <c r="D38" s="159"/>
      <c r="E38" s="159"/>
      <c r="F38" s="159"/>
      <c r="G38" s="159"/>
      <c r="H38" s="159"/>
      <c r="I38" s="159"/>
      <c r="J38" s="93"/>
    </row>
    <row r="39" spans="1:10" x14ac:dyDescent="0.25">
      <c r="A39" s="156"/>
      <c r="B39" s="157"/>
      <c r="C39" s="157"/>
      <c r="D39" s="158"/>
      <c r="E39" s="156"/>
      <c r="F39" s="157"/>
      <c r="G39" s="157"/>
      <c r="H39" s="157"/>
      <c r="I39" s="158"/>
      <c r="J39" s="49"/>
    </row>
    <row r="40" spans="1:10" x14ac:dyDescent="0.25">
      <c r="A40" s="91"/>
      <c r="B40" s="90"/>
      <c r="C40" s="92"/>
      <c r="D40" s="94"/>
      <c r="E40" s="159"/>
      <c r="F40" s="159"/>
      <c r="G40" s="159"/>
      <c r="H40" s="159"/>
      <c r="I40" s="95"/>
      <c r="J40" s="93"/>
    </row>
    <row r="41" spans="1:10" x14ac:dyDescent="0.25">
      <c r="A41" s="156"/>
      <c r="B41" s="157"/>
      <c r="C41" s="157"/>
      <c r="D41" s="158"/>
      <c r="E41" s="156"/>
      <c r="F41" s="157"/>
      <c r="G41" s="157"/>
      <c r="H41" s="157"/>
      <c r="I41" s="158"/>
      <c r="J41" s="49"/>
    </row>
    <row r="42" spans="1:10" x14ac:dyDescent="0.25">
      <c r="A42" s="91"/>
      <c r="B42" s="90"/>
      <c r="C42" s="92"/>
      <c r="D42" s="94"/>
      <c r="E42" s="159"/>
      <c r="F42" s="159"/>
      <c r="G42" s="159"/>
      <c r="H42" s="159"/>
      <c r="I42" s="95"/>
      <c r="J42" s="93"/>
    </row>
    <row r="43" spans="1:10" x14ac:dyDescent="0.25">
      <c r="A43" s="156"/>
      <c r="B43" s="157"/>
      <c r="C43" s="157"/>
      <c r="D43" s="158"/>
      <c r="E43" s="156"/>
      <c r="F43" s="157"/>
      <c r="G43" s="157"/>
      <c r="H43" s="157"/>
      <c r="I43" s="158"/>
      <c r="J43" s="49"/>
    </row>
    <row r="44" spans="1:10" x14ac:dyDescent="0.25">
      <c r="A44" s="96"/>
      <c r="B44" s="92"/>
      <c r="C44" s="162"/>
      <c r="D44" s="162"/>
      <c r="E44" s="163"/>
      <c r="F44" s="163"/>
      <c r="G44" s="162"/>
      <c r="H44" s="162"/>
      <c r="I44" s="162"/>
      <c r="J44" s="93"/>
    </row>
    <row r="45" spans="1:10" x14ac:dyDescent="0.25">
      <c r="A45" s="156"/>
      <c r="B45" s="157"/>
      <c r="C45" s="157"/>
      <c r="D45" s="158"/>
      <c r="E45" s="156"/>
      <c r="F45" s="157"/>
      <c r="G45" s="157"/>
      <c r="H45" s="157"/>
      <c r="I45" s="158"/>
      <c r="J45" s="49"/>
    </row>
    <row r="46" spans="1:10" x14ac:dyDescent="0.25">
      <c r="A46" s="96"/>
      <c r="B46" s="92"/>
      <c r="C46" s="92"/>
      <c r="D46" s="90"/>
      <c r="E46" s="163"/>
      <c r="F46" s="163"/>
      <c r="G46" s="162"/>
      <c r="H46" s="162"/>
      <c r="I46" s="90"/>
      <c r="J46" s="93"/>
    </row>
    <row r="47" spans="1:10" x14ac:dyDescent="0.25">
      <c r="A47" s="156"/>
      <c r="B47" s="157"/>
      <c r="C47" s="157"/>
      <c r="D47" s="158"/>
      <c r="E47" s="156"/>
      <c r="F47" s="157"/>
      <c r="G47" s="157"/>
      <c r="H47" s="157"/>
      <c r="I47" s="158"/>
      <c r="J47" s="49"/>
    </row>
    <row r="48" spans="1:10" x14ac:dyDescent="0.25">
      <c r="A48" s="60"/>
      <c r="B48" s="48"/>
      <c r="C48" s="48"/>
      <c r="D48" s="41"/>
      <c r="E48" s="135"/>
      <c r="F48" s="135"/>
      <c r="G48" s="164"/>
      <c r="H48" s="164"/>
      <c r="I48" s="41"/>
      <c r="J48" s="61" t="s">
        <v>154</v>
      </c>
    </row>
    <row r="49" spans="1:10" x14ac:dyDescent="0.25">
      <c r="A49" s="60"/>
      <c r="B49" s="48"/>
      <c r="C49" s="48"/>
      <c r="D49" s="41"/>
      <c r="E49" s="135"/>
      <c r="F49" s="135"/>
      <c r="G49" s="164"/>
      <c r="H49" s="164"/>
      <c r="I49" s="41"/>
      <c r="J49" s="61" t="s">
        <v>155</v>
      </c>
    </row>
    <row r="50" spans="1:10" ht="14.45" customHeight="1" x14ac:dyDescent="0.25">
      <c r="A50" s="136" t="s">
        <v>128</v>
      </c>
      <c r="B50" s="119"/>
      <c r="C50" s="121"/>
      <c r="D50" s="122"/>
      <c r="E50" s="165" t="s">
        <v>156</v>
      </c>
      <c r="F50" s="154"/>
      <c r="G50" s="141"/>
      <c r="H50" s="142"/>
      <c r="I50" s="142"/>
      <c r="J50" s="143"/>
    </row>
    <row r="51" spans="1:10" x14ac:dyDescent="0.25">
      <c r="A51" s="60"/>
      <c r="B51" s="48"/>
      <c r="C51" s="164"/>
      <c r="D51" s="164"/>
      <c r="E51" s="135"/>
      <c r="F51" s="135"/>
      <c r="G51" s="170" t="s">
        <v>157</v>
      </c>
      <c r="H51" s="170"/>
      <c r="I51" s="170"/>
      <c r="J51" s="30"/>
    </row>
    <row r="52" spans="1:10" ht="13.9" customHeight="1" x14ac:dyDescent="0.25">
      <c r="A52" s="136" t="s">
        <v>129</v>
      </c>
      <c r="B52" s="119"/>
      <c r="C52" s="141"/>
      <c r="D52" s="142"/>
      <c r="E52" s="142"/>
      <c r="F52" s="142"/>
      <c r="G52" s="142"/>
      <c r="H52" s="142"/>
      <c r="I52" s="142"/>
      <c r="J52" s="143"/>
    </row>
    <row r="53" spans="1:10" x14ac:dyDescent="0.25">
      <c r="A53" s="40"/>
      <c r="B53" s="41"/>
      <c r="C53" s="155" t="s">
        <v>130</v>
      </c>
      <c r="D53" s="155"/>
      <c r="E53" s="155"/>
      <c r="F53" s="155"/>
      <c r="G53" s="155"/>
      <c r="H53" s="155"/>
      <c r="I53" s="155"/>
      <c r="J53" s="43"/>
    </row>
    <row r="54" spans="1:10" x14ac:dyDescent="0.25">
      <c r="A54" s="136" t="s">
        <v>131</v>
      </c>
      <c r="B54" s="119"/>
      <c r="C54" s="166"/>
      <c r="D54" s="167"/>
      <c r="E54" s="168"/>
      <c r="F54" s="135"/>
      <c r="G54" s="135"/>
      <c r="H54" s="152"/>
      <c r="I54" s="152"/>
      <c r="J54" s="169"/>
    </row>
    <row r="55" spans="1:10" x14ac:dyDescent="0.25">
      <c r="A55" s="40"/>
      <c r="B55" s="41"/>
      <c r="C55" s="48"/>
      <c r="D55" s="41"/>
      <c r="E55" s="135"/>
      <c r="F55" s="135"/>
      <c r="G55" s="135"/>
      <c r="H55" s="135"/>
      <c r="I55" s="41"/>
      <c r="J55" s="43"/>
    </row>
    <row r="56" spans="1:10" ht="14.45" customHeight="1" x14ac:dyDescent="0.25">
      <c r="A56" s="136" t="s">
        <v>123</v>
      </c>
      <c r="B56" s="119"/>
      <c r="C56" s="172"/>
      <c r="D56" s="173"/>
      <c r="E56" s="173"/>
      <c r="F56" s="173"/>
      <c r="G56" s="173"/>
      <c r="H56" s="173"/>
      <c r="I56" s="173"/>
      <c r="J56" s="174"/>
    </row>
    <row r="57" spans="1:10" x14ac:dyDescent="0.25">
      <c r="A57" s="40"/>
      <c r="B57" s="41"/>
      <c r="C57" s="41"/>
      <c r="D57" s="41"/>
      <c r="E57" s="135"/>
      <c r="F57" s="135"/>
      <c r="G57" s="135"/>
      <c r="H57" s="135"/>
      <c r="I57" s="41"/>
      <c r="J57" s="43"/>
    </row>
    <row r="58" spans="1:10" x14ac:dyDescent="0.25">
      <c r="A58" s="136" t="s">
        <v>158</v>
      </c>
      <c r="B58" s="119"/>
      <c r="C58" s="172"/>
      <c r="D58" s="173"/>
      <c r="E58" s="173"/>
      <c r="F58" s="173"/>
      <c r="G58" s="173"/>
      <c r="H58" s="173"/>
      <c r="I58" s="173"/>
      <c r="J58" s="174"/>
    </row>
    <row r="59" spans="1:10" ht="14.45" customHeight="1" x14ac:dyDescent="0.25">
      <c r="A59" s="40"/>
      <c r="B59" s="41"/>
      <c r="C59" s="171" t="s">
        <v>159</v>
      </c>
      <c r="D59" s="171"/>
      <c r="E59" s="171"/>
      <c r="F59" s="171"/>
      <c r="G59" s="41"/>
      <c r="H59" s="41"/>
      <c r="I59" s="41"/>
      <c r="J59" s="43"/>
    </row>
    <row r="60" spans="1:10" x14ac:dyDescent="0.25">
      <c r="A60" s="136" t="s">
        <v>160</v>
      </c>
      <c r="B60" s="119"/>
      <c r="C60" s="172"/>
      <c r="D60" s="173"/>
      <c r="E60" s="173"/>
      <c r="F60" s="173"/>
      <c r="G60" s="173"/>
      <c r="H60" s="173"/>
      <c r="I60" s="173"/>
      <c r="J60" s="174"/>
    </row>
    <row r="61" spans="1:10" ht="14.45" customHeight="1" x14ac:dyDescent="0.25">
      <c r="A61" s="62"/>
      <c r="B61" s="63"/>
      <c r="C61" s="175" t="s">
        <v>161</v>
      </c>
      <c r="D61" s="175"/>
      <c r="E61" s="175"/>
      <c r="F61" s="175"/>
      <c r="G61" s="175"/>
      <c r="H61" s="63"/>
      <c r="I61" s="63"/>
      <c r="J61" s="64"/>
    </row>
    <row r="64" spans="1:10" ht="27" customHeight="1" x14ac:dyDescent="0.25"/>
    <row r="68" ht="38.450000000000003" customHeight="1" x14ac:dyDescent="0.25"/>
  </sheetData>
  <sheetProtection algorithmName="SHA-512" hashValue="bervdHspIfkQ798bdLGO13ZiWek37X4xHLN1g+rgI2L3FxcKOY+l0w+s9RbGhVNw2ib63Mg5c6DHqnDWnWSYeg==" saltValue="TmoU0oG+h4yriX9LZZ1FIA==" spinCount="100000" sheet="1" formatCells="0" insertRows="0"/>
  <mergeCells count="125">
    <mergeCell ref="C59:F59"/>
    <mergeCell ref="A60:B60"/>
    <mergeCell ref="C60:J60"/>
    <mergeCell ref="C61:G61"/>
    <mergeCell ref="A56:B56"/>
    <mergeCell ref="C56:J56"/>
    <mergeCell ref="E57:F57"/>
    <mergeCell ref="G57:H57"/>
    <mergeCell ref="A58:B58"/>
    <mergeCell ref="C58:J58"/>
    <mergeCell ref="A54:B54"/>
    <mergeCell ref="C54:E54"/>
    <mergeCell ref="F54:G54"/>
    <mergeCell ref="H54:J54"/>
    <mergeCell ref="E55:F55"/>
    <mergeCell ref="G55:H55"/>
    <mergeCell ref="C51:D51"/>
    <mergeCell ref="E51:F51"/>
    <mergeCell ref="G51:I51"/>
    <mergeCell ref="A52:B52"/>
    <mergeCell ref="C52:J52"/>
    <mergeCell ref="C53:I53"/>
    <mergeCell ref="E49:F49"/>
    <mergeCell ref="G49:H49"/>
    <mergeCell ref="A50:B50"/>
    <mergeCell ref="C50:D50"/>
    <mergeCell ref="E50:F50"/>
    <mergeCell ref="G50:J50"/>
    <mergeCell ref="E46:F46"/>
    <mergeCell ref="G46:H46"/>
    <mergeCell ref="A47:D47"/>
    <mergeCell ref="E47:I47"/>
    <mergeCell ref="E48:F48"/>
    <mergeCell ref="G48:H48"/>
    <mergeCell ref="A43:D43"/>
    <mergeCell ref="E43:I43"/>
    <mergeCell ref="C44:D44"/>
    <mergeCell ref="E44:F44"/>
    <mergeCell ref="G44:I44"/>
    <mergeCell ref="A45:D45"/>
    <mergeCell ref="E45:I45"/>
    <mergeCell ref="E40:F40"/>
    <mergeCell ref="G40:H40"/>
    <mergeCell ref="A41:D41"/>
    <mergeCell ref="E41:I41"/>
    <mergeCell ref="E42:F42"/>
    <mergeCell ref="G42:H42"/>
    <mergeCell ref="E36:F36"/>
    <mergeCell ref="G36:H36"/>
    <mergeCell ref="A37:D37"/>
    <mergeCell ref="E37:I37"/>
    <mergeCell ref="D38:I38"/>
    <mergeCell ref="A39:D39"/>
    <mergeCell ref="E39:I39"/>
    <mergeCell ref="I32:J32"/>
    <mergeCell ref="A33:B33"/>
    <mergeCell ref="D33:G33"/>
    <mergeCell ref="E34:F34"/>
    <mergeCell ref="G34:H34"/>
    <mergeCell ref="A35:D35"/>
    <mergeCell ref="E35:I35"/>
    <mergeCell ref="E30:F30"/>
    <mergeCell ref="G30:H30"/>
    <mergeCell ref="A31:B31"/>
    <mergeCell ref="D31:G31"/>
    <mergeCell ref="A32:B32"/>
    <mergeCell ref="E32:F32"/>
    <mergeCell ref="G32:H32"/>
    <mergeCell ref="E28:F28"/>
    <mergeCell ref="G28:H28"/>
    <mergeCell ref="A29:B29"/>
    <mergeCell ref="E29:F29"/>
    <mergeCell ref="G29:H29"/>
    <mergeCell ref="I29:J29"/>
    <mergeCell ref="A25:B25"/>
    <mergeCell ref="C25:J25"/>
    <mergeCell ref="E26:F26"/>
    <mergeCell ref="G26:H26"/>
    <mergeCell ref="A27:B27"/>
    <mergeCell ref="C27:J27"/>
    <mergeCell ref="E22:F22"/>
    <mergeCell ref="G22:H22"/>
    <mergeCell ref="A23:B23"/>
    <mergeCell ref="C23:J23"/>
    <mergeCell ref="E24:F24"/>
    <mergeCell ref="G24:H24"/>
    <mergeCell ref="A19:B19"/>
    <mergeCell ref="C19:J19"/>
    <mergeCell ref="E20:F20"/>
    <mergeCell ref="G20:H20"/>
    <mergeCell ref="A21:B21"/>
    <mergeCell ref="C21:D21"/>
    <mergeCell ref="E21:F21"/>
    <mergeCell ref="G21:J21"/>
    <mergeCell ref="E16:F16"/>
    <mergeCell ref="G16:H16"/>
    <mergeCell ref="C17:D17"/>
    <mergeCell ref="A18:B18"/>
    <mergeCell ref="C18:D18"/>
    <mergeCell ref="E18:F18"/>
    <mergeCell ref="G18:H18"/>
    <mergeCell ref="E14:F14"/>
    <mergeCell ref="G14:H14"/>
    <mergeCell ref="A15:B15"/>
    <mergeCell ref="C15:D15"/>
    <mergeCell ref="E15:F15"/>
    <mergeCell ref="H15:I15"/>
    <mergeCell ref="E12:F12"/>
    <mergeCell ref="G12:H12"/>
    <mergeCell ref="A13:B13"/>
    <mergeCell ref="C13:D13"/>
    <mergeCell ref="E13:F13"/>
    <mergeCell ref="G13:H13"/>
    <mergeCell ref="A8:B8"/>
    <mergeCell ref="A10:I10"/>
    <mergeCell ref="A11:B11"/>
    <mergeCell ref="C11:D11"/>
    <mergeCell ref="F11:G11"/>
    <mergeCell ref="H11:I11"/>
    <mergeCell ref="A1:C1"/>
    <mergeCell ref="A2:J2"/>
    <mergeCell ref="A4:D4"/>
    <mergeCell ref="E4:F4"/>
    <mergeCell ref="H4:I4"/>
    <mergeCell ref="A5:J5"/>
  </mergeCells>
  <dataValidations count="3">
    <dataValidation type="list" allowBlank="1" showInputMessage="1" showErrorMessage="1" sqref="C33" xr:uid="{00000000-0002-0000-0000-000000000000}">
      <formula1>$H$33:$I$33</formula1>
    </dataValidation>
    <dataValidation type="list" allowBlank="1" showInputMessage="1" showErrorMessage="1" sqref="C31" xr:uid="{00000000-0002-0000-0000-000001000000}">
      <formula1>$H$31:$I$31</formula1>
    </dataValidation>
    <dataValidation type="list" allowBlank="1" showInputMessage="1" showErrorMessage="1" sqref="C50:D50" xr:uid="{00000000-0002-0000-0000-000002000000}">
      <formula1>$J$48:$J$49</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6"/>
  <sheetViews>
    <sheetView view="pageBreakPreview" topLeftCell="A46" zoomScale="110" zoomScaleNormal="100" workbookViewId="0">
      <selection activeCell="H29" sqref="H29"/>
    </sheetView>
  </sheetViews>
  <sheetFormatPr defaultColWidth="8.85546875" defaultRowHeight="12.75" x14ac:dyDescent="0.2"/>
  <cols>
    <col min="1" max="5" width="8.85546875" style="7"/>
    <col min="6" max="6" width="16.42578125" style="7" customWidth="1"/>
    <col min="7" max="7" width="8.85546875" style="7"/>
    <col min="8" max="9" width="13.28515625" style="8" customWidth="1"/>
    <col min="10" max="16384" width="8.85546875" style="7"/>
  </cols>
  <sheetData>
    <row r="1" spans="1:9" x14ac:dyDescent="0.2">
      <c r="A1" s="179" t="s">
        <v>1</v>
      </c>
      <c r="B1" s="180"/>
      <c r="C1" s="180"/>
      <c r="D1" s="180"/>
      <c r="E1" s="180"/>
      <c r="F1" s="180"/>
      <c r="G1" s="180"/>
      <c r="H1" s="180"/>
    </row>
    <row r="2" spans="1:9" x14ac:dyDescent="0.2">
      <c r="A2" s="181" t="s">
        <v>138</v>
      </c>
      <c r="B2" s="182"/>
      <c r="C2" s="182"/>
      <c r="D2" s="182"/>
      <c r="E2" s="182"/>
      <c r="F2" s="182"/>
      <c r="G2" s="182"/>
      <c r="H2" s="182"/>
    </row>
    <row r="3" spans="1:9" x14ac:dyDescent="0.2">
      <c r="A3" s="183" t="s">
        <v>178</v>
      </c>
      <c r="B3" s="184"/>
      <c r="C3" s="184"/>
      <c r="D3" s="184"/>
      <c r="E3" s="184"/>
      <c r="F3" s="184"/>
      <c r="G3" s="184"/>
      <c r="H3" s="184"/>
      <c r="I3" s="185"/>
    </row>
    <row r="4" spans="1:9" x14ac:dyDescent="0.2">
      <c r="A4" s="186" t="s">
        <v>141</v>
      </c>
      <c r="B4" s="187"/>
      <c r="C4" s="187"/>
      <c r="D4" s="187"/>
      <c r="E4" s="187"/>
      <c r="F4" s="187"/>
      <c r="G4" s="187"/>
      <c r="H4" s="187"/>
      <c r="I4" s="188"/>
    </row>
    <row r="5" spans="1:9" ht="45" x14ac:dyDescent="0.2">
      <c r="A5" s="189" t="s">
        <v>2</v>
      </c>
      <c r="B5" s="190"/>
      <c r="C5" s="190"/>
      <c r="D5" s="190"/>
      <c r="E5" s="190"/>
      <c r="F5" s="190"/>
      <c r="G5" s="104" t="s">
        <v>3</v>
      </c>
      <c r="H5" s="78" t="s">
        <v>112</v>
      </c>
      <c r="I5" s="78" t="s">
        <v>111</v>
      </c>
    </row>
    <row r="6" spans="1:9" x14ac:dyDescent="0.2">
      <c r="A6" s="176">
        <v>1</v>
      </c>
      <c r="B6" s="177"/>
      <c r="C6" s="177"/>
      <c r="D6" s="177"/>
      <c r="E6" s="177"/>
      <c r="F6" s="178"/>
      <c r="G6" s="102">
        <v>2</v>
      </c>
      <c r="H6" s="103">
        <v>3</v>
      </c>
      <c r="I6" s="103">
        <v>4</v>
      </c>
    </row>
    <row r="7" spans="1:9" x14ac:dyDescent="0.2">
      <c r="A7" s="194" t="s">
        <v>180</v>
      </c>
      <c r="B7" s="195"/>
      <c r="C7" s="195"/>
      <c r="D7" s="195"/>
      <c r="E7" s="195"/>
      <c r="F7" s="195"/>
      <c r="G7" s="195"/>
      <c r="H7" s="195"/>
      <c r="I7" s="195"/>
    </row>
    <row r="8" spans="1:9" s="101" customFormat="1" x14ac:dyDescent="0.2">
      <c r="A8" s="196" t="s">
        <v>181</v>
      </c>
      <c r="B8" s="197"/>
      <c r="C8" s="197"/>
      <c r="D8" s="197"/>
      <c r="E8" s="197"/>
      <c r="F8" s="198"/>
      <c r="G8" s="106">
        <v>1</v>
      </c>
      <c r="H8" s="100"/>
      <c r="I8" s="100"/>
    </row>
    <row r="9" spans="1:9" ht="28.5" customHeight="1" x14ac:dyDescent="0.2">
      <c r="A9" s="199" t="s">
        <v>257</v>
      </c>
      <c r="B9" s="200"/>
      <c r="C9" s="200"/>
      <c r="D9" s="200"/>
      <c r="E9" s="200"/>
      <c r="F9" s="201"/>
      <c r="G9" s="107">
        <v>2</v>
      </c>
      <c r="H9" s="10">
        <f>H10+H11</f>
        <v>0</v>
      </c>
      <c r="I9" s="10">
        <f>I10+I11</f>
        <v>0</v>
      </c>
    </row>
    <row r="10" spans="1:9" x14ac:dyDescent="0.2">
      <c r="A10" s="202" t="s">
        <v>182</v>
      </c>
      <c r="B10" s="203"/>
      <c r="C10" s="203"/>
      <c r="D10" s="203"/>
      <c r="E10" s="203"/>
      <c r="F10" s="204"/>
      <c r="G10" s="106">
        <v>3</v>
      </c>
      <c r="H10" s="100"/>
      <c r="I10" s="100"/>
    </row>
    <row r="11" spans="1:9" x14ac:dyDescent="0.2">
      <c r="A11" s="191" t="s">
        <v>183</v>
      </c>
      <c r="B11" s="192"/>
      <c r="C11" s="192"/>
      <c r="D11" s="192"/>
      <c r="E11" s="192"/>
      <c r="F11" s="193"/>
      <c r="G11" s="106">
        <v>4</v>
      </c>
      <c r="H11" s="100"/>
      <c r="I11" s="100"/>
    </row>
    <row r="12" spans="1:9" x14ac:dyDescent="0.2">
      <c r="A12" s="199" t="s">
        <v>258</v>
      </c>
      <c r="B12" s="200"/>
      <c r="C12" s="200"/>
      <c r="D12" s="200"/>
      <c r="E12" s="200"/>
      <c r="F12" s="201"/>
      <c r="G12" s="107">
        <v>5</v>
      </c>
      <c r="H12" s="10">
        <f>+H13+H14</f>
        <v>0</v>
      </c>
      <c r="I12" s="10">
        <f>+I13+I14</f>
        <v>0</v>
      </c>
    </row>
    <row r="13" spans="1:9" x14ac:dyDescent="0.2">
      <c r="A13" s="191" t="s">
        <v>184</v>
      </c>
      <c r="B13" s="192"/>
      <c r="C13" s="192"/>
      <c r="D13" s="192"/>
      <c r="E13" s="192"/>
      <c r="F13" s="193"/>
      <c r="G13" s="106">
        <v>6</v>
      </c>
      <c r="H13" s="100"/>
      <c r="I13" s="100"/>
    </row>
    <row r="14" spans="1:9" x14ac:dyDescent="0.2">
      <c r="A14" s="191" t="s">
        <v>185</v>
      </c>
      <c r="B14" s="192"/>
      <c r="C14" s="192"/>
      <c r="D14" s="192"/>
      <c r="E14" s="192"/>
      <c r="F14" s="193"/>
      <c r="G14" s="106">
        <v>7</v>
      </c>
      <c r="H14" s="100"/>
      <c r="I14" s="100"/>
    </row>
    <row r="15" spans="1:9" x14ac:dyDescent="0.2">
      <c r="A15" s="191" t="s">
        <v>186</v>
      </c>
      <c r="B15" s="192"/>
      <c r="C15" s="192"/>
      <c r="D15" s="192"/>
      <c r="E15" s="192"/>
      <c r="F15" s="193"/>
      <c r="G15" s="106">
        <v>8</v>
      </c>
      <c r="H15" s="100"/>
      <c r="I15" s="100"/>
    </row>
    <row r="16" spans="1:9" ht="27" customHeight="1" x14ac:dyDescent="0.2">
      <c r="A16" s="199" t="s">
        <v>259</v>
      </c>
      <c r="B16" s="200"/>
      <c r="C16" s="200"/>
      <c r="D16" s="200"/>
      <c r="E16" s="200"/>
      <c r="F16" s="201"/>
      <c r="G16" s="107">
        <v>9</v>
      </c>
      <c r="H16" s="10">
        <f>+H17+H18</f>
        <v>0</v>
      </c>
      <c r="I16" s="10">
        <f>+I17+I18</f>
        <v>0</v>
      </c>
    </row>
    <row r="17" spans="1:9" x14ac:dyDescent="0.2">
      <c r="A17" s="191" t="s">
        <v>187</v>
      </c>
      <c r="B17" s="192"/>
      <c r="C17" s="192"/>
      <c r="D17" s="192"/>
      <c r="E17" s="192"/>
      <c r="F17" s="193"/>
      <c r="G17" s="106">
        <v>10</v>
      </c>
      <c r="H17" s="100"/>
      <c r="I17" s="100"/>
    </row>
    <row r="18" spans="1:9" x14ac:dyDescent="0.2">
      <c r="A18" s="191" t="s">
        <v>188</v>
      </c>
      <c r="B18" s="192"/>
      <c r="C18" s="192"/>
      <c r="D18" s="192"/>
      <c r="E18" s="192"/>
      <c r="F18" s="193"/>
      <c r="G18" s="106">
        <v>11</v>
      </c>
      <c r="H18" s="100"/>
      <c r="I18" s="100"/>
    </row>
    <row r="19" spans="1:9" x14ac:dyDescent="0.2">
      <c r="A19" s="191" t="s">
        <v>189</v>
      </c>
      <c r="B19" s="192"/>
      <c r="C19" s="192"/>
      <c r="D19" s="192"/>
      <c r="E19" s="192"/>
      <c r="F19" s="193"/>
      <c r="G19" s="106">
        <v>12</v>
      </c>
      <c r="H19" s="100"/>
      <c r="I19" s="100"/>
    </row>
    <row r="20" spans="1:9" x14ac:dyDescent="0.2">
      <c r="A20" s="191" t="s">
        <v>190</v>
      </c>
      <c r="B20" s="192"/>
      <c r="C20" s="192"/>
      <c r="D20" s="192"/>
      <c r="E20" s="192"/>
      <c r="F20" s="193"/>
      <c r="G20" s="106">
        <v>13</v>
      </c>
      <c r="H20" s="100"/>
      <c r="I20" s="100"/>
    </row>
    <row r="21" spans="1:9" x14ac:dyDescent="0.2">
      <c r="A21" s="191" t="s">
        <v>191</v>
      </c>
      <c r="B21" s="192"/>
      <c r="C21" s="192"/>
      <c r="D21" s="192"/>
      <c r="E21" s="192"/>
      <c r="F21" s="193"/>
      <c r="G21" s="106">
        <v>14</v>
      </c>
      <c r="H21" s="100"/>
      <c r="I21" s="100"/>
    </row>
    <row r="22" spans="1:9" x14ac:dyDescent="0.2">
      <c r="A22" s="191" t="s">
        <v>20</v>
      </c>
      <c r="B22" s="192"/>
      <c r="C22" s="192"/>
      <c r="D22" s="192"/>
      <c r="E22" s="192"/>
      <c r="F22" s="193"/>
      <c r="G22" s="106">
        <v>15</v>
      </c>
      <c r="H22" s="100"/>
      <c r="I22" s="100"/>
    </row>
    <row r="23" spans="1:9" x14ac:dyDescent="0.2">
      <c r="A23" s="199" t="s">
        <v>260</v>
      </c>
      <c r="B23" s="200"/>
      <c r="C23" s="200"/>
      <c r="D23" s="200"/>
      <c r="E23" s="200"/>
      <c r="F23" s="201"/>
      <c r="G23" s="107">
        <v>16</v>
      </c>
      <c r="H23" s="10">
        <f>+H24+H25</f>
        <v>0</v>
      </c>
      <c r="I23" s="10">
        <f>+I24+I25</f>
        <v>0</v>
      </c>
    </row>
    <row r="24" spans="1:9" x14ac:dyDescent="0.2">
      <c r="A24" s="191" t="s">
        <v>192</v>
      </c>
      <c r="B24" s="192"/>
      <c r="C24" s="192"/>
      <c r="D24" s="192"/>
      <c r="E24" s="192"/>
      <c r="F24" s="193"/>
      <c r="G24" s="106">
        <v>17</v>
      </c>
      <c r="H24" s="100"/>
      <c r="I24" s="100"/>
    </row>
    <row r="25" spans="1:9" x14ac:dyDescent="0.2">
      <c r="A25" s="191" t="s">
        <v>193</v>
      </c>
      <c r="B25" s="192"/>
      <c r="C25" s="192"/>
      <c r="D25" s="192"/>
      <c r="E25" s="192"/>
      <c r="F25" s="193"/>
      <c r="G25" s="106">
        <v>18</v>
      </c>
      <c r="H25" s="100"/>
      <c r="I25" s="100"/>
    </row>
    <row r="26" spans="1:9" x14ac:dyDescent="0.2">
      <c r="A26" s="199" t="s">
        <v>261</v>
      </c>
      <c r="B26" s="200"/>
      <c r="C26" s="200"/>
      <c r="D26" s="200"/>
      <c r="E26" s="200"/>
      <c r="F26" s="201"/>
      <c r="G26" s="107">
        <v>19</v>
      </c>
      <c r="H26" s="10">
        <f>+H27+H28</f>
        <v>0</v>
      </c>
      <c r="I26" s="10">
        <f>+I27+I28</f>
        <v>0</v>
      </c>
    </row>
    <row r="27" spans="1:9" x14ac:dyDescent="0.2">
      <c r="A27" s="191" t="s">
        <v>194</v>
      </c>
      <c r="B27" s="192"/>
      <c r="C27" s="192"/>
      <c r="D27" s="192"/>
      <c r="E27" s="192"/>
      <c r="F27" s="193"/>
      <c r="G27" s="106">
        <v>20</v>
      </c>
      <c r="H27" s="100"/>
      <c r="I27" s="100"/>
    </row>
    <row r="28" spans="1:9" x14ac:dyDescent="0.2">
      <c r="A28" s="191" t="s">
        <v>195</v>
      </c>
      <c r="B28" s="192"/>
      <c r="C28" s="192"/>
      <c r="D28" s="192"/>
      <c r="E28" s="192"/>
      <c r="F28" s="193"/>
      <c r="G28" s="106">
        <v>21</v>
      </c>
      <c r="H28" s="100"/>
      <c r="I28" s="100"/>
    </row>
    <row r="29" spans="1:9" x14ac:dyDescent="0.2">
      <c r="A29" s="191" t="s">
        <v>196</v>
      </c>
      <c r="B29" s="192"/>
      <c r="C29" s="192"/>
      <c r="D29" s="192"/>
      <c r="E29" s="192"/>
      <c r="F29" s="193"/>
      <c r="G29" s="106">
        <v>22</v>
      </c>
      <c r="H29" s="100"/>
      <c r="I29" s="100"/>
    </row>
    <row r="30" spans="1:9" x14ac:dyDescent="0.2">
      <c r="A30" s="191" t="s">
        <v>197</v>
      </c>
      <c r="B30" s="192"/>
      <c r="C30" s="192"/>
      <c r="D30" s="192"/>
      <c r="E30" s="192"/>
      <c r="F30" s="193"/>
      <c r="G30" s="106">
        <v>23</v>
      </c>
      <c r="H30" s="100"/>
      <c r="I30" s="100"/>
    </row>
    <row r="31" spans="1:9" x14ac:dyDescent="0.2">
      <c r="A31" s="191" t="s">
        <v>198</v>
      </c>
      <c r="B31" s="192"/>
      <c r="C31" s="192"/>
      <c r="D31" s="192"/>
      <c r="E31" s="192"/>
      <c r="F31" s="193"/>
      <c r="G31" s="106">
        <v>24</v>
      </c>
      <c r="H31" s="100"/>
      <c r="I31" s="100"/>
    </row>
    <row r="32" spans="1:9" x14ac:dyDescent="0.2">
      <c r="A32" s="199" t="s">
        <v>262</v>
      </c>
      <c r="B32" s="200"/>
      <c r="C32" s="200"/>
      <c r="D32" s="200"/>
      <c r="E32" s="200"/>
      <c r="F32" s="201"/>
      <c r="G32" s="107">
        <v>25</v>
      </c>
      <c r="H32" s="10">
        <f>+H8+H9+H12+H15+H16+H19+H20+H21+H22+H23+H26+H29+H30+H31</f>
        <v>0</v>
      </c>
      <c r="I32" s="10">
        <f>+I8+I9+I12+I15+I16+I19+I20+I21+I22+I23+I26+I29+I30+I31</f>
        <v>0</v>
      </c>
    </row>
    <row r="33" spans="1:9" ht="12.75" customHeight="1" x14ac:dyDescent="0.2">
      <c r="A33" s="194" t="s">
        <v>199</v>
      </c>
      <c r="B33" s="195"/>
      <c r="C33" s="195"/>
      <c r="D33" s="195"/>
      <c r="E33" s="195"/>
      <c r="F33" s="195"/>
      <c r="G33" s="195"/>
      <c r="H33" s="195"/>
      <c r="I33" s="195"/>
    </row>
    <row r="34" spans="1:9" x14ac:dyDescent="0.2">
      <c r="A34" s="205" t="s">
        <v>263</v>
      </c>
      <c r="B34" s="206"/>
      <c r="C34" s="206"/>
      <c r="D34" s="206"/>
      <c r="E34" s="206"/>
      <c r="F34" s="207"/>
      <c r="G34" s="108">
        <v>26</v>
      </c>
      <c r="H34" s="10">
        <f>+H35+H36</f>
        <v>0</v>
      </c>
      <c r="I34" s="10">
        <f>+I35+I36</f>
        <v>0</v>
      </c>
    </row>
    <row r="35" spans="1:9" x14ac:dyDescent="0.2">
      <c r="A35" s="211" t="s">
        <v>184</v>
      </c>
      <c r="B35" s="212"/>
      <c r="C35" s="212"/>
      <c r="D35" s="212"/>
      <c r="E35" s="212"/>
      <c r="F35" s="213"/>
      <c r="G35" s="106">
        <v>27</v>
      </c>
      <c r="H35" s="98"/>
      <c r="I35" s="98"/>
    </row>
    <row r="36" spans="1:9" x14ac:dyDescent="0.2">
      <c r="A36" s="211" t="s">
        <v>200</v>
      </c>
      <c r="B36" s="212"/>
      <c r="C36" s="212"/>
      <c r="D36" s="212"/>
      <c r="E36" s="212"/>
      <c r="F36" s="213"/>
      <c r="G36" s="106">
        <v>28</v>
      </c>
      <c r="H36" s="98"/>
      <c r="I36" s="98"/>
    </row>
    <row r="37" spans="1:9" ht="12.75" customHeight="1" x14ac:dyDescent="0.2">
      <c r="A37" s="205" t="s">
        <v>264</v>
      </c>
      <c r="B37" s="206"/>
      <c r="C37" s="206"/>
      <c r="D37" s="206"/>
      <c r="E37" s="206"/>
      <c r="F37" s="207"/>
      <c r="G37" s="108">
        <v>29</v>
      </c>
      <c r="H37" s="10">
        <f>+H38+H41</f>
        <v>0</v>
      </c>
      <c r="I37" s="10">
        <f>+I38+I41</f>
        <v>0</v>
      </c>
    </row>
    <row r="38" spans="1:9" x14ac:dyDescent="0.2">
      <c r="A38" s="214" t="s">
        <v>265</v>
      </c>
      <c r="B38" s="215"/>
      <c r="C38" s="215"/>
      <c r="D38" s="215"/>
      <c r="E38" s="215"/>
      <c r="F38" s="216"/>
      <c r="G38" s="109">
        <v>30</v>
      </c>
      <c r="H38" s="10">
        <f>+H39+H40</f>
        <v>0</v>
      </c>
      <c r="I38" s="10">
        <f>+I39+I40</f>
        <v>0</v>
      </c>
    </row>
    <row r="39" spans="1:9" x14ac:dyDescent="0.2">
      <c r="A39" s="208" t="s">
        <v>201</v>
      </c>
      <c r="B39" s="209"/>
      <c r="C39" s="209"/>
      <c r="D39" s="209"/>
      <c r="E39" s="209"/>
      <c r="F39" s="210"/>
      <c r="G39" s="110">
        <v>31</v>
      </c>
      <c r="H39" s="99"/>
      <c r="I39" s="99"/>
    </row>
    <row r="40" spans="1:9" x14ac:dyDescent="0.2">
      <c r="A40" s="208" t="s">
        <v>202</v>
      </c>
      <c r="B40" s="209"/>
      <c r="C40" s="209"/>
      <c r="D40" s="209"/>
      <c r="E40" s="209"/>
      <c r="F40" s="210"/>
      <c r="G40" s="110">
        <v>32</v>
      </c>
      <c r="H40" s="99"/>
      <c r="I40" s="99"/>
    </row>
    <row r="41" spans="1:9" x14ac:dyDescent="0.2">
      <c r="A41" s="214" t="s">
        <v>266</v>
      </c>
      <c r="B41" s="215"/>
      <c r="C41" s="215"/>
      <c r="D41" s="215"/>
      <c r="E41" s="215"/>
      <c r="F41" s="216"/>
      <c r="G41" s="109">
        <v>33</v>
      </c>
      <c r="H41" s="10">
        <f>+H42+H43</f>
        <v>0</v>
      </c>
      <c r="I41" s="10">
        <f>+I42+I43</f>
        <v>0</v>
      </c>
    </row>
    <row r="42" spans="1:9" x14ac:dyDescent="0.2">
      <c r="A42" s="208" t="s">
        <v>203</v>
      </c>
      <c r="B42" s="209"/>
      <c r="C42" s="209"/>
      <c r="D42" s="209"/>
      <c r="E42" s="209"/>
      <c r="F42" s="210"/>
      <c r="G42" s="110">
        <v>34</v>
      </c>
      <c r="H42" s="99"/>
      <c r="I42" s="99"/>
    </row>
    <row r="43" spans="1:9" x14ac:dyDescent="0.2">
      <c r="A43" s="208" t="s">
        <v>204</v>
      </c>
      <c r="B43" s="209"/>
      <c r="C43" s="209"/>
      <c r="D43" s="209"/>
      <c r="E43" s="209"/>
      <c r="F43" s="210"/>
      <c r="G43" s="110">
        <v>35</v>
      </c>
      <c r="H43" s="99"/>
      <c r="I43" s="99"/>
    </row>
    <row r="44" spans="1:9" x14ac:dyDescent="0.2">
      <c r="A44" s="208" t="s">
        <v>205</v>
      </c>
      <c r="B44" s="209"/>
      <c r="C44" s="209"/>
      <c r="D44" s="209"/>
      <c r="E44" s="209"/>
      <c r="F44" s="210"/>
      <c r="G44" s="110">
        <v>36</v>
      </c>
      <c r="H44" s="99"/>
      <c r="I44" s="99"/>
    </row>
    <row r="45" spans="1:9" x14ac:dyDescent="0.2">
      <c r="A45" s="208" t="s">
        <v>206</v>
      </c>
      <c r="B45" s="209"/>
      <c r="C45" s="209"/>
      <c r="D45" s="209"/>
      <c r="E45" s="209"/>
      <c r="F45" s="210"/>
      <c r="G45" s="110">
        <v>37</v>
      </c>
      <c r="H45" s="99"/>
      <c r="I45" s="99"/>
    </row>
    <row r="46" spans="1:9" x14ac:dyDescent="0.2">
      <c r="A46" s="208" t="s">
        <v>207</v>
      </c>
      <c r="B46" s="209"/>
      <c r="C46" s="209"/>
      <c r="D46" s="209"/>
      <c r="E46" s="209"/>
      <c r="F46" s="210"/>
      <c r="G46" s="110">
        <v>38</v>
      </c>
      <c r="H46" s="99"/>
      <c r="I46" s="99"/>
    </row>
    <row r="47" spans="1:9" x14ac:dyDescent="0.2">
      <c r="A47" s="214" t="s">
        <v>267</v>
      </c>
      <c r="B47" s="215"/>
      <c r="C47" s="215"/>
      <c r="D47" s="215"/>
      <c r="E47" s="215"/>
      <c r="F47" s="216"/>
      <c r="G47" s="109">
        <v>39</v>
      </c>
      <c r="H47" s="10">
        <f>+H48+H49</f>
        <v>0</v>
      </c>
      <c r="I47" s="10">
        <f>+I48+I49</f>
        <v>0</v>
      </c>
    </row>
    <row r="48" spans="1:9" x14ac:dyDescent="0.2">
      <c r="A48" s="208" t="s">
        <v>208</v>
      </c>
      <c r="B48" s="209"/>
      <c r="C48" s="209"/>
      <c r="D48" s="209"/>
      <c r="E48" s="209"/>
      <c r="F48" s="210"/>
      <c r="G48" s="110">
        <v>40</v>
      </c>
      <c r="H48" s="99"/>
      <c r="I48" s="99"/>
    </row>
    <row r="49" spans="1:9" x14ac:dyDescent="0.2">
      <c r="A49" s="208" t="s">
        <v>209</v>
      </c>
      <c r="B49" s="209"/>
      <c r="C49" s="209"/>
      <c r="D49" s="209"/>
      <c r="E49" s="209"/>
      <c r="F49" s="210"/>
      <c r="G49" s="110">
        <v>41</v>
      </c>
      <c r="H49" s="99"/>
      <c r="I49" s="99"/>
    </row>
    <row r="50" spans="1:9" x14ac:dyDescent="0.2">
      <c r="A50" s="214" t="s">
        <v>268</v>
      </c>
      <c r="B50" s="215"/>
      <c r="C50" s="215"/>
      <c r="D50" s="215"/>
      <c r="E50" s="215"/>
      <c r="F50" s="216"/>
      <c r="G50" s="109">
        <v>42</v>
      </c>
      <c r="H50" s="10">
        <f>+H51+H52</f>
        <v>0</v>
      </c>
      <c r="I50" s="10">
        <f>+I51+I52</f>
        <v>0</v>
      </c>
    </row>
    <row r="51" spans="1:9" x14ac:dyDescent="0.2">
      <c r="A51" s="208" t="s">
        <v>210</v>
      </c>
      <c r="B51" s="209"/>
      <c r="C51" s="209"/>
      <c r="D51" s="209"/>
      <c r="E51" s="209"/>
      <c r="F51" s="210"/>
      <c r="G51" s="110">
        <v>43</v>
      </c>
      <c r="H51" s="99"/>
      <c r="I51" s="99"/>
    </row>
    <row r="52" spans="1:9" x14ac:dyDescent="0.2">
      <c r="A52" s="208" t="s">
        <v>211</v>
      </c>
      <c r="B52" s="209"/>
      <c r="C52" s="209"/>
      <c r="D52" s="209"/>
      <c r="E52" s="209"/>
      <c r="F52" s="210"/>
      <c r="G52" s="110">
        <v>44</v>
      </c>
      <c r="H52" s="99"/>
      <c r="I52" s="99"/>
    </row>
    <row r="53" spans="1:9" x14ac:dyDescent="0.2">
      <c r="A53" s="208" t="s">
        <v>212</v>
      </c>
      <c r="B53" s="209"/>
      <c r="C53" s="209"/>
      <c r="D53" s="209"/>
      <c r="E53" s="209"/>
      <c r="F53" s="210"/>
      <c r="G53" s="110">
        <v>45</v>
      </c>
      <c r="H53" s="99"/>
      <c r="I53" s="99"/>
    </row>
    <row r="54" spans="1:9" x14ac:dyDescent="0.2">
      <c r="A54" s="208" t="s">
        <v>213</v>
      </c>
      <c r="B54" s="209"/>
      <c r="C54" s="209"/>
      <c r="D54" s="209"/>
      <c r="E54" s="209"/>
      <c r="F54" s="210"/>
      <c r="G54" s="110">
        <v>46</v>
      </c>
      <c r="H54" s="99"/>
      <c r="I54" s="99"/>
    </row>
    <row r="55" spans="1:9" x14ac:dyDescent="0.2">
      <c r="A55" s="214" t="s">
        <v>269</v>
      </c>
      <c r="B55" s="215"/>
      <c r="C55" s="215"/>
      <c r="D55" s="215"/>
      <c r="E55" s="215"/>
      <c r="F55" s="216"/>
      <c r="G55" s="109">
        <v>47</v>
      </c>
      <c r="H55" s="10">
        <f>+H56+H57</f>
        <v>0</v>
      </c>
      <c r="I55" s="10">
        <f>+I56+I57</f>
        <v>0</v>
      </c>
    </row>
    <row r="56" spans="1:9" x14ac:dyDescent="0.2">
      <c r="A56" s="208" t="s">
        <v>214</v>
      </c>
      <c r="B56" s="209"/>
      <c r="C56" s="209"/>
      <c r="D56" s="209"/>
      <c r="E56" s="209"/>
      <c r="F56" s="210"/>
      <c r="G56" s="110">
        <v>48</v>
      </c>
      <c r="H56" s="99"/>
      <c r="I56" s="99"/>
    </row>
    <row r="57" spans="1:9" x14ac:dyDescent="0.2">
      <c r="A57" s="208" t="s">
        <v>215</v>
      </c>
      <c r="B57" s="209"/>
      <c r="C57" s="209"/>
      <c r="D57" s="209"/>
      <c r="E57" s="209"/>
      <c r="F57" s="210"/>
      <c r="G57" s="110">
        <v>49</v>
      </c>
      <c r="H57" s="99"/>
      <c r="I57" s="99"/>
    </row>
    <row r="58" spans="1:9" x14ac:dyDescent="0.2">
      <c r="A58" s="208" t="s">
        <v>78</v>
      </c>
      <c r="B58" s="209"/>
      <c r="C58" s="209"/>
      <c r="D58" s="209"/>
      <c r="E58" s="209"/>
      <c r="F58" s="210"/>
      <c r="G58" s="110">
        <v>50</v>
      </c>
      <c r="H58" s="99"/>
      <c r="I58" s="99"/>
    </row>
    <row r="59" spans="1:9" x14ac:dyDescent="0.2">
      <c r="A59" s="208" t="s">
        <v>168</v>
      </c>
      <c r="B59" s="209"/>
      <c r="C59" s="209"/>
      <c r="D59" s="209"/>
      <c r="E59" s="209"/>
      <c r="F59" s="210"/>
      <c r="G59" s="110">
        <v>51</v>
      </c>
      <c r="H59" s="99"/>
      <c r="I59" s="99"/>
    </row>
    <row r="60" spans="1:9" x14ac:dyDescent="0.2">
      <c r="A60" s="208" t="s">
        <v>216</v>
      </c>
      <c r="B60" s="209"/>
      <c r="C60" s="209"/>
      <c r="D60" s="209"/>
      <c r="E60" s="209"/>
      <c r="F60" s="210"/>
      <c r="G60" s="110">
        <v>52</v>
      </c>
      <c r="H60" s="99"/>
      <c r="I60" s="99"/>
    </row>
    <row r="61" spans="1:9" x14ac:dyDescent="0.2">
      <c r="A61" s="214" t="s">
        <v>270</v>
      </c>
      <c r="B61" s="215"/>
      <c r="C61" s="215"/>
      <c r="D61" s="215"/>
      <c r="E61" s="215"/>
      <c r="F61" s="216"/>
      <c r="G61" s="109">
        <v>53</v>
      </c>
      <c r="H61" s="10">
        <f>+H62+H63+H64+H65</f>
        <v>0</v>
      </c>
      <c r="I61" s="10">
        <f>+I62+I63+I64+I65</f>
        <v>0</v>
      </c>
    </row>
    <row r="62" spans="1:9" x14ac:dyDescent="0.2">
      <c r="A62" s="208" t="s">
        <v>217</v>
      </c>
      <c r="B62" s="209"/>
      <c r="C62" s="209"/>
      <c r="D62" s="209"/>
      <c r="E62" s="209"/>
      <c r="F62" s="210"/>
      <c r="G62" s="110">
        <v>54</v>
      </c>
      <c r="H62" s="99"/>
      <c r="I62" s="99"/>
    </row>
    <row r="63" spans="1:9" x14ac:dyDescent="0.2">
      <c r="A63" s="208" t="s">
        <v>218</v>
      </c>
      <c r="B63" s="209"/>
      <c r="C63" s="209"/>
      <c r="D63" s="209"/>
      <c r="E63" s="209"/>
      <c r="F63" s="210"/>
      <c r="G63" s="110">
        <v>55</v>
      </c>
      <c r="H63" s="99"/>
      <c r="I63" s="99"/>
    </row>
    <row r="64" spans="1:9" x14ac:dyDescent="0.2">
      <c r="A64" s="208" t="s">
        <v>219</v>
      </c>
      <c r="B64" s="209"/>
      <c r="C64" s="209"/>
      <c r="D64" s="209"/>
      <c r="E64" s="209"/>
      <c r="F64" s="210"/>
      <c r="G64" s="110">
        <v>56</v>
      </c>
      <c r="H64" s="99"/>
      <c r="I64" s="99"/>
    </row>
    <row r="65" spans="1:9" x14ac:dyDescent="0.2">
      <c r="A65" s="208" t="s">
        <v>220</v>
      </c>
      <c r="B65" s="209"/>
      <c r="C65" s="209"/>
      <c r="D65" s="209"/>
      <c r="E65" s="209"/>
      <c r="F65" s="210"/>
      <c r="G65" s="110">
        <v>57</v>
      </c>
      <c r="H65" s="99"/>
      <c r="I65" s="99"/>
    </row>
    <row r="66" spans="1:9" x14ac:dyDescent="0.2">
      <c r="A66" s="208" t="s">
        <v>82</v>
      </c>
      <c r="B66" s="209"/>
      <c r="C66" s="209"/>
      <c r="D66" s="209"/>
      <c r="E66" s="209"/>
      <c r="F66" s="210"/>
      <c r="G66" s="110">
        <v>58</v>
      </c>
      <c r="H66" s="99"/>
      <c r="I66" s="99"/>
    </row>
    <row r="67" spans="1:9" x14ac:dyDescent="0.2">
      <c r="A67" s="208" t="s">
        <v>80</v>
      </c>
      <c r="B67" s="209"/>
      <c r="C67" s="209"/>
      <c r="D67" s="209"/>
      <c r="E67" s="209"/>
      <c r="F67" s="210"/>
      <c r="G67" s="110">
        <v>59</v>
      </c>
      <c r="H67" s="99"/>
      <c r="I67" s="99"/>
    </row>
    <row r="68" spans="1:9" x14ac:dyDescent="0.2">
      <c r="A68" s="208" t="s">
        <v>81</v>
      </c>
      <c r="B68" s="209"/>
      <c r="C68" s="209"/>
      <c r="D68" s="209"/>
      <c r="E68" s="209"/>
      <c r="F68" s="210"/>
      <c r="G68" s="110">
        <v>60</v>
      </c>
      <c r="H68" s="99"/>
      <c r="I68" s="99"/>
    </row>
    <row r="69" spans="1:9" x14ac:dyDescent="0.2">
      <c r="A69" s="217" t="s">
        <v>221</v>
      </c>
      <c r="B69" s="218"/>
      <c r="C69" s="218"/>
      <c r="D69" s="218"/>
      <c r="E69" s="218"/>
      <c r="F69" s="219"/>
      <c r="G69" s="110">
        <v>61</v>
      </c>
      <c r="H69" s="99"/>
      <c r="I69" s="99"/>
    </row>
    <row r="70" spans="1:9" x14ac:dyDescent="0.2">
      <c r="A70" s="217" t="s">
        <v>222</v>
      </c>
      <c r="B70" s="218"/>
      <c r="C70" s="218"/>
      <c r="D70" s="218"/>
      <c r="E70" s="218"/>
      <c r="F70" s="219"/>
      <c r="G70" s="110">
        <v>62</v>
      </c>
      <c r="H70" s="99"/>
      <c r="I70" s="99"/>
    </row>
    <row r="71" spans="1:9" x14ac:dyDescent="0.2">
      <c r="A71" s="214" t="s">
        <v>271</v>
      </c>
      <c r="B71" s="215"/>
      <c r="C71" s="215"/>
      <c r="D71" s="215"/>
      <c r="E71" s="215"/>
      <c r="F71" s="216"/>
      <c r="G71" s="109">
        <v>63</v>
      </c>
      <c r="H71" s="10">
        <f>+H34+H37+H44+H45+H46+H47+H50+H53+H54+H55+H58+H59+H60+H61+H66+H67+H68+H69+H70</f>
        <v>0</v>
      </c>
      <c r="I71" s="10">
        <f>+I34+I37+I44+I45+I46+I47+I50+I53+I54+I55+I58+I59+I60+I61+I66+I67+I68+I69+I70</f>
        <v>0</v>
      </c>
    </row>
    <row r="72" spans="1:9" ht="12.75" customHeight="1" x14ac:dyDescent="0.2">
      <c r="A72" s="194" t="s">
        <v>223</v>
      </c>
      <c r="B72" s="195"/>
      <c r="C72" s="195"/>
      <c r="D72" s="195"/>
      <c r="E72" s="195"/>
      <c r="F72" s="195"/>
      <c r="G72" s="195"/>
      <c r="H72" s="195"/>
      <c r="I72" s="195"/>
    </row>
    <row r="73" spans="1:9" x14ac:dyDescent="0.2">
      <c r="A73" s="208" t="s">
        <v>224</v>
      </c>
      <c r="B73" s="209"/>
      <c r="C73" s="209"/>
      <c r="D73" s="209"/>
      <c r="E73" s="209"/>
      <c r="F73" s="210"/>
      <c r="G73" s="110">
        <v>64</v>
      </c>
      <c r="H73" s="99"/>
      <c r="I73" s="99"/>
    </row>
    <row r="74" spans="1:9" x14ac:dyDescent="0.2">
      <c r="A74" s="208" t="s">
        <v>225</v>
      </c>
      <c r="B74" s="209"/>
      <c r="C74" s="209"/>
      <c r="D74" s="209"/>
      <c r="E74" s="209"/>
      <c r="F74" s="210"/>
      <c r="G74" s="110">
        <v>65</v>
      </c>
      <c r="H74" s="99"/>
      <c r="I74" s="99"/>
    </row>
    <row r="75" spans="1:9" x14ac:dyDescent="0.2">
      <c r="A75" s="208" t="s">
        <v>226</v>
      </c>
      <c r="B75" s="209"/>
      <c r="C75" s="209"/>
      <c r="D75" s="209"/>
      <c r="E75" s="209"/>
      <c r="F75" s="210"/>
      <c r="G75" s="110">
        <v>66</v>
      </c>
      <c r="H75" s="99"/>
      <c r="I75" s="99"/>
    </row>
    <row r="76" spans="1:9" x14ac:dyDescent="0.2">
      <c r="A76" s="214" t="s">
        <v>272</v>
      </c>
      <c r="B76" s="215"/>
      <c r="C76" s="215"/>
      <c r="D76" s="215"/>
      <c r="E76" s="215"/>
      <c r="F76" s="216"/>
      <c r="G76" s="109">
        <v>67</v>
      </c>
      <c r="H76" s="10">
        <f>+H73+H74+H75</f>
        <v>0</v>
      </c>
      <c r="I76" s="10">
        <f>+I73+I74+I75</f>
        <v>0</v>
      </c>
    </row>
  </sheetData>
  <sheetProtection algorithmName="SHA-512" hashValue="2h3ynsnGt/g9EgIiHZXbB+Uh0MNX8FoIw3QxfwdMbjYBpwWpHSBOcQbwPeSdPP7wZjcHaK3/R+/rHRztThTKYA==" saltValue="0Q4WJfM/20Kh3fSGAgxMZQ==" spinCount="100000" sheet="1" objects="1" scenarios="1"/>
  <mergeCells count="76">
    <mergeCell ref="A74:F74"/>
    <mergeCell ref="A75:F75"/>
    <mergeCell ref="A76:F76"/>
    <mergeCell ref="A72:I72"/>
    <mergeCell ref="A69:F69"/>
    <mergeCell ref="A70:F70"/>
    <mergeCell ref="A71:F71"/>
    <mergeCell ref="A73:F73"/>
    <mergeCell ref="A68:F68"/>
    <mergeCell ref="A57:F57"/>
    <mergeCell ref="A58:F58"/>
    <mergeCell ref="A59:F59"/>
    <mergeCell ref="A60:F60"/>
    <mergeCell ref="A61:F61"/>
    <mergeCell ref="A62:F62"/>
    <mergeCell ref="A63:F63"/>
    <mergeCell ref="A64:F64"/>
    <mergeCell ref="A65:F65"/>
    <mergeCell ref="A66:F66"/>
    <mergeCell ref="A67:F67"/>
    <mergeCell ref="A56:F56"/>
    <mergeCell ref="A47:F47"/>
    <mergeCell ref="A48:F48"/>
    <mergeCell ref="A49:F49"/>
    <mergeCell ref="A50:F50"/>
    <mergeCell ref="A51:F51"/>
    <mergeCell ref="A52:F52"/>
    <mergeCell ref="A53:F53"/>
    <mergeCell ref="A54:F54"/>
    <mergeCell ref="A55:F55"/>
    <mergeCell ref="A46:F46"/>
    <mergeCell ref="A35:F35"/>
    <mergeCell ref="A36:F36"/>
    <mergeCell ref="A37:F37"/>
    <mergeCell ref="A38:F38"/>
    <mergeCell ref="A39:F39"/>
    <mergeCell ref="A40:F40"/>
    <mergeCell ref="A41:F41"/>
    <mergeCell ref="A42:F42"/>
    <mergeCell ref="A43:F43"/>
    <mergeCell ref="A44:F44"/>
    <mergeCell ref="A45:F45"/>
    <mergeCell ref="A34:F34"/>
    <mergeCell ref="A30:F30"/>
    <mergeCell ref="A31:F31"/>
    <mergeCell ref="A32:F32"/>
    <mergeCell ref="A33:I33"/>
    <mergeCell ref="A29:F29"/>
    <mergeCell ref="A18:F18"/>
    <mergeCell ref="A19:F19"/>
    <mergeCell ref="A20:F20"/>
    <mergeCell ref="A21:F21"/>
    <mergeCell ref="A22:F22"/>
    <mergeCell ref="A23:F23"/>
    <mergeCell ref="A24:F24"/>
    <mergeCell ref="A25:F25"/>
    <mergeCell ref="A26:F26"/>
    <mergeCell ref="A27:F27"/>
    <mergeCell ref="A28:F28"/>
    <mergeCell ref="A17:F17"/>
    <mergeCell ref="A7:I7"/>
    <mergeCell ref="A8:F8"/>
    <mergeCell ref="A9:F9"/>
    <mergeCell ref="A10:F10"/>
    <mergeCell ref="A11:F11"/>
    <mergeCell ref="A12:F12"/>
    <mergeCell ref="A13:F13"/>
    <mergeCell ref="A14:F14"/>
    <mergeCell ref="A15:F15"/>
    <mergeCell ref="A16:F16"/>
    <mergeCell ref="A6:F6"/>
    <mergeCell ref="A1:H1"/>
    <mergeCell ref="A2:H2"/>
    <mergeCell ref="A3:I3"/>
    <mergeCell ref="A4:I4"/>
    <mergeCell ref="A5:F5"/>
  </mergeCells>
  <dataValidations count="5">
    <dataValidation type="whole" operator="notEqual" allowBlank="1" showInputMessage="1" showErrorMessage="1" errorTitle="Pogrešan unos" error="Mogu se unijeti samo cjelobrojne vrijednosti." sqref="JA65420:JB65421 SW65420:SX65421 ACS65420:ACT65421 AMO65420:AMP65421 AWK65420:AWL65421 BGG65420:BGH65421 BQC65420:BQD65421 BZY65420:BZZ65421 CJU65420:CJV65421 CTQ65420:CTR65421 DDM65420:DDN65421 DNI65420:DNJ65421 DXE65420:DXF65421 EHA65420:EHB65421 EQW65420:EQX65421 FAS65420:FAT65421 FKO65420:FKP65421 FUK65420:FUL65421 GEG65420:GEH65421 GOC65420:GOD65421 GXY65420:GXZ65421 HHU65420:HHV65421 HRQ65420:HRR65421 IBM65420:IBN65421 ILI65420:ILJ65421 IVE65420:IVF65421 JFA65420:JFB65421 JOW65420:JOX65421 JYS65420:JYT65421 KIO65420:KIP65421 KSK65420:KSL65421 LCG65420:LCH65421 LMC65420:LMD65421 LVY65420:LVZ65421 MFU65420:MFV65421 MPQ65420:MPR65421 MZM65420:MZN65421 NJI65420:NJJ65421 NTE65420:NTF65421 ODA65420:ODB65421 OMW65420:OMX65421 OWS65420:OWT65421 PGO65420:PGP65421 PQK65420:PQL65421 QAG65420:QAH65421 QKC65420:QKD65421 QTY65420:QTZ65421 RDU65420:RDV65421 RNQ65420:RNR65421 RXM65420:RXN65421 SHI65420:SHJ65421 SRE65420:SRF65421 TBA65420:TBB65421 TKW65420:TKX65421 TUS65420:TUT65421 UEO65420:UEP65421 UOK65420:UOL65421 UYG65420:UYH65421 VIC65420:VID65421 VRY65420:VRZ65421 WBU65420:WBV65421 WLQ65420:WLR65421 WVM65420:WVN65421 JA130956:JB130957 SW130956:SX130957 ACS130956:ACT130957 AMO130956:AMP130957 AWK130956:AWL130957 BGG130956:BGH130957 BQC130956:BQD130957 BZY130956:BZZ130957 CJU130956:CJV130957 CTQ130956:CTR130957 DDM130956:DDN130957 DNI130956:DNJ130957 DXE130956:DXF130957 EHA130956:EHB130957 EQW130956:EQX130957 FAS130956:FAT130957 FKO130956:FKP130957 FUK130956:FUL130957 GEG130956:GEH130957 GOC130956:GOD130957 GXY130956:GXZ130957 HHU130956:HHV130957 HRQ130956:HRR130957 IBM130956:IBN130957 ILI130956:ILJ130957 IVE130956:IVF130957 JFA130956:JFB130957 JOW130956:JOX130957 JYS130956:JYT130957 KIO130956:KIP130957 KSK130956:KSL130957 LCG130956:LCH130957 LMC130956:LMD130957 LVY130956:LVZ130957 MFU130956:MFV130957 MPQ130956:MPR130957 MZM130956:MZN130957 NJI130956:NJJ130957 NTE130956:NTF130957 ODA130956:ODB130957 OMW130956:OMX130957 OWS130956:OWT130957 PGO130956:PGP130957 PQK130956:PQL130957 QAG130956:QAH130957 QKC130956:QKD130957 QTY130956:QTZ130957 RDU130956:RDV130957 RNQ130956:RNR130957 RXM130956:RXN130957 SHI130956:SHJ130957 SRE130956:SRF130957 TBA130956:TBB130957 TKW130956:TKX130957 TUS130956:TUT130957 UEO130956:UEP130957 UOK130956:UOL130957 UYG130956:UYH130957 VIC130956:VID130957 VRY130956:VRZ130957 WBU130956:WBV130957 WLQ130956:WLR130957 WVM130956:WVN130957 JA196492:JB196493 SW196492:SX196493 ACS196492:ACT196493 AMO196492:AMP196493 AWK196492:AWL196493 BGG196492:BGH196493 BQC196492:BQD196493 BZY196492:BZZ196493 CJU196492:CJV196493 CTQ196492:CTR196493 DDM196492:DDN196493 DNI196492:DNJ196493 DXE196492:DXF196493 EHA196492:EHB196493 EQW196492:EQX196493 FAS196492:FAT196493 FKO196492:FKP196493 FUK196492:FUL196493 GEG196492:GEH196493 GOC196492:GOD196493 GXY196492:GXZ196493 HHU196492:HHV196493 HRQ196492:HRR196493 IBM196492:IBN196493 ILI196492:ILJ196493 IVE196492:IVF196493 JFA196492:JFB196493 JOW196492:JOX196493 JYS196492:JYT196493 KIO196492:KIP196493 KSK196492:KSL196493 LCG196492:LCH196493 LMC196492:LMD196493 LVY196492:LVZ196493 MFU196492:MFV196493 MPQ196492:MPR196493 MZM196492:MZN196493 NJI196492:NJJ196493 NTE196492:NTF196493 ODA196492:ODB196493 OMW196492:OMX196493 OWS196492:OWT196493 PGO196492:PGP196493 PQK196492:PQL196493 QAG196492:QAH196493 QKC196492:QKD196493 QTY196492:QTZ196493 RDU196492:RDV196493 RNQ196492:RNR196493 RXM196492:RXN196493 SHI196492:SHJ196493 SRE196492:SRF196493 TBA196492:TBB196493 TKW196492:TKX196493 TUS196492:TUT196493 UEO196492:UEP196493 UOK196492:UOL196493 UYG196492:UYH196493 VIC196492:VID196493 VRY196492:VRZ196493 WBU196492:WBV196493 WLQ196492:WLR196493 WVM196492:WVN196493 JA262028:JB262029 SW262028:SX262029 ACS262028:ACT262029 AMO262028:AMP262029 AWK262028:AWL262029 BGG262028:BGH262029 BQC262028:BQD262029 BZY262028:BZZ262029 CJU262028:CJV262029 CTQ262028:CTR262029 DDM262028:DDN262029 DNI262028:DNJ262029 DXE262028:DXF262029 EHA262028:EHB262029 EQW262028:EQX262029 FAS262028:FAT262029 FKO262028:FKP262029 FUK262028:FUL262029 GEG262028:GEH262029 GOC262028:GOD262029 GXY262028:GXZ262029 HHU262028:HHV262029 HRQ262028:HRR262029 IBM262028:IBN262029 ILI262028:ILJ262029 IVE262028:IVF262029 JFA262028:JFB262029 JOW262028:JOX262029 JYS262028:JYT262029 KIO262028:KIP262029 KSK262028:KSL262029 LCG262028:LCH262029 LMC262028:LMD262029 LVY262028:LVZ262029 MFU262028:MFV262029 MPQ262028:MPR262029 MZM262028:MZN262029 NJI262028:NJJ262029 NTE262028:NTF262029 ODA262028:ODB262029 OMW262028:OMX262029 OWS262028:OWT262029 PGO262028:PGP262029 PQK262028:PQL262029 QAG262028:QAH262029 QKC262028:QKD262029 QTY262028:QTZ262029 RDU262028:RDV262029 RNQ262028:RNR262029 RXM262028:RXN262029 SHI262028:SHJ262029 SRE262028:SRF262029 TBA262028:TBB262029 TKW262028:TKX262029 TUS262028:TUT262029 UEO262028:UEP262029 UOK262028:UOL262029 UYG262028:UYH262029 VIC262028:VID262029 VRY262028:VRZ262029 WBU262028:WBV262029 WLQ262028:WLR262029 WVM262028:WVN262029 JA327564:JB327565 SW327564:SX327565 ACS327564:ACT327565 AMO327564:AMP327565 AWK327564:AWL327565 BGG327564:BGH327565 BQC327564:BQD327565 BZY327564:BZZ327565 CJU327564:CJV327565 CTQ327564:CTR327565 DDM327564:DDN327565 DNI327564:DNJ327565 DXE327564:DXF327565 EHA327564:EHB327565 EQW327564:EQX327565 FAS327564:FAT327565 FKO327564:FKP327565 FUK327564:FUL327565 GEG327564:GEH327565 GOC327564:GOD327565 GXY327564:GXZ327565 HHU327564:HHV327565 HRQ327564:HRR327565 IBM327564:IBN327565 ILI327564:ILJ327565 IVE327564:IVF327565 JFA327564:JFB327565 JOW327564:JOX327565 JYS327564:JYT327565 KIO327564:KIP327565 KSK327564:KSL327565 LCG327564:LCH327565 LMC327564:LMD327565 LVY327564:LVZ327565 MFU327564:MFV327565 MPQ327564:MPR327565 MZM327564:MZN327565 NJI327564:NJJ327565 NTE327564:NTF327565 ODA327564:ODB327565 OMW327564:OMX327565 OWS327564:OWT327565 PGO327564:PGP327565 PQK327564:PQL327565 QAG327564:QAH327565 QKC327564:QKD327565 QTY327564:QTZ327565 RDU327564:RDV327565 RNQ327564:RNR327565 RXM327564:RXN327565 SHI327564:SHJ327565 SRE327564:SRF327565 TBA327564:TBB327565 TKW327564:TKX327565 TUS327564:TUT327565 UEO327564:UEP327565 UOK327564:UOL327565 UYG327564:UYH327565 VIC327564:VID327565 VRY327564:VRZ327565 WBU327564:WBV327565 WLQ327564:WLR327565 WVM327564:WVN327565 JA393100:JB393101 SW393100:SX393101 ACS393100:ACT393101 AMO393100:AMP393101 AWK393100:AWL393101 BGG393100:BGH393101 BQC393100:BQD393101 BZY393100:BZZ393101 CJU393100:CJV393101 CTQ393100:CTR393101 DDM393100:DDN393101 DNI393100:DNJ393101 DXE393100:DXF393101 EHA393100:EHB393101 EQW393100:EQX393101 FAS393100:FAT393101 FKO393100:FKP393101 FUK393100:FUL393101 GEG393100:GEH393101 GOC393100:GOD393101 GXY393100:GXZ393101 HHU393100:HHV393101 HRQ393100:HRR393101 IBM393100:IBN393101 ILI393100:ILJ393101 IVE393100:IVF393101 JFA393100:JFB393101 JOW393100:JOX393101 JYS393100:JYT393101 KIO393100:KIP393101 KSK393100:KSL393101 LCG393100:LCH393101 LMC393100:LMD393101 LVY393100:LVZ393101 MFU393100:MFV393101 MPQ393100:MPR393101 MZM393100:MZN393101 NJI393100:NJJ393101 NTE393100:NTF393101 ODA393100:ODB393101 OMW393100:OMX393101 OWS393100:OWT393101 PGO393100:PGP393101 PQK393100:PQL393101 QAG393100:QAH393101 QKC393100:QKD393101 QTY393100:QTZ393101 RDU393100:RDV393101 RNQ393100:RNR393101 RXM393100:RXN393101 SHI393100:SHJ393101 SRE393100:SRF393101 TBA393100:TBB393101 TKW393100:TKX393101 TUS393100:TUT393101 UEO393100:UEP393101 UOK393100:UOL393101 UYG393100:UYH393101 VIC393100:VID393101 VRY393100:VRZ393101 WBU393100:WBV393101 WLQ393100:WLR393101 WVM393100:WVN393101 JA458636:JB458637 SW458636:SX458637 ACS458636:ACT458637 AMO458636:AMP458637 AWK458636:AWL458637 BGG458636:BGH458637 BQC458636:BQD458637 BZY458636:BZZ458637 CJU458636:CJV458637 CTQ458636:CTR458637 DDM458636:DDN458637 DNI458636:DNJ458637 DXE458636:DXF458637 EHA458636:EHB458637 EQW458636:EQX458637 FAS458636:FAT458637 FKO458636:FKP458637 FUK458636:FUL458637 GEG458636:GEH458637 GOC458636:GOD458637 GXY458636:GXZ458637 HHU458636:HHV458637 HRQ458636:HRR458637 IBM458636:IBN458637 ILI458636:ILJ458637 IVE458636:IVF458637 JFA458636:JFB458637 JOW458636:JOX458637 JYS458636:JYT458637 KIO458636:KIP458637 KSK458636:KSL458637 LCG458636:LCH458637 LMC458636:LMD458637 LVY458636:LVZ458637 MFU458636:MFV458637 MPQ458636:MPR458637 MZM458636:MZN458637 NJI458636:NJJ458637 NTE458636:NTF458637 ODA458636:ODB458637 OMW458636:OMX458637 OWS458636:OWT458637 PGO458636:PGP458637 PQK458636:PQL458637 QAG458636:QAH458637 QKC458636:QKD458637 QTY458636:QTZ458637 RDU458636:RDV458637 RNQ458636:RNR458637 RXM458636:RXN458637 SHI458636:SHJ458637 SRE458636:SRF458637 TBA458636:TBB458637 TKW458636:TKX458637 TUS458636:TUT458637 UEO458636:UEP458637 UOK458636:UOL458637 UYG458636:UYH458637 VIC458636:VID458637 VRY458636:VRZ458637 WBU458636:WBV458637 WLQ458636:WLR458637 WVM458636:WVN458637 JA524172:JB524173 SW524172:SX524173 ACS524172:ACT524173 AMO524172:AMP524173 AWK524172:AWL524173 BGG524172:BGH524173 BQC524172:BQD524173 BZY524172:BZZ524173 CJU524172:CJV524173 CTQ524172:CTR524173 DDM524172:DDN524173 DNI524172:DNJ524173 DXE524172:DXF524173 EHA524172:EHB524173 EQW524172:EQX524173 FAS524172:FAT524173 FKO524172:FKP524173 FUK524172:FUL524173 GEG524172:GEH524173 GOC524172:GOD524173 GXY524172:GXZ524173 HHU524172:HHV524173 HRQ524172:HRR524173 IBM524172:IBN524173 ILI524172:ILJ524173 IVE524172:IVF524173 JFA524172:JFB524173 JOW524172:JOX524173 JYS524172:JYT524173 KIO524172:KIP524173 KSK524172:KSL524173 LCG524172:LCH524173 LMC524172:LMD524173 LVY524172:LVZ524173 MFU524172:MFV524173 MPQ524172:MPR524173 MZM524172:MZN524173 NJI524172:NJJ524173 NTE524172:NTF524173 ODA524172:ODB524173 OMW524172:OMX524173 OWS524172:OWT524173 PGO524172:PGP524173 PQK524172:PQL524173 QAG524172:QAH524173 QKC524172:QKD524173 QTY524172:QTZ524173 RDU524172:RDV524173 RNQ524172:RNR524173 RXM524172:RXN524173 SHI524172:SHJ524173 SRE524172:SRF524173 TBA524172:TBB524173 TKW524172:TKX524173 TUS524172:TUT524173 UEO524172:UEP524173 UOK524172:UOL524173 UYG524172:UYH524173 VIC524172:VID524173 VRY524172:VRZ524173 WBU524172:WBV524173 WLQ524172:WLR524173 WVM524172:WVN524173 JA589708:JB589709 SW589708:SX589709 ACS589708:ACT589709 AMO589708:AMP589709 AWK589708:AWL589709 BGG589708:BGH589709 BQC589708:BQD589709 BZY589708:BZZ589709 CJU589708:CJV589709 CTQ589708:CTR589709 DDM589708:DDN589709 DNI589708:DNJ589709 DXE589708:DXF589709 EHA589708:EHB589709 EQW589708:EQX589709 FAS589708:FAT589709 FKO589708:FKP589709 FUK589708:FUL589709 GEG589708:GEH589709 GOC589708:GOD589709 GXY589708:GXZ589709 HHU589708:HHV589709 HRQ589708:HRR589709 IBM589708:IBN589709 ILI589708:ILJ589709 IVE589708:IVF589709 JFA589708:JFB589709 JOW589708:JOX589709 JYS589708:JYT589709 KIO589708:KIP589709 KSK589708:KSL589709 LCG589708:LCH589709 LMC589708:LMD589709 LVY589708:LVZ589709 MFU589708:MFV589709 MPQ589708:MPR589709 MZM589708:MZN589709 NJI589708:NJJ589709 NTE589708:NTF589709 ODA589708:ODB589709 OMW589708:OMX589709 OWS589708:OWT589709 PGO589708:PGP589709 PQK589708:PQL589709 QAG589708:QAH589709 QKC589708:QKD589709 QTY589708:QTZ589709 RDU589708:RDV589709 RNQ589708:RNR589709 RXM589708:RXN589709 SHI589708:SHJ589709 SRE589708:SRF589709 TBA589708:TBB589709 TKW589708:TKX589709 TUS589708:TUT589709 UEO589708:UEP589709 UOK589708:UOL589709 UYG589708:UYH589709 VIC589708:VID589709 VRY589708:VRZ589709 WBU589708:WBV589709 WLQ589708:WLR589709 WVM589708:WVN589709 JA655244:JB655245 SW655244:SX655245 ACS655244:ACT655245 AMO655244:AMP655245 AWK655244:AWL655245 BGG655244:BGH655245 BQC655244:BQD655245 BZY655244:BZZ655245 CJU655244:CJV655245 CTQ655244:CTR655245 DDM655244:DDN655245 DNI655244:DNJ655245 DXE655244:DXF655245 EHA655244:EHB655245 EQW655244:EQX655245 FAS655244:FAT655245 FKO655244:FKP655245 FUK655244:FUL655245 GEG655244:GEH655245 GOC655244:GOD655245 GXY655244:GXZ655245 HHU655244:HHV655245 HRQ655244:HRR655245 IBM655244:IBN655245 ILI655244:ILJ655245 IVE655244:IVF655245 JFA655244:JFB655245 JOW655244:JOX655245 JYS655244:JYT655245 KIO655244:KIP655245 KSK655244:KSL655245 LCG655244:LCH655245 LMC655244:LMD655245 LVY655244:LVZ655245 MFU655244:MFV655245 MPQ655244:MPR655245 MZM655244:MZN655245 NJI655244:NJJ655245 NTE655244:NTF655245 ODA655244:ODB655245 OMW655244:OMX655245 OWS655244:OWT655245 PGO655244:PGP655245 PQK655244:PQL655245 QAG655244:QAH655245 QKC655244:QKD655245 QTY655244:QTZ655245 RDU655244:RDV655245 RNQ655244:RNR655245 RXM655244:RXN655245 SHI655244:SHJ655245 SRE655244:SRF655245 TBA655244:TBB655245 TKW655244:TKX655245 TUS655244:TUT655245 UEO655244:UEP655245 UOK655244:UOL655245 UYG655244:UYH655245 VIC655244:VID655245 VRY655244:VRZ655245 WBU655244:WBV655245 WLQ655244:WLR655245 WVM655244:WVN655245 JA720780:JB720781 SW720780:SX720781 ACS720780:ACT720781 AMO720780:AMP720781 AWK720780:AWL720781 BGG720780:BGH720781 BQC720780:BQD720781 BZY720780:BZZ720781 CJU720780:CJV720781 CTQ720780:CTR720781 DDM720780:DDN720781 DNI720780:DNJ720781 DXE720780:DXF720781 EHA720780:EHB720781 EQW720780:EQX720781 FAS720780:FAT720781 FKO720780:FKP720781 FUK720780:FUL720781 GEG720780:GEH720781 GOC720780:GOD720781 GXY720780:GXZ720781 HHU720780:HHV720781 HRQ720780:HRR720781 IBM720780:IBN720781 ILI720780:ILJ720781 IVE720780:IVF720781 JFA720780:JFB720781 JOW720780:JOX720781 JYS720780:JYT720781 KIO720780:KIP720781 KSK720780:KSL720781 LCG720780:LCH720781 LMC720780:LMD720781 LVY720780:LVZ720781 MFU720780:MFV720781 MPQ720780:MPR720781 MZM720780:MZN720781 NJI720780:NJJ720781 NTE720780:NTF720781 ODA720780:ODB720781 OMW720780:OMX720781 OWS720780:OWT720781 PGO720780:PGP720781 PQK720780:PQL720781 QAG720780:QAH720781 QKC720780:QKD720781 QTY720780:QTZ720781 RDU720780:RDV720781 RNQ720780:RNR720781 RXM720780:RXN720781 SHI720780:SHJ720781 SRE720780:SRF720781 TBA720780:TBB720781 TKW720780:TKX720781 TUS720780:TUT720781 UEO720780:UEP720781 UOK720780:UOL720781 UYG720780:UYH720781 VIC720780:VID720781 VRY720780:VRZ720781 WBU720780:WBV720781 WLQ720780:WLR720781 WVM720780:WVN720781 JA786316:JB786317 SW786316:SX786317 ACS786316:ACT786317 AMO786316:AMP786317 AWK786316:AWL786317 BGG786316:BGH786317 BQC786316:BQD786317 BZY786316:BZZ786317 CJU786316:CJV786317 CTQ786316:CTR786317 DDM786316:DDN786317 DNI786316:DNJ786317 DXE786316:DXF786317 EHA786316:EHB786317 EQW786316:EQX786317 FAS786316:FAT786317 FKO786316:FKP786317 FUK786316:FUL786317 GEG786316:GEH786317 GOC786316:GOD786317 GXY786316:GXZ786317 HHU786316:HHV786317 HRQ786316:HRR786317 IBM786316:IBN786317 ILI786316:ILJ786317 IVE786316:IVF786317 JFA786316:JFB786317 JOW786316:JOX786317 JYS786316:JYT786317 KIO786316:KIP786317 KSK786316:KSL786317 LCG786316:LCH786317 LMC786316:LMD786317 LVY786316:LVZ786317 MFU786316:MFV786317 MPQ786316:MPR786317 MZM786316:MZN786317 NJI786316:NJJ786317 NTE786316:NTF786317 ODA786316:ODB786317 OMW786316:OMX786317 OWS786316:OWT786317 PGO786316:PGP786317 PQK786316:PQL786317 QAG786316:QAH786317 QKC786316:QKD786317 QTY786316:QTZ786317 RDU786316:RDV786317 RNQ786316:RNR786317 RXM786316:RXN786317 SHI786316:SHJ786317 SRE786316:SRF786317 TBA786316:TBB786317 TKW786316:TKX786317 TUS786316:TUT786317 UEO786316:UEP786317 UOK786316:UOL786317 UYG786316:UYH786317 VIC786316:VID786317 VRY786316:VRZ786317 WBU786316:WBV786317 WLQ786316:WLR786317 WVM786316:WVN786317 JA851852:JB851853 SW851852:SX851853 ACS851852:ACT851853 AMO851852:AMP851853 AWK851852:AWL851853 BGG851852:BGH851853 BQC851852:BQD851853 BZY851852:BZZ851853 CJU851852:CJV851853 CTQ851852:CTR851853 DDM851852:DDN851853 DNI851852:DNJ851853 DXE851852:DXF851853 EHA851852:EHB851853 EQW851852:EQX851853 FAS851852:FAT851853 FKO851852:FKP851853 FUK851852:FUL851853 GEG851852:GEH851853 GOC851852:GOD851853 GXY851852:GXZ851853 HHU851852:HHV851853 HRQ851852:HRR851853 IBM851852:IBN851853 ILI851852:ILJ851853 IVE851852:IVF851853 JFA851852:JFB851853 JOW851852:JOX851853 JYS851852:JYT851853 KIO851852:KIP851853 KSK851852:KSL851853 LCG851852:LCH851853 LMC851852:LMD851853 LVY851852:LVZ851853 MFU851852:MFV851853 MPQ851852:MPR851853 MZM851852:MZN851853 NJI851852:NJJ851853 NTE851852:NTF851853 ODA851852:ODB851853 OMW851852:OMX851853 OWS851852:OWT851853 PGO851852:PGP851853 PQK851852:PQL851853 QAG851852:QAH851853 QKC851852:QKD851853 QTY851852:QTZ851853 RDU851852:RDV851853 RNQ851852:RNR851853 RXM851852:RXN851853 SHI851852:SHJ851853 SRE851852:SRF851853 TBA851852:TBB851853 TKW851852:TKX851853 TUS851852:TUT851853 UEO851852:UEP851853 UOK851852:UOL851853 UYG851852:UYH851853 VIC851852:VID851853 VRY851852:VRZ851853 WBU851852:WBV851853 WLQ851852:WLR851853 WVM851852:WVN851853 JA917388:JB917389 SW917388:SX917389 ACS917388:ACT917389 AMO917388:AMP917389 AWK917388:AWL917389 BGG917388:BGH917389 BQC917388:BQD917389 BZY917388:BZZ917389 CJU917388:CJV917389 CTQ917388:CTR917389 DDM917388:DDN917389 DNI917388:DNJ917389 DXE917388:DXF917389 EHA917388:EHB917389 EQW917388:EQX917389 FAS917388:FAT917389 FKO917388:FKP917389 FUK917388:FUL917389 GEG917388:GEH917389 GOC917388:GOD917389 GXY917388:GXZ917389 HHU917388:HHV917389 HRQ917388:HRR917389 IBM917388:IBN917389 ILI917388:ILJ917389 IVE917388:IVF917389 JFA917388:JFB917389 JOW917388:JOX917389 JYS917388:JYT917389 KIO917388:KIP917389 KSK917388:KSL917389 LCG917388:LCH917389 LMC917388:LMD917389 LVY917388:LVZ917389 MFU917388:MFV917389 MPQ917388:MPR917389 MZM917388:MZN917389 NJI917388:NJJ917389 NTE917388:NTF917389 ODA917388:ODB917389 OMW917388:OMX917389 OWS917388:OWT917389 PGO917388:PGP917389 PQK917388:PQL917389 QAG917388:QAH917389 QKC917388:QKD917389 QTY917388:QTZ917389 RDU917388:RDV917389 RNQ917388:RNR917389 RXM917388:RXN917389 SHI917388:SHJ917389 SRE917388:SRF917389 TBA917388:TBB917389 TKW917388:TKX917389 TUS917388:TUT917389 UEO917388:UEP917389 UOK917388:UOL917389 UYG917388:UYH917389 VIC917388:VID917389 VRY917388:VRZ917389 WBU917388:WBV917389 WLQ917388:WLR917389 WVM917388:WVN917389 JA982924:JB982925 SW982924:SX982925 ACS982924:ACT982925 AMO982924:AMP982925 AWK982924:AWL982925 BGG982924:BGH982925 BQC982924:BQD982925 BZY982924:BZZ982925 CJU982924:CJV982925 CTQ982924:CTR982925 DDM982924:DDN982925 DNI982924:DNJ982925 DXE982924:DXF982925 EHA982924:EHB982925 EQW982924:EQX982925 FAS982924:FAT982925 FKO982924:FKP982925 FUK982924:FUL982925 GEG982924:GEH982925 GOC982924:GOD982925 GXY982924:GXZ982925 HHU982924:HHV982925 HRQ982924:HRR982925 IBM982924:IBN982925 ILI982924:ILJ982925 IVE982924:IVF982925 JFA982924:JFB982925 JOW982924:JOX982925 JYS982924:JYT982925 KIO982924:KIP982925 KSK982924:KSL982925 LCG982924:LCH982925 LMC982924:LMD982925 LVY982924:LVZ982925 MFU982924:MFV982925 MPQ982924:MPR982925 MZM982924:MZN982925 NJI982924:NJJ982925 NTE982924:NTF982925 ODA982924:ODB982925 OMW982924:OMX982925 OWS982924:OWT982925 PGO982924:PGP982925 PQK982924:PQL982925 QAG982924:QAH982925 QKC982924:QKD982925 QTY982924:QTZ982925 RDU982924:RDV982925 RNQ982924:RNR982925 RXM982924:RXN982925 SHI982924:SHJ982925 SRE982924:SRF982925 TBA982924:TBB982925 TKW982924:TKX982925 TUS982924:TUT982925 UEO982924:UEP982925 UOK982924:UOL982925 UYG982924:UYH982925 VIC982924:VID982925 VRY982924:VRZ982925 WBU982924:WBV982925 WLQ982924:WLR982925 WVM982924:WVN982925 JA65387:JB65387 SW65387:SX65387 ACS65387:ACT65387 AMO65387:AMP65387 AWK65387:AWL65387 BGG65387:BGH65387 BQC65387:BQD65387 BZY65387:BZZ65387 CJU65387:CJV65387 CTQ65387:CTR65387 DDM65387:DDN65387 DNI65387:DNJ65387 DXE65387:DXF65387 EHA65387:EHB65387 EQW65387:EQX65387 FAS65387:FAT65387 FKO65387:FKP65387 FUK65387:FUL65387 GEG65387:GEH65387 GOC65387:GOD65387 GXY65387:GXZ65387 HHU65387:HHV65387 HRQ65387:HRR65387 IBM65387:IBN65387 ILI65387:ILJ65387 IVE65387:IVF65387 JFA65387:JFB65387 JOW65387:JOX65387 JYS65387:JYT65387 KIO65387:KIP65387 KSK65387:KSL65387 LCG65387:LCH65387 LMC65387:LMD65387 LVY65387:LVZ65387 MFU65387:MFV65387 MPQ65387:MPR65387 MZM65387:MZN65387 NJI65387:NJJ65387 NTE65387:NTF65387 ODA65387:ODB65387 OMW65387:OMX65387 OWS65387:OWT65387 PGO65387:PGP65387 PQK65387:PQL65387 QAG65387:QAH65387 QKC65387:QKD65387 QTY65387:QTZ65387 RDU65387:RDV65387 RNQ65387:RNR65387 RXM65387:RXN65387 SHI65387:SHJ65387 SRE65387:SRF65387 TBA65387:TBB65387 TKW65387:TKX65387 TUS65387:TUT65387 UEO65387:UEP65387 UOK65387:UOL65387 UYG65387:UYH65387 VIC65387:VID65387 VRY65387:VRZ65387 WBU65387:WBV65387 WLQ65387:WLR65387 WVM65387:WVN65387 JA130923:JB130923 SW130923:SX130923 ACS130923:ACT130923 AMO130923:AMP130923 AWK130923:AWL130923 BGG130923:BGH130923 BQC130923:BQD130923 BZY130923:BZZ130923 CJU130923:CJV130923 CTQ130923:CTR130923 DDM130923:DDN130923 DNI130923:DNJ130923 DXE130923:DXF130923 EHA130923:EHB130923 EQW130923:EQX130923 FAS130923:FAT130923 FKO130923:FKP130923 FUK130923:FUL130923 GEG130923:GEH130923 GOC130923:GOD130923 GXY130923:GXZ130923 HHU130923:HHV130923 HRQ130923:HRR130923 IBM130923:IBN130923 ILI130923:ILJ130923 IVE130923:IVF130923 JFA130923:JFB130923 JOW130923:JOX130923 JYS130923:JYT130923 KIO130923:KIP130923 KSK130923:KSL130923 LCG130923:LCH130923 LMC130923:LMD130923 LVY130923:LVZ130923 MFU130923:MFV130923 MPQ130923:MPR130923 MZM130923:MZN130923 NJI130923:NJJ130923 NTE130923:NTF130923 ODA130923:ODB130923 OMW130923:OMX130923 OWS130923:OWT130923 PGO130923:PGP130923 PQK130923:PQL130923 QAG130923:QAH130923 QKC130923:QKD130923 QTY130923:QTZ130923 RDU130923:RDV130923 RNQ130923:RNR130923 RXM130923:RXN130923 SHI130923:SHJ130923 SRE130923:SRF130923 TBA130923:TBB130923 TKW130923:TKX130923 TUS130923:TUT130923 UEO130923:UEP130923 UOK130923:UOL130923 UYG130923:UYH130923 VIC130923:VID130923 VRY130923:VRZ130923 WBU130923:WBV130923 WLQ130923:WLR130923 WVM130923:WVN130923 JA196459:JB196459 SW196459:SX196459 ACS196459:ACT196459 AMO196459:AMP196459 AWK196459:AWL196459 BGG196459:BGH196459 BQC196459:BQD196459 BZY196459:BZZ196459 CJU196459:CJV196459 CTQ196459:CTR196459 DDM196459:DDN196459 DNI196459:DNJ196459 DXE196459:DXF196459 EHA196459:EHB196459 EQW196459:EQX196459 FAS196459:FAT196459 FKO196459:FKP196459 FUK196459:FUL196459 GEG196459:GEH196459 GOC196459:GOD196459 GXY196459:GXZ196459 HHU196459:HHV196459 HRQ196459:HRR196459 IBM196459:IBN196459 ILI196459:ILJ196459 IVE196459:IVF196459 JFA196459:JFB196459 JOW196459:JOX196459 JYS196459:JYT196459 KIO196459:KIP196459 KSK196459:KSL196459 LCG196459:LCH196459 LMC196459:LMD196459 LVY196459:LVZ196459 MFU196459:MFV196459 MPQ196459:MPR196459 MZM196459:MZN196459 NJI196459:NJJ196459 NTE196459:NTF196459 ODA196459:ODB196459 OMW196459:OMX196459 OWS196459:OWT196459 PGO196459:PGP196459 PQK196459:PQL196459 QAG196459:QAH196459 QKC196459:QKD196459 QTY196459:QTZ196459 RDU196459:RDV196459 RNQ196459:RNR196459 RXM196459:RXN196459 SHI196459:SHJ196459 SRE196459:SRF196459 TBA196459:TBB196459 TKW196459:TKX196459 TUS196459:TUT196459 UEO196459:UEP196459 UOK196459:UOL196459 UYG196459:UYH196459 VIC196459:VID196459 VRY196459:VRZ196459 WBU196459:WBV196459 WLQ196459:WLR196459 WVM196459:WVN196459 JA261995:JB261995 SW261995:SX261995 ACS261995:ACT261995 AMO261995:AMP261995 AWK261995:AWL261995 BGG261995:BGH261995 BQC261995:BQD261995 BZY261995:BZZ261995 CJU261995:CJV261995 CTQ261995:CTR261995 DDM261995:DDN261995 DNI261995:DNJ261995 DXE261995:DXF261995 EHA261995:EHB261995 EQW261995:EQX261995 FAS261995:FAT261995 FKO261995:FKP261995 FUK261995:FUL261995 GEG261995:GEH261995 GOC261995:GOD261995 GXY261995:GXZ261995 HHU261995:HHV261995 HRQ261995:HRR261995 IBM261995:IBN261995 ILI261995:ILJ261995 IVE261995:IVF261995 JFA261995:JFB261995 JOW261995:JOX261995 JYS261995:JYT261995 KIO261995:KIP261995 KSK261995:KSL261995 LCG261995:LCH261995 LMC261995:LMD261995 LVY261995:LVZ261995 MFU261995:MFV261995 MPQ261995:MPR261995 MZM261995:MZN261995 NJI261995:NJJ261995 NTE261995:NTF261995 ODA261995:ODB261995 OMW261995:OMX261995 OWS261995:OWT261995 PGO261995:PGP261995 PQK261995:PQL261995 QAG261995:QAH261995 QKC261995:QKD261995 QTY261995:QTZ261995 RDU261995:RDV261995 RNQ261995:RNR261995 RXM261995:RXN261995 SHI261995:SHJ261995 SRE261995:SRF261995 TBA261995:TBB261995 TKW261995:TKX261995 TUS261995:TUT261995 UEO261995:UEP261995 UOK261995:UOL261995 UYG261995:UYH261995 VIC261995:VID261995 VRY261995:VRZ261995 WBU261995:WBV261995 WLQ261995:WLR261995 WVM261995:WVN261995 JA327531:JB327531 SW327531:SX327531 ACS327531:ACT327531 AMO327531:AMP327531 AWK327531:AWL327531 BGG327531:BGH327531 BQC327531:BQD327531 BZY327531:BZZ327531 CJU327531:CJV327531 CTQ327531:CTR327531 DDM327531:DDN327531 DNI327531:DNJ327531 DXE327531:DXF327531 EHA327531:EHB327531 EQW327531:EQX327531 FAS327531:FAT327531 FKO327531:FKP327531 FUK327531:FUL327531 GEG327531:GEH327531 GOC327531:GOD327531 GXY327531:GXZ327531 HHU327531:HHV327531 HRQ327531:HRR327531 IBM327531:IBN327531 ILI327531:ILJ327531 IVE327531:IVF327531 JFA327531:JFB327531 JOW327531:JOX327531 JYS327531:JYT327531 KIO327531:KIP327531 KSK327531:KSL327531 LCG327531:LCH327531 LMC327531:LMD327531 LVY327531:LVZ327531 MFU327531:MFV327531 MPQ327531:MPR327531 MZM327531:MZN327531 NJI327531:NJJ327531 NTE327531:NTF327531 ODA327531:ODB327531 OMW327531:OMX327531 OWS327531:OWT327531 PGO327531:PGP327531 PQK327531:PQL327531 QAG327531:QAH327531 QKC327531:QKD327531 QTY327531:QTZ327531 RDU327531:RDV327531 RNQ327531:RNR327531 RXM327531:RXN327531 SHI327531:SHJ327531 SRE327531:SRF327531 TBA327531:TBB327531 TKW327531:TKX327531 TUS327531:TUT327531 UEO327531:UEP327531 UOK327531:UOL327531 UYG327531:UYH327531 VIC327531:VID327531 VRY327531:VRZ327531 WBU327531:WBV327531 WLQ327531:WLR327531 WVM327531:WVN327531 JA393067:JB393067 SW393067:SX393067 ACS393067:ACT393067 AMO393067:AMP393067 AWK393067:AWL393067 BGG393067:BGH393067 BQC393067:BQD393067 BZY393067:BZZ393067 CJU393067:CJV393067 CTQ393067:CTR393067 DDM393067:DDN393067 DNI393067:DNJ393067 DXE393067:DXF393067 EHA393067:EHB393067 EQW393067:EQX393067 FAS393067:FAT393067 FKO393067:FKP393067 FUK393067:FUL393067 GEG393067:GEH393067 GOC393067:GOD393067 GXY393067:GXZ393067 HHU393067:HHV393067 HRQ393067:HRR393067 IBM393067:IBN393067 ILI393067:ILJ393067 IVE393067:IVF393067 JFA393067:JFB393067 JOW393067:JOX393067 JYS393067:JYT393067 KIO393067:KIP393067 KSK393067:KSL393067 LCG393067:LCH393067 LMC393067:LMD393067 LVY393067:LVZ393067 MFU393067:MFV393067 MPQ393067:MPR393067 MZM393067:MZN393067 NJI393067:NJJ393067 NTE393067:NTF393067 ODA393067:ODB393067 OMW393067:OMX393067 OWS393067:OWT393067 PGO393067:PGP393067 PQK393067:PQL393067 QAG393067:QAH393067 QKC393067:QKD393067 QTY393067:QTZ393067 RDU393067:RDV393067 RNQ393067:RNR393067 RXM393067:RXN393067 SHI393067:SHJ393067 SRE393067:SRF393067 TBA393067:TBB393067 TKW393067:TKX393067 TUS393067:TUT393067 UEO393067:UEP393067 UOK393067:UOL393067 UYG393067:UYH393067 VIC393067:VID393067 VRY393067:VRZ393067 WBU393067:WBV393067 WLQ393067:WLR393067 WVM393067:WVN393067 JA458603:JB458603 SW458603:SX458603 ACS458603:ACT458603 AMO458603:AMP458603 AWK458603:AWL458603 BGG458603:BGH458603 BQC458603:BQD458603 BZY458603:BZZ458603 CJU458603:CJV458603 CTQ458603:CTR458603 DDM458603:DDN458603 DNI458603:DNJ458603 DXE458603:DXF458603 EHA458603:EHB458603 EQW458603:EQX458603 FAS458603:FAT458603 FKO458603:FKP458603 FUK458603:FUL458603 GEG458603:GEH458603 GOC458603:GOD458603 GXY458603:GXZ458603 HHU458603:HHV458603 HRQ458603:HRR458603 IBM458603:IBN458603 ILI458603:ILJ458603 IVE458603:IVF458603 JFA458603:JFB458603 JOW458603:JOX458603 JYS458603:JYT458603 KIO458603:KIP458603 KSK458603:KSL458603 LCG458603:LCH458603 LMC458603:LMD458603 LVY458603:LVZ458603 MFU458603:MFV458603 MPQ458603:MPR458603 MZM458603:MZN458603 NJI458603:NJJ458603 NTE458603:NTF458603 ODA458603:ODB458603 OMW458603:OMX458603 OWS458603:OWT458603 PGO458603:PGP458603 PQK458603:PQL458603 QAG458603:QAH458603 QKC458603:QKD458603 QTY458603:QTZ458603 RDU458603:RDV458603 RNQ458603:RNR458603 RXM458603:RXN458603 SHI458603:SHJ458603 SRE458603:SRF458603 TBA458603:TBB458603 TKW458603:TKX458603 TUS458603:TUT458603 UEO458603:UEP458603 UOK458603:UOL458603 UYG458603:UYH458603 VIC458603:VID458603 VRY458603:VRZ458603 WBU458603:WBV458603 WLQ458603:WLR458603 WVM458603:WVN458603 JA524139:JB524139 SW524139:SX524139 ACS524139:ACT524139 AMO524139:AMP524139 AWK524139:AWL524139 BGG524139:BGH524139 BQC524139:BQD524139 BZY524139:BZZ524139 CJU524139:CJV524139 CTQ524139:CTR524139 DDM524139:DDN524139 DNI524139:DNJ524139 DXE524139:DXF524139 EHA524139:EHB524139 EQW524139:EQX524139 FAS524139:FAT524139 FKO524139:FKP524139 FUK524139:FUL524139 GEG524139:GEH524139 GOC524139:GOD524139 GXY524139:GXZ524139 HHU524139:HHV524139 HRQ524139:HRR524139 IBM524139:IBN524139 ILI524139:ILJ524139 IVE524139:IVF524139 JFA524139:JFB524139 JOW524139:JOX524139 JYS524139:JYT524139 KIO524139:KIP524139 KSK524139:KSL524139 LCG524139:LCH524139 LMC524139:LMD524139 LVY524139:LVZ524139 MFU524139:MFV524139 MPQ524139:MPR524139 MZM524139:MZN524139 NJI524139:NJJ524139 NTE524139:NTF524139 ODA524139:ODB524139 OMW524139:OMX524139 OWS524139:OWT524139 PGO524139:PGP524139 PQK524139:PQL524139 QAG524139:QAH524139 QKC524139:QKD524139 QTY524139:QTZ524139 RDU524139:RDV524139 RNQ524139:RNR524139 RXM524139:RXN524139 SHI524139:SHJ524139 SRE524139:SRF524139 TBA524139:TBB524139 TKW524139:TKX524139 TUS524139:TUT524139 UEO524139:UEP524139 UOK524139:UOL524139 UYG524139:UYH524139 VIC524139:VID524139 VRY524139:VRZ524139 WBU524139:WBV524139 WLQ524139:WLR524139 WVM524139:WVN524139 JA589675:JB589675 SW589675:SX589675 ACS589675:ACT589675 AMO589675:AMP589675 AWK589675:AWL589675 BGG589675:BGH589675 BQC589675:BQD589675 BZY589675:BZZ589675 CJU589675:CJV589675 CTQ589675:CTR589675 DDM589675:DDN589675 DNI589675:DNJ589675 DXE589675:DXF589675 EHA589675:EHB589675 EQW589675:EQX589675 FAS589675:FAT589675 FKO589675:FKP589675 FUK589675:FUL589675 GEG589675:GEH589675 GOC589675:GOD589675 GXY589675:GXZ589675 HHU589675:HHV589675 HRQ589675:HRR589675 IBM589675:IBN589675 ILI589675:ILJ589675 IVE589675:IVF589675 JFA589675:JFB589675 JOW589675:JOX589675 JYS589675:JYT589675 KIO589675:KIP589675 KSK589675:KSL589675 LCG589675:LCH589675 LMC589675:LMD589675 LVY589675:LVZ589675 MFU589675:MFV589675 MPQ589675:MPR589675 MZM589675:MZN589675 NJI589675:NJJ589675 NTE589675:NTF589675 ODA589675:ODB589675 OMW589675:OMX589675 OWS589675:OWT589675 PGO589675:PGP589675 PQK589675:PQL589675 QAG589675:QAH589675 QKC589675:QKD589675 QTY589675:QTZ589675 RDU589675:RDV589675 RNQ589675:RNR589675 RXM589675:RXN589675 SHI589675:SHJ589675 SRE589675:SRF589675 TBA589675:TBB589675 TKW589675:TKX589675 TUS589675:TUT589675 UEO589675:UEP589675 UOK589675:UOL589675 UYG589675:UYH589675 VIC589675:VID589675 VRY589675:VRZ589675 WBU589675:WBV589675 WLQ589675:WLR589675 WVM589675:WVN589675 JA655211:JB655211 SW655211:SX655211 ACS655211:ACT655211 AMO655211:AMP655211 AWK655211:AWL655211 BGG655211:BGH655211 BQC655211:BQD655211 BZY655211:BZZ655211 CJU655211:CJV655211 CTQ655211:CTR655211 DDM655211:DDN655211 DNI655211:DNJ655211 DXE655211:DXF655211 EHA655211:EHB655211 EQW655211:EQX655211 FAS655211:FAT655211 FKO655211:FKP655211 FUK655211:FUL655211 GEG655211:GEH655211 GOC655211:GOD655211 GXY655211:GXZ655211 HHU655211:HHV655211 HRQ655211:HRR655211 IBM655211:IBN655211 ILI655211:ILJ655211 IVE655211:IVF655211 JFA655211:JFB655211 JOW655211:JOX655211 JYS655211:JYT655211 KIO655211:KIP655211 KSK655211:KSL655211 LCG655211:LCH655211 LMC655211:LMD655211 LVY655211:LVZ655211 MFU655211:MFV655211 MPQ655211:MPR655211 MZM655211:MZN655211 NJI655211:NJJ655211 NTE655211:NTF655211 ODA655211:ODB655211 OMW655211:OMX655211 OWS655211:OWT655211 PGO655211:PGP655211 PQK655211:PQL655211 QAG655211:QAH655211 QKC655211:QKD655211 QTY655211:QTZ655211 RDU655211:RDV655211 RNQ655211:RNR655211 RXM655211:RXN655211 SHI655211:SHJ655211 SRE655211:SRF655211 TBA655211:TBB655211 TKW655211:TKX655211 TUS655211:TUT655211 UEO655211:UEP655211 UOK655211:UOL655211 UYG655211:UYH655211 VIC655211:VID655211 VRY655211:VRZ655211 WBU655211:WBV655211 WLQ655211:WLR655211 WVM655211:WVN655211 JA720747:JB720747 SW720747:SX720747 ACS720747:ACT720747 AMO720747:AMP720747 AWK720747:AWL720747 BGG720747:BGH720747 BQC720747:BQD720747 BZY720747:BZZ720747 CJU720747:CJV720747 CTQ720747:CTR720747 DDM720747:DDN720747 DNI720747:DNJ720747 DXE720747:DXF720747 EHA720747:EHB720747 EQW720747:EQX720747 FAS720747:FAT720747 FKO720747:FKP720747 FUK720747:FUL720747 GEG720747:GEH720747 GOC720747:GOD720747 GXY720747:GXZ720747 HHU720747:HHV720747 HRQ720747:HRR720747 IBM720747:IBN720747 ILI720747:ILJ720747 IVE720747:IVF720747 JFA720747:JFB720747 JOW720747:JOX720747 JYS720747:JYT720747 KIO720747:KIP720747 KSK720747:KSL720747 LCG720747:LCH720747 LMC720747:LMD720747 LVY720747:LVZ720747 MFU720747:MFV720747 MPQ720747:MPR720747 MZM720747:MZN720747 NJI720747:NJJ720747 NTE720747:NTF720747 ODA720747:ODB720747 OMW720747:OMX720747 OWS720747:OWT720747 PGO720747:PGP720747 PQK720747:PQL720747 QAG720747:QAH720747 QKC720747:QKD720747 QTY720747:QTZ720747 RDU720747:RDV720747 RNQ720747:RNR720747 RXM720747:RXN720747 SHI720747:SHJ720747 SRE720747:SRF720747 TBA720747:TBB720747 TKW720747:TKX720747 TUS720747:TUT720747 UEO720747:UEP720747 UOK720747:UOL720747 UYG720747:UYH720747 VIC720747:VID720747 VRY720747:VRZ720747 WBU720747:WBV720747 WLQ720747:WLR720747 WVM720747:WVN720747 JA786283:JB786283 SW786283:SX786283 ACS786283:ACT786283 AMO786283:AMP786283 AWK786283:AWL786283 BGG786283:BGH786283 BQC786283:BQD786283 BZY786283:BZZ786283 CJU786283:CJV786283 CTQ786283:CTR786283 DDM786283:DDN786283 DNI786283:DNJ786283 DXE786283:DXF786283 EHA786283:EHB786283 EQW786283:EQX786283 FAS786283:FAT786283 FKO786283:FKP786283 FUK786283:FUL786283 GEG786283:GEH786283 GOC786283:GOD786283 GXY786283:GXZ786283 HHU786283:HHV786283 HRQ786283:HRR786283 IBM786283:IBN786283 ILI786283:ILJ786283 IVE786283:IVF786283 JFA786283:JFB786283 JOW786283:JOX786283 JYS786283:JYT786283 KIO786283:KIP786283 KSK786283:KSL786283 LCG786283:LCH786283 LMC786283:LMD786283 LVY786283:LVZ786283 MFU786283:MFV786283 MPQ786283:MPR786283 MZM786283:MZN786283 NJI786283:NJJ786283 NTE786283:NTF786283 ODA786283:ODB786283 OMW786283:OMX786283 OWS786283:OWT786283 PGO786283:PGP786283 PQK786283:PQL786283 QAG786283:QAH786283 QKC786283:QKD786283 QTY786283:QTZ786283 RDU786283:RDV786283 RNQ786283:RNR786283 RXM786283:RXN786283 SHI786283:SHJ786283 SRE786283:SRF786283 TBA786283:TBB786283 TKW786283:TKX786283 TUS786283:TUT786283 UEO786283:UEP786283 UOK786283:UOL786283 UYG786283:UYH786283 VIC786283:VID786283 VRY786283:VRZ786283 WBU786283:WBV786283 WLQ786283:WLR786283 WVM786283:WVN786283 JA851819:JB851819 SW851819:SX851819 ACS851819:ACT851819 AMO851819:AMP851819 AWK851819:AWL851819 BGG851819:BGH851819 BQC851819:BQD851819 BZY851819:BZZ851819 CJU851819:CJV851819 CTQ851819:CTR851819 DDM851819:DDN851819 DNI851819:DNJ851819 DXE851819:DXF851819 EHA851819:EHB851819 EQW851819:EQX851819 FAS851819:FAT851819 FKO851819:FKP851819 FUK851819:FUL851819 GEG851819:GEH851819 GOC851819:GOD851819 GXY851819:GXZ851819 HHU851819:HHV851819 HRQ851819:HRR851819 IBM851819:IBN851819 ILI851819:ILJ851819 IVE851819:IVF851819 JFA851819:JFB851819 JOW851819:JOX851819 JYS851819:JYT851819 KIO851819:KIP851819 KSK851819:KSL851819 LCG851819:LCH851819 LMC851819:LMD851819 LVY851819:LVZ851819 MFU851819:MFV851819 MPQ851819:MPR851819 MZM851819:MZN851819 NJI851819:NJJ851819 NTE851819:NTF851819 ODA851819:ODB851819 OMW851819:OMX851819 OWS851819:OWT851819 PGO851819:PGP851819 PQK851819:PQL851819 QAG851819:QAH851819 QKC851819:QKD851819 QTY851819:QTZ851819 RDU851819:RDV851819 RNQ851819:RNR851819 RXM851819:RXN851819 SHI851819:SHJ851819 SRE851819:SRF851819 TBA851819:TBB851819 TKW851819:TKX851819 TUS851819:TUT851819 UEO851819:UEP851819 UOK851819:UOL851819 UYG851819:UYH851819 VIC851819:VID851819 VRY851819:VRZ851819 WBU851819:WBV851819 WLQ851819:WLR851819 WVM851819:WVN851819 JA917355:JB917355 SW917355:SX917355 ACS917355:ACT917355 AMO917355:AMP917355 AWK917355:AWL917355 BGG917355:BGH917355 BQC917355:BQD917355 BZY917355:BZZ917355 CJU917355:CJV917355 CTQ917355:CTR917355 DDM917355:DDN917355 DNI917355:DNJ917355 DXE917355:DXF917355 EHA917355:EHB917355 EQW917355:EQX917355 FAS917355:FAT917355 FKO917355:FKP917355 FUK917355:FUL917355 GEG917355:GEH917355 GOC917355:GOD917355 GXY917355:GXZ917355 HHU917355:HHV917355 HRQ917355:HRR917355 IBM917355:IBN917355 ILI917355:ILJ917355 IVE917355:IVF917355 JFA917355:JFB917355 JOW917355:JOX917355 JYS917355:JYT917355 KIO917355:KIP917355 KSK917355:KSL917355 LCG917355:LCH917355 LMC917355:LMD917355 LVY917355:LVZ917355 MFU917355:MFV917355 MPQ917355:MPR917355 MZM917355:MZN917355 NJI917355:NJJ917355 NTE917355:NTF917355 ODA917355:ODB917355 OMW917355:OMX917355 OWS917355:OWT917355 PGO917355:PGP917355 PQK917355:PQL917355 QAG917355:QAH917355 QKC917355:QKD917355 QTY917355:QTZ917355 RDU917355:RDV917355 RNQ917355:RNR917355 RXM917355:RXN917355 SHI917355:SHJ917355 SRE917355:SRF917355 TBA917355:TBB917355 TKW917355:TKX917355 TUS917355:TUT917355 UEO917355:UEP917355 UOK917355:UOL917355 UYG917355:UYH917355 VIC917355:VID917355 VRY917355:VRZ917355 WBU917355:WBV917355 WLQ917355:WLR917355 WVM917355:WVN917355 JA982891:JB982891 SW982891:SX982891 ACS982891:ACT982891 AMO982891:AMP982891 AWK982891:AWL982891 BGG982891:BGH982891 BQC982891:BQD982891 BZY982891:BZZ982891 CJU982891:CJV982891 CTQ982891:CTR982891 DDM982891:DDN982891 DNI982891:DNJ982891 DXE982891:DXF982891 EHA982891:EHB982891 EQW982891:EQX982891 FAS982891:FAT982891 FKO982891:FKP982891 FUK982891:FUL982891 GEG982891:GEH982891 GOC982891:GOD982891 GXY982891:GXZ982891 HHU982891:HHV982891 HRQ982891:HRR982891 IBM982891:IBN982891 ILI982891:ILJ982891 IVE982891:IVF982891 JFA982891:JFB982891 JOW982891:JOX982891 JYS982891:JYT982891 KIO982891:KIP982891 KSK982891:KSL982891 LCG982891:LCH982891 LMC982891:LMD982891 LVY982891:LVZ982891 MFU982891:MFV982891 MPQ982891:MPR982891 MZM982891:MZN982891 NJI982891:NJJ982891 NTE982891:NTF982891 ODA982891:ODB982891 OMW982891:OMX982891 OWS982891:OWT982891 PGO982891:PGP982891 PQK982891:PQL982891 QAG982891:QAH982891 QKC982891:QKD982891 QTY982891:QTZ982891 RDU982891:RDV982891 RNQ982891:RNR982891 RXM982891:RXN982891 SHI982891:SHJ982891 SRE982891:SRF982891 TBA982891:TBB982891 TKW982891:TKX982891 TUS982891:TUT982891 UEO982891:UEP982891 UOK982891:UOL982891 UYG982891:UYH982891 VIC982891:VID982891 VRY982891:VRZ982891 WBU982891:WBV982891 WLQ982891:WLR982891 WVM982891:WVN982891" xr:uid="{00000000-0002-0000-0100-000003000000}">
      <formula1>999999999999</formula1>
    </dataValidation>
    <dataValidation type="whole" operator="notEqual" allowBlank="1" showInputMessage="1" showErrorMessage="1" errorTitle="Pogrešan unos" error="Mogu se unijeti samo cjelobrojne pozitivne ili negativne vrijednosti." sqref="JA65371:JB65371 SW65371:SX65371 ACS65371:ACT65371 AMO65371:AMP65371 AWK65371:AWL65371 BGG65371:BGH65371 BQC65371:BQD65371 BZY65371:BZZ65371 CJU65371:CJV65371 CTQ65371:CTR65371 DDM65371:DDN65371 DNI65371:DNJ65371 DXE65371:DXF65371 EHA65371:EHB65371 EQW65371:EQX65371 FAS65371:FAT65371 FKO65371:FKP65371 FUK65371:FUL65371 GEG65371:GEH65371 GOC65371:GOD65371 GXY65371:GXZ65371 HHU65371:HHV65371 HRQ65371:HRR65371 IBM65371:IBN65371 ILI65371:ILJ65371 IVE65371:IVF65371 JFA65371:JFB65371 JOW65371:JOX65371 JYS65371:JYT65371 KIO65371:KIP65371 KSK65371:KSL65371 LCG65371:LCH65371 LMC65371:LMD65371 LVY65371:LVZ65371 MFU65371:MFV65371 MPQ65371:MPR65371 MZM65371:MZN65371 NJI65371:NJJ65371 NTE65371:NTF65371 ODA65371:ODB65371 OMW65371:OMX65371 OWS65371:OWT65371 PGO65371:PGP65371 PQK65371:PQL65371 QAG65371:QAH65371 QKC65371:QKD65371 QTY65371:QTZ65371 RDU65371:RDV65371 RNQ65371:RNR65371 RXM65371:RXN65371 SHI65371:SHJ65371 SRE65371:SRF65371 TBA65371:TBB65371 TKW65371:TKX65371 TUS65371:TUT65371 UEO65371:UEP65371 UOK65371:UOL65371 UYG65371:UYH65371 VIC65371:VID65371 VRY65371:VRZ65371 WBU65371:WBV65371 WLQ65371:WLR65371 WVM65371:WVN65371 JA130907:JB130907 SW130907:SX130907 ACS130907:ACT130907 AMO130907:AMP130907 AWK130907:AWL130907 BGG130907:BGH130907 BQC130907:BQD130907 BZY130907:BZZ130907 CJU130907:CJV130907 CTQ130907:CTR130907 DDM130907:DDN130907 DNI130907:DNJ130907 DXE130907:DXF130907 EHA130907:EHB130907 EQW130907:EQX130907 FAS130907:FAT130907 FKO130907:FKP130907 FUK130907:FUL130907 GEG130907:GEH130907 GOC130907:GOD130907 GXY130907:GXZ130907 HHU130907:HHV130907 HRQ130907:HRR130907 IBM130907:IBN130907 ILI130907:ILJ130907 IVE130907:IVF130907 JFA130907:JFB130907 JOW130907:JOX130907 JYS130907:JYT130907 KIO130907:KIP130907 KSK130907:KSL130907 LCG130907:LCH130907 LMC130907:LMD130907 LVY130907:LVZ130907 MFU130907:MFV130907 MPQ130907:MPR130907 MZM130907:MZN130907 NJI130907:NJJ130907 NTE130907:NTF130907 ODA130907:ODB130907 OMW130907:OMX130907 OWS130907:OWT130907 PGO130907:PGP130907 PQK130907:PQL130907 QAG130907:QAH130907 QKC130907:QKD130907 QTY130907:QTZ130907 RDU130907:RDV130907 RNQ130907:RNR130907 RXM130907:RXN130907 SHI130907:SHJ130907 SRE130907:SRF130907 TBA130907:TBB130907 TKW130907:TKX130907 TUS130907:TUT130907 UEO130907:UEP130907 UOK130907:UOL130907 UYG130907:UYH130907 VIC130907:VID130907 VRY130907:VRZ130907 WBU130907:WBV130907 WLQ130907:WLR130907 WVM130907:WVN130907 JA196443:JB196443 SW196443:SX196443 ACS196443:ACT196443 AMO196443:AMP196443 AWK196443:AWL196443 BGG196443:BGH196443 BQC196443:BQD196443 BZY196443:BZZ196443 CJU196443:CJV196443 CTQ196443:CTR196443 DDM196443:DDN196443 DNI196443:DNJ196443 DXE196443:DXF196443 EHA196443:EHB196443 EQW196443:EQX196443 FAS196443:FAT196443 FKO196443:FKP196443 FUK196443:FUL196443 GEG196443:GEH196443 GOC196443:GOD196443 GXY196443:GXZ196443 HHU196443:HHV196443 HRQ196443:HRR196443 IBM196443:IBN196443 ILI196443:ILJ196443 IVE196443:IVF196443 JFA196443:JFB196443 JOW196443:JOX196443 JYS196443:JYT196443 KIO196443:KIP196443 KSK196443:KSL196443 LCG196443:LCH196443 LMC196443:LMD196443 LVY196443:LVZ196443 MFU196443:MFV196443 MPQ196443:MPR196443 MZM196443:MZN196443 NJI196443:NJJ196443 NTE196443:NTF196443 ODA196443:ODB196443 OMW196443:OMX196443 OWS196443:OWT196443 PGO196443:PGP196443 PQK196443:PQL196443 QAG196443:QAH196443 QKC196443:QKD196443 QTY196443:QTZ196443 RDU196443:RDV196443 RNQ196443:RNR196443 RXM196443:RXN196443 SHI196443:SHJ196443 SRE196443:SRF196443 TBA196443:TBB196443 TKW196443:TKX196443 TUS196443:TUT196443 UEO196443:UEP196443 UOK196443:UOL196443 UYG196443:UYH196443 VIC196443:VID196443 VRY196443:VRZ196443 WBU196443:WBV196443 WLQ196443:WLR196443 WVM196443:WVN196443 JA261979:JB261979 SW261979:SX261979 ACS261979:ACT261979 AMO261979:AMP261979 AWK261979:AWL261979 BGG261979:BGH261979 BQC261979:BQD261979 BZY261979:BZZ261979 CJU261979:CJV261979 CTQ261979:CTR261979 DDM261979:DDN261979 DNI261979:DNJ261979 DXE261979:DXF261979 EHA261979:EHB261979 EQW261979:EQX261979 FAS261979:FAT261979 FKO261979:FKP261979 FUK261979:FUL261979 GEG261979:GEH261979 GOC261979:GOD261979 GXY261979:GXZ261979 HHU261979:HHV261979 HRQ261979:HRR261979 IBM261979:IBN261979 ILI261979:ILJ261979 IVE261979:IVF261979 JFA261979:JFB261979 JOW261979:JOX261979 JYS261979:JYT261979 KIO261979:KIP261979 KSK261979:KSL261979 LCG261979:LCH261979 LMC261979:LMD261979 LVY261979:LVZ261979 MFU261979:MFV261979 MPQ261979:MPR261979 MZM261979:MZN261979 NJI261979:NJJ261979 NTE261979:NTF261979 ODA261979:ODB261979 OMW261979:OMX261979 OWS261979:OWT261979 PGO261979:PGP261979 PQK261979:PQL261979 QAG261979:QAH261979 QKC261979:QKD261979 QTY261979:QTZ261979 RDU261979:RDV261979 RNQ261979:RNR261979 RXM261979:RXN261979 SHI261979:SHJ261979 SRE261979:SRF261979 TBA261979:TBB261979 TKW261979:TKX261979 TUS261979:TUT261979 UEO261979:UEP261979 UOK261979:UOL261979 UYG261979:UYH261979 VIC261979:VID261979 VRY261979:VRZ261979 WBU261979:WBV261979 WLQ261979:WLR261979 WVM261979:WVN261979 JA327515:JB327515 SW327515:SX327515 ACS327515:ACT327515 AMO327515:AMP327515 AWK327515:AWL327515 BGG327515:BGH327515 BQC327515:BQD327515 BZY327515:BZZ327515 CJU327515:CJV327515 CTQ327515:CTR327515 DDM327515:DDN327515 DNI327515:DNJ327515 DXE327515:DXF327515 EHA327515:EHB327515 EQW327515:EQX327515 FAS327515:FAT327515 FKO327515:FKP327515 FUK327515:FUL327515 GEG327515:GEH327515 GOC327515:GOD327515 GXY327515:GXZ327515 HHU327515:HHV327515 HRQ327515:HRR327515 IBM327515:IBN327515 ILI327515:ILJ327515 IVE327515:IVF327515 JFA327515:JFB327515 JOW327515:JOX327515 JYS327515:JYT327515 KIO327515:KIP327515 KSK327515:KSL327515 LCG327515:LCH327515 LMC327515:LMD327515 LVY327515:LVZ327515 MFU327515:MFV327515 MPQ327515:MPR327515 MZM327515:MZN327515 NJI327515:NJJ327515 NTE327515:NTF327515 ODA327515:ODB327515 OMW327515:OMX327515 OWS327515:OWT327515 PGO327515:PGP327515 PQK327515:PQL327515 QAG327515:QAH327515 QKC327515:QKD327515 QTY327515:QTZ327515 RDU327515:RDV327515 RNQ327515:RNR327515 RXM327515:RXN327515 SHI327515:SHJ327515 SRE327515:SRF327515 TBA327515:TBB327515 TKW327515:TKX327515 TUS327515:TUT327515 UEO327515:UEP327515 UOK327515:UOL327515 UYG327515:UYH327515 VIC327515:VID327515 VRY327515:VRZ327515 WBU327515:WBV327515 WLQ327515:WLR327515 WVM327515:WVN327515 JA393051:JB393051 SW393051:SX393051 ACS393051:ACT393051 AMO393051:AMP393051 AWK393051:AWL393051 BGG393051:BGH393051 BQC393051:BQD393051 BZY393051:BZZ393051 CJU393051:CJV393051 CTQ393051:CTR393051 DDM393051:DDN393051 DNI393051:DNJ393051 DXE393051:DXF393051 EHA393051:EHB393051 EQW393051:EQX393051 FAS393051:FAT393051 FKO393051:FKP393051 FUK393051:FUL393051 GEG393051:GEH393051 GOC393051:GOD393051 GXY393051:GXZ393051 HHU393051:HHV393051 HRQ393051:HRR393051 IBM393051:IBN393051 ILI393051:ILJ393051 IVE393051:IVF393051 JFA393051:JFB393051 JOW393051:JOX393051 JYS393051:JYT393051 KIO393051:KIP393051 KSK393051:KSL393051 LCG393051:LCH393051 LMC393051:LMD393051 LVY393051:LVZ393051 MFU393051:MFV393051 MPQ393051:MPR393051 MZM393051:MZN393051 NJI393051:NJJ393051 NTE393051:NTF393051 ODA393051:ODB393051 OMW393051:OMX393051 OWS393051:OWT393051 PGO393051:PGP393051 PQK393051:PQL393051 QAG393051:QAH393051 QKC393051:QKD393051 QTY393051:QTZ393051 RDU393051:RDV393051 RNQ393051:RNR393051 RXM393051:RXN393051 SHI393051:SHJ393051 SRE393051:SRF393051 TBA393051:TBB393051 TKW393051:TKX393051 TUS393051:TUT393051 UEO393051:UEP393051 UOK393051:UOL393051 UYG393051:UYH393051 VIC393051:VID393051 VRY393051:VRZ393051 WBU393051:WBV393051 WLQ393051:WLR393051 WVM393051:WVN393051 JA458587:JB458587 SW458587:SX458587 ACS458587:ACT458587 AMO458587:AMP458587 AWK458587:AWL458587 BGG458587:BGH458587 BQC458587:BQD458587 BZY458587:BZZ458587 CJU458587:CJV458587 CTQ458587:CTR458587 DDM458587:DDN458587 DNI458587:DNJ458587 DXE458587:DXF458587 EHA458587:EHB458587 EQW458587:EQX458587 FAS458587:FAT458587 FKO458587:FKP458587 FUK458587:FUL458587 GEG458587:GEH458587 GOC458587:GOD458587 GXY458587:GXZ458587 HHU458587:HHV458587 HRQ458587:HRR458587 IBM458587:IBN458587 ILI458587:ILJ458587 IVE458587:IVF458587 JFA458587:JFB458587 JOW458587:JOX458587 JYS458587:JYT458587 KIO458587:KIP458587 KSK458587:KSL458587 LCG458587:LCH458587 LMC458587:LMD458587 LVY458587:LVZ458587 MFU458587:MFV458587 MPQ458587:MPR458587 MZM458587:MZN458587 NJI458587:NJJ458587 NTE458587:NTF458587 ODA458587:ODB458587 OMW458587:OMX458587 OWS458587:OWT458587 PGO458587:PGP458587 PQK458587:PQL458587 QAG458587:QAH458587 QKC458587:QKD458587 QTY458587:QTZ458587 RDU458587:RDV458587 RNQ458587:RNR458587 RXM458587:RXN458587 SHI458587:SHJ458587 SRE458587:SRF458587 TBA458587:TBB458587 TKW458587:TKX458587 TUS458587:TUT458587 UEO458587:UEP458587 UOK458587:UOL458587 UYG458587:UYH458587 VIC458587:VID458587 VRY458587:VRZ458587 WBU458587:WBV458587 WLQ458587:WLR458587 WVM458587:WVN458587 JA524123:JB524123 SW524123:SX524123 ACS524123:ACT524123 AMO524123:AMP524123 AWK524123:AWL524123 BGG524123:BGH524123 BQC524123:BQD524123 BZY524123:BZZ524123 CJU524123:CJV524123 CTQ524123:CTR524123 DDM524123:DDN524123 DNI524123:DNJ524123 DXE524123:DXF524123 EHA524123:EHB524123 EQW524123:EQX524123 FAS524123:FAT524123 FKO524123:FKP524123 FUK524123:FUL524123 GEG524123:GEH524123 GOC524123:GOD524123 GXY524123:GXZ524123 HHU524123:HHV524123 HRQ524123:HRR524123 IBM524123:IBN524123 ILI524123:ILJ524123 IVE524123:IVF524123 JFA524123:JFB524123 JOW524123:JOX524123 JYS524123:JYT524123 KIO524123:KIP524123 KSK524123:KSL524123 LCG524123:LCH524123 LMC524123:LMD524123 LVY524123:LVZ524123 MFU524123:MFV524123 MPQ524123:MPR524123 MZM524123:MZN524123 NJI524123:NJJ524123 NTE524123:NTF524123 ODA524123:ODB524123 OMW524123:OMX524123 OWS524123:OWT524123 PGO524123:PGP524123 PQK524123:PQL524123 QAG524123:QAH524123 QKC524123:QKD524123 QTY524123:QTZ524123 RDU524123:RDV524123 RNQ524123:RNR524123 RXM524123:RXN524123 SHI524123:SHJ524123 SRE524123:SRF524123 TBA524123:TBB524123 TKW524123:TKX524123 TUS524123:TUT524123 UEO524123:UEP524123 UOK524123:UOL524123 UYG524123:UYH524123 VIC524123:VID524123 VRY524123:VRZ524123 WBU524123:WBV524123 WLQ524123:WLR524123 WVM524123:WVN524123 JA589659:JB589659 SW589659:SX589659 ACS589659:ACT589659 AMO589659:AMP589659 AWK589659:AWL589659 BGG589659:BGH589659 BQC589659:BQD589659 BZY589659:BZZ589659 CJU589659:CJV589659 CTQ589659:CTR589659 DDM589659:DDN589659 DNI589659:DNJ589659 DXE589659:DXF589659 EHA589659:EHB589659 EQW589659:EQX589659 FAS589659:FAT589659 FKO589659:FKP589659 FUK589659:FUL589659 GEG589659:GEH589659 GOC589659:GOD589659 GXY589659:GXZ589659 HHU589659:HHV589659 HRQ589659:HRR589659 IBM589659:IBN589659 ILI589659:ILJ589659 IVE589659:IVF589659 JFA589659:JFB589659 JOW589659:JOX589659 JYS589659:JYT589659 KIO589659:KIP589659 KSK589659:KSL589659 LCG589659:LCH589659 LMC589659:LMD589659 LVY589659:LVZ589659 MFU589659:MFV589659 MPQ589659:MPR589659 MZM589659:MZN589659 NJI589659:NJJ589659 NTE589659:NTF589659 ODA589659:ODB589659 OMW589659:OMX589659 OWS589659:OWT589659 PGO589659:PGP589659 PQK589659:PQL589659 QAG589659:QAH589659 QKC589659:QKD589659 QTY589659:QTZ589659 RDU589659:RDV589659 RNQ589659:RNR589659 RXM589659:RXN589659 SHI589659:SHJ589659 SRE589659:SRF589659 TBA589659:TBB589659 TKW589659:TKX589659 TUS589659:TUT589659 UEO589659:UEP589659 UOK589659:UOL589659 UYG589659:UYH589659 VIC589659:VID589659 VRY589659:VRZ589659 WBU589659:WBV589659 WLQ589659:WLR589659 WVM589659:WVN589659 JA655195:JB655195 SW655195:SX655195 ACS655195:ACT655195 AMO655195:AMP655195 AWK655195:AWL655195 BGG655195:BGH655195 BQC655195:BQD655195 BZY655195:BZZ655195 CJU655195:CJV655195 CTQ655195:CTR655195 DDM655195:DDN655195 DNI655195:DNJ655195 DXE655195:DXF655195 EHA655195:EHB655195 EQW655195:EQX655195 FAS655195:FAT655195 FKO655195:FKP655195 FUK655195:FUL655195 GEG655195:GEH655195 GOC655195:GOD655195 GXY655195:GXZ655195 HHU655195:HHV655195 HRQ655195:HRR655195 IBM655195:IBN655195 ILI655195:ILJ655195 IVE655195:IVF655195 JFA655195:JFB655195 JOW655195:JOX655195 JYS655195:JYT655195 KIO655195:KIP655195 KSK655195:KSL655195 LCG655195:LCH655195 LMC655195:LMD655195 LVY655195:LVZ655195 MFU655195:MFV655195 MPQ655195:MPR655195 MZM655195:MZN655195 NJI655195:NJJ655195 NTE655195:NTF655195 ODA655195:ODB655195 OMW655195:OMX655195 OWS655195:OWT655195 PGO655195:PGP655195 PQK655195:PQL655195 QAG655195:QAH655195 QKC655195:QKD655195 QTY655195:QTZ655195 RDU655195:RDV655195 RNQ655195:RNR655195 RXM655195:RXN655195 SHI655195:SHJ655195 SRE655195:SRF655195 TBA655195:TBB655195 TKW655195:TKX655195 TUS655195:TUT655195 UEO655195:UEP655195 UOK655195:UOL655195 UYG655195:UYH655195 VIC655195:VID655195 VRY655195:VRZ655195 WBU655195:WBV655195 WLQ655195:WLR655195 WVM655195:WVN655195 JA720731:JB720731 SW720731:SX720731 ACS720731:ACT720731 AMO720731:AMP720731 AWK720731:AWL720731 BGG720731:BGH720731 BQC720731:BQD720731 BZY720731:BZZ720731 CJU720731:CJV720731 CTQ720731:CTR720731 DDM720731:DDN720731 DNI720731:DNJ720731 DXE720731:DXF720731 EHA720731:EHB720731 EQW720731:EQX720731 FAS720731:FAT720731 FKO720731:FKP720731 FUK720731:FUL720731 GEG720731:GEH720731 GOC720731:GOD720731 GXY720731:GXZ720731 HHU720731:HHV720731 HRQ720731:HRR720731 IBM720731:IBN720731 ILI720731:ILJ720731 IVE720731:IVF720731 JFA720731:JFB720731 JOW720731:JOX720731 JYS720731:JYT720731 KIO720731:KIP720731 KSK720731:KSL720731 LCG720731:LCH720731 LMC720731:LMD720731 LVY720731:LVZ720731 MFU720731:MFV720731 MPQ720731:MPR720731 MZM720731:MZN720731 NJI720731:NJJ720731 NTE720731:NTF720731 ODA720731:ODB720731 OMW720731:OMX720731 OWS720731:OWT720731 PGO720731:PGP720731 PQK720731:PQL720731 QAG720731:QAH720731 QKC720731:QKD720731 QTY720731:QTZ720731 RDU720731:RDV720731 RNQ720731:RNR720731 RXM720731:RXN720731 SHI720731:SHJ720731 SRE720731:SRF720731 TBA720731:TBB720731 TKW720731:TKX720731 TUS720731:TUT720731 UEO720731:UEP720731 UOK720731:UOL720731 UYG720731:UYH720731 VIC720731:VID720731 VRY720731:VRZ720731 WBU720731:WBV720731 WLQ720731:WLR720731 WVM720731:WVN720731 JA786267:JB786267 SW786267:SX786267 ACS786267:ACT786267 AMO786267:AMP786267 AWK786267:AWL786267 BGG786267:BGH786267 BQC786267:BQD786267 BZY786267:BZZ786267 CJU786267:CJV786267 CTQ786267:CTR786267 DDM786267:DDN786267 DNI786267:DNJ786267 DXE786267:DXF786267 EHA786267:EHB786267 EQW786267:EQX786267 FAS786267:FAT786267 FKO786267:FKP786267 FUK786267:FUL786267 GEG786267:GEH786267 GOC786267:GOD786267 GXY786267:GXZ786267 HHU786267:HHV786267 HRQ786267:HRR786267 IBM786267:IBN786267 ILI786267:ILJ786267 IVE786267:IVF786267 JFA786267:JFB786267 JOW786267:JOX786267 JYS786267:JYT786267 KIO786267:KIP786267 KSK786267:KSL786267 LCG786267:LCH786267 LMC786267:LMD786267 LVY786267:LVZ786267 MFU786267:MFV786267 MPQ786267:MPR786267 MZM786267:MZN786267 NJI786267:NJJ786267 NTE786267:NTF786267 ODA786267:ODB786267 OMW786267:OMX786267 OWS786267:OWT786267 PGO786267:PGP786267 PQK786267:PQL786267 QAG786267:QAH786267 QKC786267:QKD786267 QTY786267:QTZ786267 RDU786267:RDV786267 RNQ786267:RNR786267 RXM786267:RXN786267 SHI786267:SHJ786267 SRE786267:SRF786267 TBA786267:TBB786267 TKW786267:TKX786267 TUS786267:TUT786267 UEO786267:UEP786267 UOK786267:UOL786267 UYG786267:UYH786267 VIC786267:VID786267 VRY786267:VRZ786267 WBU786267:WBV786267 WLQ786267:WLR786267 WVM786267:WVN786267 JA851803:JB851803 SW851803:SX851803 ACS851803:ACT851803 AMO851803:AMP851803 AWK851803:AWL851803 BGG851803:BGH851803 BQC851803:BQD851803 BZY851803:BZZ851803 CJU851803:CJV851803 CTQ851803:CTR851803 DDM851803:DDN851803 DNI851803:DNJ851803 DXE851803:DXF851803 EHA851803:EHB851803 EQW851803:EQX851803 FAS851803:FAT851803 FKO851803:FKP851803 FUK851803:FUL851803 GEG851803:GEH851803 GOC851803:GOD851803 GXY851803:GXZ851803 HHU851803:HHV851803 HRQ851803:HRR851803 IBM851803:IBN851803 ILI851803:ILJ851803 IVE851803:IVF851803 JFA851803:JFB851803 JOW851803:JOX851803 JYS851803:JYT851803 KIO851803:KIP851803 KSK851803:KSL851803 LCG851803:LCH851803 LMC851803:LMD851803 LVY851803:LVZ851803 MFU851803:MFV851803 MPQ851803:MPR851803 MZM851803:MZN851803 NJI851803:NJJ851803 NTE851803:NTF851803 ODA851803:ODB851803 OMW851803:OMX851803 OWS851803:OWT851803 PGO851803:PGP851803 PQK851803:PQL851803 QAG851803:QAH851803 QKC851803:QKD851803 QTY851803:QTZ851803 RDU851803:RDV851803 RNQ851803:RNR851803 RXM851803:RXN851803 SHI851803:SHJ851803 SRE851803:SRF851803 TBA851803:TBB851803 TKW851803:TKX851803 TUS851803:TUT851803 UEO851803:UEP851803 UOK851803:UOL851803 UYG851803:UYH851803 VIC851803:VID851803 VRY851803:VRZ851803 WBU851803:WBV851803 WLQ851803:WLR851803 WVM851803:WVN851803 JA917339:JB917339 SW917339:SX917339 ACS917339:ACT917339 AMO917339:AMP917339 AWK917339:AWL917339 BGG917339:BGH917339 BQC917339:BQD917339 BZY917339:BZZ917339 CJU917339:CJV917339 CTQ917339:CTR917339 DDM917339:DDN917339 DNI917339:DNJ917339 DXE917339:DXF917339 EHA917339:EHB917339 EQW917339:EQX917339 FAS917339:FAT917339 FKO917339:FKP917339 FUK917339:FUL917339 GEG917339:GEH917339 GOC917339:GOD917339 GXY917339:GXZ917339 HHU917339:HHV917339 HRQ917339:HRR917339 IBM917339:IBN917339 ILI917339:ILJ917339 IVE917339:IVF917339 JFA917339:JFB917339 JOW917339:JOX917339 JYS917339:JYT917339 KIO917339:KIP917339 KSK917339:KSL917339 LCG917339:LCH917339 LMC917339:LMD917339 LVY917339:LVZ917339 MFU917339:MFV917339 MPQ917339:MPR917339 MZM917339:MZN917339 NJI917339:NJJ917339 NTE917339:NTF917339 ODA917339:ODB917339 OMW917339:OMX917339 OWS917339:OWT917339 PGO917339:PGP917339 PQK917339:PQL917339 QAG917339:QAH917339 QKC917339:QKD917339 QTY917339:QTZ917339 RDU917339:RDV917339 RNQ917339:RNR917339 RXM917339:RXN917339 SHI917339:SHJ917339 SRE917339:SRF917339 TBA917339:TBB917339 TKW917339:TKX917339 TUS917339:TUT917339 UEO917339:UEP917339 UOK917339:UOL917339 UYG917339:UYH917339 VIC917339:VID917339 VRY917339:VRZ917339 WBU917339:WBV917339 WLQ917339:WLR917339 WVM917339:WVN917339 JA982875:JB982875 SW982875:SX982875 ACS982875:ACT982875 AMO982875:AMP982875 AWK982875:AWL982875 BGG982875:BGH982875 BQC982875:BQD982875 BZY982875:BZZ982875 CJU982875:CJV982875 CTQ982875:CTR982875 DDM982875:DDN982875 DNI982875:DNJ982875 DXE982875:DXF982875 EHA982875:EHB982875 EQW982875:EQX982875 FAS982875:FAT982875 FKO982875:FKP982875 FUK982875:FUL982875 GEG982875:GEH982875 GOC982875:GOD982875 GXY982875:GXZ982875 HHU982875:HHV982875 HRQ982875:HRR982875 IBM982875:IBN982875 ILI982875:ILJ982875 IVE982875:IVF982875 JFA982875:JFB982875 JOW982875:JOX982875 JYS982875:JYT982875 KIO982875:KIP982875 KSK982875:KSL982875 LCG982875:LCH982875 LMC982875:LMD982875 LVY982875:LVZ982875 MFU982875:MFV982875 MPQ982875:MPR982875 MZM982875:MZN982875 NJI982875:NJJ982875 NTE982875:NTF982875 ODA982875:ODB982875 OMW982875:OMX982875 OWS982875:OWT982875 PGO982875:PGP982875 PQK982875:PQL982875 QAG982875:QAH982875 QKC982875:QKD982875 QTY982875:QTZ982875 RDU982875:RDV982875 RNQ982875:RNR982875 RXM982875:RXN982875 SHI982875:SHJ982875 SRE982875:SRF982875 TBA982875:TBB982875 TKW982875:TKX982875 TUS982875:TUT982875 UEO982875:UEP982875 UOK982875:UOL982875 UYG982875:UYH982875 VIC982875:VID982875 VRY982875:VRZ982875 WBU982875:WBV982875 WLQ982875:WLR982875 WVM982875:WVN982875" xr:uid="{00000000-0002-0000-0100-000004000000}">
      <formula1>999999999999</formula1>
    </dataValidation>
    <dataValidation type="whole" operator="notEqual" allowBlank="1" showInputMessage="1" showErrorMessage="1" errorTitle="Pogrešan unos" error="Mogu se unijeti samo cjelobrojne pozitivne ili negativne vrijednosti." sqref="JA65373:JB65373 SW65373:SX65373 ACS65373:ACT65373 AMO65373:AMP65373 AWK65373:AWL65373 BGG65373:BGH65373 BQC65373:BQD65373 BZY65373:BZZ65373 CJU65373:CJV65373 CTQ65373:CTR65373 DDM65373:DDN65373 DNI65373:DNJ65373 DXE65373:DXF65373 EHA65373:EHB65373 EQW65373:EQX65373 FAS65373:FAT65373 FKO65373:FKP65373 FUK65373:FUL65373 GEG65373:GEH65373 GOC65373:GOD65373 GXY65373:GXZ65373 HHU65373:HHV65373 HRQ65373:HRR65373 IBM65373:IBN65373 ILI65373:ILJ65373 IVE65373:IVF65373 JFA65373:JFB65373 JOW65373:JOX65373 JYS65373:JYT65373 KIO65373:KIP65373 KSK65373:KSL65373 LCG65373:LCH65373 LMC65373:LMD65373 LVY65373:LVZ65373 MFU65373:MFV65373 MPQ65373:MPR65373 MZM65373:MZN65373 NJI65373:NJJ65373 NTE65373:NTF65373 ODA65373:ODB65373 OMW65373:OMX65373 OWS65373:OWT65373 PGO65373:PGP65373 PQK65373:PQL65373 QAG65373:QAH65373 QKC65373:QKD65373 QTY65373:QTZ65373 RDU65373:RDV65373 RNQ65373:RNR65373 RXM65373:RXN65373 SHI65373:SHJ65373 SRE65373:SRF65373 TBA65373:TBB65373 TKW65373:TKX65373 TUS65373:TUT65373 UEO65373:UEP65373 UOK65373:UOL65373 UYG65373:UYH65373 VIC65373:VID65373 VRY65373:VRZ65373 WBU65373:WBV65373 WLQ65373:WLR65373 WVM65373:WVN65373 JA130909:JB130909 SW130909:SX130909 ACS130909:ACT130909 AMO130909:AMP130909 AWK130909:AWL130909 BGG130909:BGH130909 BQC130909:BQD130909 BZY130909:BZZ130909 CJU130909:CJV130909 CTQ130909:CTR130909 DDM130909:DDN130909 DNI130909:DNJ130909 DXE130909:DXF130909 EHA130909:EHB130909 EQW130909:EQX130909 FAS130909:FAT130909 FKO130909:FKP130909 FUK130909:FUL130909 GEG130909:GEH130909 GOC130909:GOD130909 GXY130909:GXZ130909 HHU130909:HHV130909 HRQ130909:HRR130909 IBM130909:IBN130909 ILI130909:ILJ130909 IVE130909:IVF130909 JFA130909:JFB130909 JOW130909:JOX130909 JYS130909:JYT130909 KIO130909:KIP130909 KSK130909:KSL130909 LCG130909:LCH130909 LMC130909:LMD130909 LVY130909:LVZ130909 MFU130909:MFV130909 MPQ130909:MPR130909 MZM130909:MZN130909 NJI130909:NJJ130909 NTE130909:NTF130909 ODA130909:ODB130909 OMW130909:OMX130909 OWS130909:OWT130909 PGO130909:PGP130909 PQK130909:PQL130909 QAG130909:QAH130909 QKC130909:QKD130909 QTY130909:QTZ130909 RDU130909:RDV130909 RNQ130909:RNR130909 RXM130909:RXN130909 SHI130909:SHJ130909 SRE130909:SRF130909 TBA130909:TBB130909 TKW130909:TKX130909 TUS130909:TUT130909 UEO130909:UEP130909 UOK130909:UOL130909 UYG130909:UYH130909 VIC130909:VID130909 VRY130909:VRZ130909 WBU130909:WBV130909 WLQ130909:WLR130909 WVM130909:WVN130909 JA196445:JB196445 SW196445:SX196445 ACS196445:ACT196445 AMO196445:AMP196445 AWK196445:AWL196445 BGG196445:BGH196445 BQC196445:BQD196445 BZY196445:BZZ196445 CJU196445:CJV196445 CTQ196445:CTR196445 DDM196445:DDN196445 DNI196445:DNJ196445 DXE196445:DXF196445 EHA196445:EHB196445 EQW196445:EQX196445 FAS196445:FAT196445 FKO196445:FKP196445 FUK196445:FUL196445 GEG196445:GEH196445 GOC196445:GOD196445 GXY196445:GXZ196445 HHU196445:HHV196445 HRQ196445:HRR196445 IBM196445:IBN196445 ILI196445:ILJ196445 IVE196445:IVF196445 JFA196445:JFB196445 JOW196445:JOX196445 JYS196445:JYT196445 KIO196445:KIP196445 KSK196445:KSL196445 LCG196445:LCH196445 LMC196445:LMD196445 LVY196445:LVZ196445 MFU196445:MFV196445 MPQ196445:MPR196445 MZM196445:MZN196445 NJI196445:NJJ196445 NTE196445:NTF196445 ODA196445:ODB196445 OMW196445:OMX196445 OWS196445:OWT196445 PGO196445:PGP196445 PQK196445:PQL196445 QAG196445:QAH196445 QKC196445:QKD196445 QTY196445:QTZ196445 RDU196445:RDV196445 RNQ196445:RNR196445 RXM196445:RXN196445 SHI196445:SHJ196445 SRE196445:SRF196445 TBA196445:TBB196445 TKW196445:TKX196445 TUS196445:TUT196445 UEO196445:UEP196445 UOK196445:UOL196445 UYG196445:UYH196445 VIC196445:VID196445 VRY196445:VRZ196445 WBU196445:WBV196445 WLQ196445:WLR196445 WVM196445:WVN196445 JA261981:JB261981 SW261981:SX261981 ACS261981:ACT261981 AMO261981:AMP261981 AWK261981:AWL261981 BGG261981:BGH261981 BQC261981:BQD261981 BZY261981:BZZ261981 CJU261981:CJV261981 CTQ261981:CTR261981 DDM261981:DDN261981 DNI261981:DNJ261981 DXE261981:DXF261981 EHA261981:EHB261981 EQW261981:EQX261981 FAS261981:FAT261981 FKO261981:FKP261981 FUK261981:FUL261981 GEG261981:GEH261981 GOC261981:GOD261981 GXY261981:GXZ261981 HHU261981:HHV261981 HRQ261981:HRR261981 IBM261981:IBN261981 ILI261981:ILJ261981 IVE261981:IVF261981 JFA261981:JFB261981 JOW261981:JOX261981 JYS261981:JYT261981 KIO261981:KIP261981 KSK261981:KSL261981 LCG261981:LCH261981 LMC261981:LMD261981 LVY261981:LVZ261981 MFU261981:MFV261981 MPQ261981:MPR261981 MZM261981:MZN261981 NJI261981:NJJ261981 NTE261981:NTF261981 ODA261981:ODB261981 OMW261981:OMX261981 OWS261981:OWT261981 PGO261981:PGP261981 PQK261981:PQL261981 QAG261981:QAH261981 QKC261981:QKD261981 QTY261981:QTZ261981 RDU261981:RDV261981 RNQ261981:RNR261981 RXM261981:RXN261981 SHI261981:SHJ261981 SRE261981:SRF261981 TBA261981:TBB261981 TKW261981:TKX261981 TUS261981:TUT261981 UEO261981:UEP261981 UOK261981:UOL261981 UYG261981:UYH261981 VIC261981:VID261981 VRY261981:VRZ261981 WBU261981:WBV261981 WLQ261981:WLR261981 WVM261981:WVN261981 JA327517:JB327517 SW327517:SX327517 ACS327517:ACT327517 AMO327517:AMP327517 AWK327517:AWL327517 BGG327517:BGH327517 BQC327517:BQD327517 BZY327517:BZZ327517 CJU327517:CJV327517 CTQ327517:CTR327517 DDM327517:DDN327517 DNI327517:DNJ327517 DXE327517:DXF327517 EHA327517:EHB327517 EQW327517:EQX327517 FAS327517:FAT327517 FKO327517:FKP327517 FUK327517:FUL327517 GEG327517:GEH327517 GOC327517:GOD327517 GXY327517:GXZ327517 HHU327517:HHV327517 HRQ327517:HRR327517 IBM327517:IBN327517 ILI327517:ILJ327517 IVE327517:IVF327517 JFA327517:JFB327517 JOW327517:JOX327517 JYS327517:JYT327517 KIO327517:KIP327517 KSK327517:KSL327517 LCG327517:LCH327517 LMC327517:LMD327517 LVY327517:LVZ327517 MFU327517:MFV327517 MPQ327517:MPR327517 MZM327517:MZN327517 NJI327517:NJJ327517 NTE327517:NTF327517 ODA327517:ODB327517 OMW327517:OMX327517 OWS327517:OWT327517 PGO327517:PGP327517 PQK327517:PQL327517 QAG327517:QAH327517 QKC327517:QKD327517 QTY327517:QTZ327517 RDU327517:RDV327517 RNQ327517:RNR327517 RXM327517:RXN327517 SHI327517:SHJ327517 SRE327517:SRF327517 TBA327517:TBB327517 TKW327517:TKX327517 TUS327517:TUT327517 UEO327517:UEP327517 UOK327517:UOL327517 UYG327517:UYH327517 VIC327517:VID327517 VRY327517:VRZ327517 WBU327517:WBV327517 WLQ327517:WLR327517 WVM327517:WVN327517 JA393053:JB393053 SW393053:SX393053 ACS393053:ACT393053 AMO393053:AMP393053 AWK393053:AWL393053 BGG393053:BGH393053 BQC393053:BQD393053 BZY393053:BZZ393053 CJU393053:CJV393053 CTQ393053:CTR393053 DDM393053:DDN393053 DNI393053:DNJ393053 DXE393053:DXF393053 EHA393053:EHB393053 EQW393053:EQX393053 FAS393053:FAT393053 FKO393053:FKP393053 FUK393053:FUL393053 GEG393053:GEH393053 GOC393053:GOD393053 GXY393053:GXZ393053 HHU393053:HHV393053 HRQ393053:HRR393053 IBM393053:IBN393053 ILI393053:ILJ393053 IVE393053:IVF393053 JFA393053:JFB393053 JOW393053:JOX393053 JYS393053:JYT393053 KIO393053:KIP393053 KSK393053:KSL393053 LCG393053:LCH393053 LMC393053:LMD393053 LVY393053:LVZ393053 MFU393053:MFV393053 MPQ393053:MPR393053 MZM393053:MZN393053 NJI393053:NJJ393053 NTE393053:NTF393053 ODA393053:ODB393053 OMW393053:OMX393053 OWS393053:OWT393053 PGO393053:PGP393053 PQK393053:PQL393053 QAG393053:QAH393053 QKC393053:QKD393053 QTY393053:QTZ393053 RDU393053:RDV393053 RNQ393053:RNR393053 RXM393053:RXN393053 SHI393053:SHJ393053 SRE393053:SRF393053 TBA393053:TBB393053 TKW393053:TKX393053 TUS393053:TUT393053 UEO393053:UEP393053 UOK393053:UOL393053 UYG393053:UYH393053 VIC393053:VID393053 VRY393053:VRZ393053 WBU393053:WBV393053 WLQ393053:WLR393053 WVM393053:WVN393053 JA458589:JB458589 SW458589:SX458589 ACS458589:ACT458589 AMO458589:AMP458589 AWK458589:AWL458589 BGG458589:BGH458589 BQC458589:BQD458589 BZY458589:BZZ458589 CJU458589:CJV458589 CTQ458589:CTR458589 DDM458589:DDN458589 DNI458589:DNJ458589 DXE458589:DXF458589 EHA458589:EHB458589 EQW458589:EQX458589 FAS458589:FAT458589 FKO458589:FKP458589 FUK458589:FUL458589 GEG458589:GEH458589 GOC458589:GOD458589 GXY458589:GXZ458589 HHU458589:HHV458589 HRQ458589:HRR458589 IBM458589:IBN458589 ILI458589:ILJ458589 IVE458589:IVF458589 JFA458589:JFB458589 JOW458589:JOX458589 JYS458589:JYT458589 KIO458589:KIP458589 KSK458589:KSL458589 LCG458589:LCH458589 LMC458589:LMD458589 LVY458589:LVZ458589 MFU458589:MFV458589 MPQ458589:MPR458589 MZM458589:MZN458589 NJI458589:NJJ458589 NTE458589:NTF458589 ODA458589:ODB458589 OMW458589:OMX458589 OWS458589:OWT458589 PGO458589:PGP458589 PQK458589:PQL458589 QAG458589:QAH458589 QKC458589:QKD458589 QTY458589:QTZ458589 RDU458589:RDV458589 RNQ458589:RNR458589 RXM458589:RXN458589 SHI458589:SHJ458589 SRE458589:SRF458589 TBA458589:TBB458589 TKW458589:TKX458589 TUS458589:TUT458589 UEO458589:UEP458589 UOK458589:UOL458589 UYG458589:UYH458589 VIC458589:VID458589 VRY458589:VRZ458589 WBU458589:WBV458589 WLQ458589:WLR458589 WVM458589:WVN458589 JA524125:JB524125 SW524125:SX524125 ACS524125:ACT524125 AMO524125:AMP524125 AWK524125:AWL524125 BGG524125:BGH524125 BQC524125:BQD524125 BZY524125:BZZ524125 CJU524125:CJV524125 CTQ524125:CTR524125 DDM524125:DDN524125 DNI524125:DNJ524125 DXE524125:DXF524125 EHA524125:EHB524125 EQW524125:EQX524125 FAS524125:FAT524125 FKO524125:FKP524125 FUK524125:FUL524125 GEG524125:GEH524125 GOC524125:GOD524125 GXY524125:GXZ524125 HHU524125:HHV524125 HRQ524125:HRR524125 IBM524125:IBN524125 ILI524125:ILJ524125 IVE524125:IVF524125 JFA524125:JFB524125 JOW524125:JOX524125 JYS524125:JYT524125 KIO524125:KIP524125 KSK524125:KSL524125 LCG524125:LCH524125 LMC524125:LMD524125 LVY524125:LVZ524125 MFU524125:MFV524125 MPQ524125:MPR524125 MZM524125:MZN524125 NJI524125:NJJ524125 NTE524125:NTF524125 ODA524125:ODB524125 OMW524125:OMX524125 OWS524125:OWT524125 PGO524125:PGP524125 PQK524125:PQL524125 QAG524125:QAH524125 QKC524125:QKD524125 QTY524125:QTZ524125 RDU524125:RDV524125 RNQ524125:RNR524125 RXM524125:RXN524125 SHI524125:SHJ524125 SRE524125:SRF524125 TBA524125:TBB524125 TKW524125:TKX524125 TUS524125:TUT524125 UEO524125:UEP524125 UOK524125:UOL524125 UYG524125:UYH524125 VIC524125:VID524125 VRY524125:VRZ524125 WBU524125:WBV524125 WLQ524125:WLR524125 WVM524125:WVN524125 JA589661:JB589661 SW589661:SX589661 ACS589661:ACT589661 AMO589661:AMP589661 AWK589661:AWL589661 BGG589661:BGH589661 BQC589661:BQD589661 BZY589661:BZZ589661 CJU589661:CJV589661 CTQ589661:CTR589661 DDM589661:DDN589661 DNI589661:DNJ589661 DXE589661:DXF589661 EHA589661:EHB589661 EQW589661:EQX589661 FAS589661:FAT589661 FKO589661:FKP589661 FUK589661:FUL589661 GEG589661:GEH589661 GOC589661:GOD589661 GXY589661:GXZ589661 HHU589661:HHV589661 HRQ589661:HRR589661 IBM589661:IBN589661 ILI589661:ILJ589661 IVE589661:IVF589661 JFA589661:JFB589661 JOW589661:JOX589661 JYS589661:JYT589661 KIO589661:KIP589661 KSK589661:KSL589661 LCG589661:LCH589661 LMC589661:LMD589661 LVY589661:LVZ589661 MFU589661:MFV589661 MPQ589661:MPR589661 MZM589661:MZN589661 NJI589661:NJJ589661 NTE589661:NTF589661 ODA589661:ODB589661 OMW589661:OMX589661 OWS589661:OWT589661 PGO589661:PGP589661 PQK589661:PQL589661 QAG589661:QAH589661 QKC589661:QKD589661 QTY589661:QTZ589661 RDU589661:RDV589661 RNQ589661:RNR589661 RXM589661:RXN589661 SHI589661:SHJ589661 SRE589661:SRF589661 TBA589661:TBB589661 TKW589661:TKX589661 TUS589661:TUT589661 UEO589661:UEP589661 UOK589661:UOL589661 UYG589661:UYH589661 VIC589661:VID589661 VRY589661:VRZ589661 WBU589661:WBV589661 WLQ589661:WLR589661 WVM589661:WVN589661 JA655197:JB655197 SW655197:SX655197 ACS655197:ACT655197 AMO655197:AMP655197 AWK655197:AWL655197 BGG655197:BGH655197 BQC655197:BQD655197 BZY655197:BZZ655197 CJU655197:CJV655197 CTQ655197:CTR655197 DDM655197:DDN655197 DNI655197:DNJ655197 DXE655197:DXF655197 EHA655197:EHB655197 EQW655197:EQX655197 FAS655197:FAT655197 FKO655197:FKP655197 FUK655197:FUL655197 GEG655197:GEH655197 GOC655197:GOD655197 GXY655197:GXZ655197 HHU655197:HHV655197 HRQ655197:HRR655197 IBM655197:IBN655197 ILI655197:ILJ655197 IVE655197:IVF655197 JFA655197:JFB655197 JOW655197:JOX655197 JYS655197:JYT655197 KIO655197:KIP655197 KSK655197:KSL655197 LCG655197:LCH655197 LMC655197:LMD655197 LVY655197:LVZ655197 MFU655197:MFV655197 MPQ655197:MPR655197 MZM655197:MZN655197 NJI655197:NJJ655197 NTE655197:NTF655197 ODA655197:ODB655197 OMW655197:OMX655197 OWS655197:OWT655197 PGO655197:PGP655197 PQK655197:PQL655197 QAG655197:QAH655197 QKC655197:QKD655197 QTY655197:QTZ655197 RDU655197:RDV655197 RNQ655197:RNR655197 RXM655197:RXN655197 SHI655197:SHJ655197 SRE655197:SRF655197 TBA655197:TBB655197 TKW655197:TKX655197 TUS655197:TUT655197 UEO655197:UEP655197 UOK655197:UOL655197 UYG655197:UYH655197 VIC655197:VID655197 VRY655197:VRZ655197 WBU655197:WBV655197 WLQ655197:WLR655197 WVM655197:WVN655197 JA720733:JB720733 SW720733:SX720733 ACS720733:ACT720733 AMO720733:AMP720733 AWK720733:AWL720733 BGG720733:BGH720733 BQC720733:BQD720733 BZY720733:BZZ720733 CJU720733:CJV720733 CTQ720733:CTR720733 DDM720733:DDN720733 DNI720733:DNJ720733 DXE720733:DXF720733 EHA720733:EHB720733 EQW720733:EQX720733 FAS720733:FAT720733 FKO720733:FKP720733 FUK720733:FUL720733 GEG720733:GEH720733 GOC720733:GOD720733 GXY720733:GXZ720733 HHU720733:HHV720733 HRQ720733:HRR720733 IBM720733:IBN720733 ILI720733:ILJ720733 IVE720733:IVF720733 JFA720733:JFB720733 JOW720733:JOX720733 JYS720733:JYT720733 KIO720733:KIP720733 KSK720733:KSL720733 LCG720733:LCH720733 LMC720733:LMD720733 LVY720733:LVZ720733 MFU720733:MFV720733 MPQ720733:MPR720733 MZM720733:MZN720733 NJI720733:NJJ720733 NTE720733:NTF720733 ODA720733:ODB720733 OMW720733:OMX720733 OWS720733:OWT720733 PGO720733:PGP720733 PQK720733:PQL720733 QAG720733:QAH720733 QKC720733:QKD720733 QTY720733:QTZ720733 RDU720733:RDV720733 RNQ720733:RNR720733 RXM720733:RXN720733 SHI720733:SHJ720733 SRE720733:SRF720733 TBA720733:TBB720733 TKW720733:TKX720733 TUS720733:TUT720733 UEO720733:UEP720733 UOK720733:UOL720733 UYG720733:UYH720733 VIC720733:VID720733 VRY720733:VRZ720733 WBU720733:WBV720733 WLQ720733:WLR720733 WVM720733:WVN720733 JA786269:JB786269 SW786269:SX786269 ACS786269:ACT786269 AMO786269:AMP786269 AWK786269:AWL786269 BGG786269:BGH786269 BQC786269:BQD786269 BZY786269:BZZ786269 CJU786269:CJV786269 CTQ786269:CTR786269 DDM786269:DDN786269 DNI786269:DNJ786269 DXE786269:DXF786269 EHA786269:EHB786269 EQW786269:EQX786269 FAS786269:FAT786269 FKO786269:FKP786269 FUK786269:FUL786269 GEG786269:GEH786269 GOC786269:GOD786269 GXY786269:GXZ786269 HHU786269:HHV786269 HRQ786269:HRR786269 IBM786269:IBN786269 ILI786269:ILJ786269 IVE786269:IVF786269 JFA786269:JFB786269 JOW786269:JOX786269 JYS786269:JYT786269 KIO786269:KIP786269 KSK786269:KSL786269 LCG786269:LCH786269 LMC786269:LMD786269 LVY786269:LVZ786269 MFU786269:MFV786269 MPQ786269:MPR786269 MZM786269:MZN786269 NJI786269:NJJ786269 NTE786269:NTF786269 ODA786269:ODB786269 OMW786269:OMX786269 OWS786269:OWT786269 PGO786269:PGP786269 PQK786269:PQL786269 QAG786269:QAH786269 QKC786269:QKD786269 QTY786269:QTZ786269 RDU786269:RDV786269 RNQ786269:RNR786269 RXM786269:RXN786269 SHI786269:SHJ786269 SRE786269:SRF786269 TBA786269:TBB786269 TKW786269:TKX786269 TUS786269:TUT786269 UEO786269:UEP786269 UOK786269:UOL786269 UYG786269:UYH786269 VIC786269:VID786269 VRY786269:VRZ786269 WBU786269:WBV786269 WLQ786269:WLR786269 WVM786269:WVN786269 JA851805:JB851805 SW851805:SX851805 ACS851805:ACT851805 AMO851805:AMP851805 AWK851805:AWL851805 BGG851805:BGH851805 BQC851805:BQD851805 BZY851805:BZZ851805 CJU851805:CJV851805 CTQ851805:CTR851805 DDM851805:DDN851805 DNI851805:DNJ851805 DXE851805:DXF851805 EHA851805:EHB851805 EQW851805:EQX851805 FAS851805:FAT851805 FKO851805:FKP851805 FUK851805:FUL851805 GEG851805:GEH851805 GOC851805:GOD851805 GXY851805:GXZ851805 HHU851805:HHV851805 HRQ851805:HRR851805 IBM851805:IBN851805 ILI851805:ILJ851805 IVE851805:IVF851805 JFA851805:JFB851805 JOW851805:JOX851805 JYS851805:JYT851805 KIO851805:KIP851805 KSK851805:KSL851805 LCG851805:LCH851805 LMC851805:LMD851805 LVY851805:LVZ851805 MFU851805:MFV851805 MPQ851805:MPR851805 MZM851805:MZN851805 NJI851805:NJJ851805 NTE851805:NTF851805 ODA851805:ODB851805 OMW851805:OMX851805 OWS851805:OWT851805 PGO851805:PGP851805 PQK851805:PQL851805 QAG851805:QAH851805 QKC851805:QKD851805 QTY851805:QTZ851805 RDU851805:RDV851805 RNQ851805:RNR851805 RXM851805:RXN851805 SHI851805:SHJ851805 SRE851805:SRF851805 TBA851805:TBB851805 TKW851805:TKX851805 TUS851805:TUT851805 UEO851805:UEP851805 UOK851805:UOL851805 UYG851805:UYH851805 VIC851805:VID851805 VRY851805:VRZ851805 WBU851805:WBV851805 WLQ851805:WLR851805 WVM851805:WVN851805 JA917341:JB917341 SW917341:SX917341 ACS917341:ACT917341 AMO917341:AMP917341 AWK917341:AWL917341 BGG917341:BGH917341 BQC917341:BQD917341 BZY917341:BZZ917341 CJU917341:CJV917341 CTQ917341:CTR917341 DDM917341:DDN917341 DNI917341:DNJ917341 DXE917341:DXF917341 EHA917341:EHB917341 EQW917341:EQX917341 FAS917341:FAT917341 FKO917341:FKP917341 FUK917341:FUL917341 GEG917341:GEH917341 GOC917341:GOD917341 GXY917341:GXZ917341 HHU917341:HHV917341 HRQ917341:HRR917341 IBM917341:IBN917341 ILI917341:ILJ917341 IVE917341:IVF917341 JFA917341:JFB917341 JOW917341:JOX917341 JYS917341:JYT917341 KIO917341:KIP917341 KSK917341:KSL917341 LCG917341:LCH917341 LMC917341:LMD917341 LVY917341:LVZ917341 MFU917341:MFV917341 MPQ917341:MPR917341 MZM917341:MZN917341 NJI917341:NJJ917341 NTE917341:NTF917341 ODA917341:ODB917341 OMW917341:OMX917341 OWS917341:OWT917341 PGO917341:PGP917341 PQK917341:PQL917341 QAG917341:QAH917341 QKC917341:QKD917341 QTY917341:QTZ917341 RDU917341:RDV917341 RNQ917341:RNR917341 RXM917341:RXN917341 SHI917341:SHJ917341 SRE917341:SRF917341 TBA917341:TBB917341 TKW917341:TKX917341 TUS917341:TUT917341 UEO917341:UEP917341 UOK917341:UOL917341 UYG917341:UYH917341 VIC917341:VID917341 VRY917341:VRZ917341 WBU917341:WBV917341 WLQ917341:WLR917341 WVM917341:WVN917341 JA982877:JB982877 SW982877:SX982877 ACS982877:ACT982877 AMO982877:AMP982877 AWK982877:AWL982877 BGG982877:BGH982877 BQC982877:BQD982877 BZY982877:BZZ982877 CJU982877:CJV982877 CTQ982877:CTR982877 DDM982877:DDN982877 DNI982877:DNJ982877 DXE982877:DXF982877 EHA982877:EHB982877 EQW982877:EQX982877 FAS982877:FAT982877 FKO982877:FKP982877 FUK982877:FUL982877 GEG982877:GEH982877 GOC982877:GOD982877 GXY982877:GXZ982877 HHU982877:HHV982877 HRQ982877:HRR982877 IBM982877:IBN982877 ILI982877:ILJ982877 IVE982877:IVF982877 JFA982877:JFB982877 JOW982877:JOX982877 JYS982877:JYT982877 KIO982877:KIP982877 KSK982877:KSL982877 LCG982877:LCH982877 LMC982877:LMD982877 LVY982877:LVZ982877 MFU982877:MFV982877 MPQ982877:MPR982877 MZM982877:MZN982877 NJI982877:NJJ982877 NTE982877:NTF982877 ODA982877:ODB982877 OMW982877:OMX982877 OWS982877:OWT982877 PGO982877:PGP982877 PQK982877:PQL982877 QAG982877:QAH982877 QKC982877:QKD982877 QTY982877:QTZ982877 RDU982877:RDV982877 RNQ982877:RNR982877 RXM982877:RXN982877 SHI982877:SHJ982877 SRE982877:SRF982877 TBA982877:TBB982877 TKW982877:TKX982877 TUS982877:TUT982877 UEO982877:UEP982877 UOK982877:UOL982877 UYG982877:UYH982877 VIC982877:VID982877 VRY982877:VRZ982877 WBU982877:WBV982877 WLQ982877:WLR982877 WVM982877:WVN982877" xr:uid="{00000000-0002-0000-0100-000005000000}">
      <formula1>9999999999</formula1>
    </dataValidation>
    <dataValidation type="whole" operator="notEqual" allowBlank="1" showInputMessage="1" showErrorMessage="1" errorTitle="Pogrešan unos" error="Mogu se unijeti samo cjelobrojne vrijednosti. Ova AOP oznaka može se unijeti i s negativnim predznakom" sqref="JA65380:JB65380 SW65380:SX65380 ACS65380:ACT65380 AMO65380:AMP65380 AWK65380:AWL65380 BGG65380:BGH65380 BQC65380:BQD65380 BZY65380:BZZ65380 CJU65380:CJV65380 CTQ65380:CTR65380 DDM65380:DDN65380 DNI65380:DNJ65380 DXE65380:DXF65380 EHA65380:EHB65380 EQW65380:EQX65380 FAS65380:FAT65380 FKO65380:FKP65380 FUK65380:FUL65380 GEG65380:GEH65380 GOC65380:GOD65380 GXY65380:GXZ65380 HHU65380:HHV65380 HRQ65380:HRR65380 IBM65380:IBN65380 ILI65380:ILJ65380 IVE65380:IVF65380 JFA65380:JFB65380 JOW65380:JOX65380 JYS65380:JYT65380 KIO65380:KIP65380 KSK65380:KSL65380 LCG65380:LCH65380 LMC65380:LMD65380 LVY65380:LVZ65380 MFU65380:MFV65380 MPQ65380:MPR65380 MZM65380:MZN65380 NJI65380:NJJ65380 NTE65380:NTF65380 ODA65380:ODB65380 OMW65380:OMX65380 OWS65380:OWT65380 PGO65380:PGP65380 PQK65380:PQL65380 QAG65380:QAH65380 QKC65380:QKD65380 QTY65380:QTZ65380 RDU65380:RDV65380 RNQ65380:RNR65380 RXM65380:RXN65380 SHI65380:SHJ65380 SRE65380:SRF65380 TBA65380:TBB65380 TKW65380:TKX65380 TUS65380:TUT65380 UEO65380:UEP65380 UOK65380:UOL65380 UYG65380:UYH65380 VIC65380:VID65380 VRY65380:VRZ65380 WBU65380:WBV65380 WLQ65380:WLR65380 WVM65380:WVN65380 JA130916:JB130916 SW130916:SX130916 ACS130916:ACT130916 AMO130916:AMP130916 AWK130916:AWL130916 BGG130916:BGH130916 BQC130916:BQD130916 BZY130916:BZZ130916 CJU130916:CJV130916 CTQ130916:CTR130916 DDM130916:DDN130916 DNI130916:DNJ130916 DXE130916:DXF130916 EHA130916:EHB130916 EQW130916:EQX130916 FAS130916:FAT130916 FKO130916:FKP130916 FUK130916:FUL130916 GEG130916:GEH130916 GOC130916:GOD130916 GXY130916:GXZ130916 HHU130916:HHV130916 HRQ130916:HRR130916 IBM130916:IBN130916 ILI130916:ILJ130916 IVE130916:IVF130916 JFA130916:JFB130916 JOW130916:JOX130916 JYS130916:JYT130916 KIO130916:KIP130916 KSK130916:KSL130916 LCG130916:LCH130916 LMC130916:LMD130916 LVY130916:LVZ130916 MFU130916:MFV130916 MPQ130916:MPR130916 MZM130916:MZN130916 NJI130916:NJJ130916 NTE130916:NTF130916 ODA130916:ODB130916 OMW130916:OMX130916 OWS130916:OWT130916 PGO130916:PGP130916 PQK130916:PQL130916 QAG130916:QAH130916 QKC130916:QKD130916 QTY130916:QTZ130916 RDU130916:RDV130916 RNQ130916:RNR130916 RXM130916:RXN130916 SHI130916:SHJ130916 SRE130916:SRF130916 TBA130916:TBB130916 TKW130916:TKX130916 TUS130916:TUT130916 UEO130916:UEP130916 UOK130916:UOL130916 UYG130916:UYH130916 VIC130916:VID130916 VRY130916:VRZ130916 WBU130916:WBV130916 WLQ130916:WLR130916 WVM130916:WVN130916 JA196452:JB196452 SW196452:SX196452 ACS196452:ACT196452 AMO196452:AMP196452 AWK196452:AWL196452 BGG196452:BGH196452 BQC196452:BQD196452 BZY196452:BZZ196452 CJU196452:CJV196452 CTQ196452:CTR196452 DDM196452:DDN196452 DNI196452:DNJ196452 DXE196452:DXF196452 EHA196452:EHB196452 EQW196452:EQX196452 FAS196452:FAT196452 FKO196452:FKP196452 FUK196452:FUL196452 GEG196452:GEH196452 GOC196452:GOD196452 GXY196452:GXZ196452 HHU196452:HHV196452 HRQ196452:HRR196452 IBM196452:IBN196452 ILI196452:ILJ196452 IVE196452:IVF196452 JFA196452:JFB196452 JOW196452:JOX196452 JYS196452:JYT196452 KIO196452:KIP196452 KSK196452:KSL196452 LCG196452:LCH196452 LMC196452:LMD196452 LVY196452:LVZ196452 MFU196452:MFV196452 MPQ196452:MPR196452 MZM196452:MZN196452 NJI196452:NJJ196452 NTE196452:NTF196452 ODA196452:ODB196452 OMW196452:OMX196452 OWS196452:OWT196452 PGO196452:PGP196452 PQK196452:PQL196452 QAG196452:QAH196452 QKC196452:QKD196452 QTY196452:QTZ196452 RDU196452:RDV196452 RNQ196452:RNR196452 RXM196452:RXN196452 SHI196452:SHJ196452 SRE196452:SRF196452 TBA196452:TBB196452 TKW196452:TKX196452 TUS196452:TUT196452 UEO196452:UEP196452 UOK196452:UOL196452 UYG196452:UYH196452 VIC196452:VID196452 VRY196452:VRZ196452 WBU196452:WBV196452 WLQ196452:WLR196452 WVM196452:WVN196452 JA261988:JB261988 SW261988:SX261988 ACS261988:ACT261988 AMO261988:AMP261988 AWK261988:AWL261988 BGG261988:BGH261988 BQC261988:BQD261988 BZY261988:BZZ261988 CJU261988:CJV261988 CTQ261988:CTR261988 DDM261988:DDN261988 DNI261988:DNJ261988 DXE261988:DXF261988 EHA261988:EHB261988 EQW261988:EQX261988 FAS261988:FAT261988 FKO261988:FKP261988 FUK261988:FUL261988 GEG261988:GEH261988 GOC261988:GOD261988 GXY261988:GXZ261988 HHU261988:HHV261988 HRQ261988:HRR261988 IBM261988:IBN261988 ILI261988:ILJ261988 IVE261988:IVF261988 JFA261988:JFB261988 JOW261988:JOX261988 JYS261988:JYT261988 KIO261988:KIP261988 KSK261988:KSL261988 LCG261988:LCH261988 LMC261988:LMD261988 LVY261988:LVZ261988 MFU261988:MFV261988 MPQ261988:MPR261988 MZM261988:MZN261988 NJI261988:NJJ261988 NTE261988:NTF261988 ODA261988:ODB261988 OMW261988:OMX261988 OWS261988:OWT261988 PGO261988:PGP261988 PQK261988:PQL261988 QAG261988:QAH261988 QKC261988:QKD261988 QTY261988:QTZ261988 RDU261988:RDV261988 RNQ261988:RNR261988 RXM261988:RXN261988 SHI261988:SHJ261988 SRE261988:SRF261988 TBA261988:TBB261988 TKW261988:TKX261988 TUS261988:TUT261988 UEO261988:UEP261988 UOK261988:UOL261988 UYG261988:UYH261988 VIC261988:VID261988 VRY261988:VRZ261988 WBU261988:WBV261988 WLQ261988:WLR261988 WVM261988:WVN261988 JA327524:JB327524 SW327524:SX327524 ACS327524:ACT327524 AMO327524:AMP327524 AWK327524:AWL327524 BGG327524:BGH327524 BQC327524:BQD327524 BZY327524:BZZ327524 CJU327524:CJV327524 CTQ327524:CTR327524 DDM327524:DDN327524 DNI327524:DNJ327524 DXE327524:DXF327524 EHA327524:EHB327524 EQW327524:EQX327524 FAS327524:FAT327524 FKO327524:FKP327524 FUK327524:FUL327524 GEG327524:GEH327524 GOC327524:GOD327524 GXY327524:GXZ327524 HHU327524:HHV327524 HRQ327524:HRR327524 IBM327524:IBN327524 ILI327524:ILJ327524 IVE327524:IVF327524 JFA327524:JFB327524 JOW327524:JOX327524 JYS327524:JYT327524 KIO327524:KIP327524 KSK327524:KSL327524 LCG327524:LCH327524 LMC327524:LMD327524 LVY327524:LVZ327524 MFU327524:MFV327524 MPQ327524:MPR327524 MZM327524:MZN327524 NJI327524:NJJ327524 NTE327524:NTF327524 ODA327524:ODB327524 OMW327524:OMX327524 OWS327524:OWT327524 PGO327524:PGP327524 PQK327524:PQL327524 QAG327524:QAH327524 QKC327524:QKD327524 QTY327524:QTZ327524 RDU327524:RDV327524 RNQ327524:RNR327524 RXM327524:RXN327524 SHI327524:SHJ327524 SRE327524:SRF327524 TBA327524:TBB327524 TKW327524:TKX327524 TUS327524:TUT327524 UEO327524:UEP327524 UOK327524:UOL327524 UYG327524:UYH327524 VIC327524:VID327524 VRY327524:VRZ327524 WBU327524:WBV327524 WLQ327524:WLR327524 WVM327524:WVN327524 JA393060:JB393060 SW393060:SX393060 ACS393060:ACT393060 AMO393060:AMP393060 AWK393060:AWL393060 BGG393060:BGH393060 BQC393060:BQD393060 BZY393060:BZZ393060 CJU393060:CJV393060 CTQ393060:CTR393060 DDM393060:DDN393060 DNI393060:DNJ393060 DXE393060:DXF393060 EHA393060:EHB393060 EQW393060:EQX393060 FAS393060:FAT393060 FKO393060:FKP393060 FUK393060:FUL393060 GEG393060:GEH393060 GOC393060:GOD393060 GXY393060:GXZ393060 HHU393060:HHV393060 HRQ393060:HRR393060 IBM393060:IBN393060 ILI393060:ILJ393060 IVE393060:IVF393060 JFA393060:JFB393060 JOW393060:JOX393060 JYS393060:JYT393060 KIO393060:KIP393060 KSK393060:KSL393060 LCG393060:LCH393060 LMC393060:LMD393060 LVY393060:LVZ393060 MFU393060:MFV393060 MPQ393060:MPR393060 MZM393060:MZN393060 NJI393060:NJJ393060 NTE393060:NTF393060 ODA393060:ODB393060 OMW393060:OMX393060 OWS393060:OWT393060 PGO393060:PGP393060 PQK393060:PQL393060 QAG393060:QAH393060 QKC393060:QKD393060 QTY393060:QTZ393060 RDU393060:RDV393060 RNQ393060:RNR393060 RXM393060:RXN393060 SHI393060:SHJ393060 SRE393060:SRF393060 TBA393060:TBB393060 TKW393060:TKX393060 TUS393060:TUT393060 UEO393060:UEP393060 UOK393060:UOL393060 UYG393060:UYH393060 VIC393060:VID393060 VRY393060:VRZ393060 WBU393060:WBV393060 WLQ393060:WLR393060 WVM393060:WVN393060 JA458596:JB458596 SW458596:SX458596 ACS458596:ACT458596 AMO458596:AMP458596 AWK458596:AWL458596 BGG458596:BGH458596 BQC458596:BQD458596 BZY458596:BZZ458596 CJU458596:CJV458596 CTQ458596:CTR458596 DDM458596:DDN458596 DNI458596:DNJ458596 DXE458596:DXF458596 EHA458596:EHB458596 EQW458596:EQX458596 FAS458596:FAT458596 FKO458596:FKP458596 FUK458596:FUL458596 GEG458596:GEH458596 GOC458596:GOD458596 GXY458596:GXZ458596 HHU458596:HHV458596 HRQ458596:HRR458596 IBM458596:IBN458596 ILI458596:ILJ458596 IVE458596:IVF458596 JFA458596:JFB458596 JOW458596:JOX458596 JYS458596:JYT458596 KIO458596:KIP458596 KSK458596:KSL458596 LCG458596:LCH458596 LMC458596:LMD458596 LVY458596:LVZ458596 MFU458596:MFV458596 MPQ458596:MPR458596 MZM458596:MZN458596 NJI458596:NJJ458596 NTE458596:NTF458596 ODA458596:ODB458596 OMW458596:OMX458596 OWS458596:OWT458596 PGO458596:PGP458596 PQK458596:PQL458596 QAG458596:QAH458596 QKC458596:QKD458596 QTY458596:QTZ458596 RDU458596:RDV458596 RNQ458596:RNR458596 RXM458596:RXN458596 SHI458596:SHJ458596 SRE458596:SRF458596 TBA458596:TBB458596 TKW458596:TKX458596 TUS458596:TUT458596 UEO458596:UEP458596 UOK458596:UOL458596 UYG458596:UYH458596 VIC458596:VID458596 VRY458596:VRZ458596 WBU458596:WBV458596 WLQ458596:WLR458596 WVM458596:WVN458596 JA524132:JB524132 SW524132:SX524132 ACS524132:ACT524132 AMO524132:AMP524132 AWK524132:AWL524132 BGG524132:BGH524132 BQC524132:BQD524132 BZY524132:BZZ524132 CJU524132:CJV524132 CTQ524132:CTR524132 DDM524132:DDN524132 DNI524132:DNJ524132 DXE524132:DXF524132 EHA524132:EHB524132 EQW524132:EQX524132 FAS524132:FAT524132 FKO524132:FKP524132 FUK524132:FUL524132 GEG524132:GEH524132 GOC524132:GOD524132 GXY524132:GXZ524132 HHU524132:HHV524132 HRQ524132:HRR524132 IBM524132:IBN524132 ILI524132:ILJ524132 IVE524132:IVF524132 JFA524132:JFB524132 JOW524132:JOX524132 JYS524132:JYT524132 KIO524132:KIP524132 KSK524132:KSL524132 LCG524132:LCH524132 LMC524132:LMD524132 LVY524132:LVZ524132 MFU524132:MFV524132 MPQ524132:MPR524132 MZM524132:MZN524132 NJI524132:NJJ524132 NTE524132:NTF524132 ODA524132:ODB524132 OMW524132:OMX524132 OWS524132:OWT524132 PGO524132:PGP524132 PQK524132:PQL524132 QAG524132:QAH524132 QKC524132:QKD524132 QTY524132:QTZ524132 RDU524132:RDV524132 RNQ524132:RNR524132 RXM524132:RXN524132 SHI524132:SHJ524132 SRE524132:SRF524132 TBA524132:TBB524132 TKW524132:TKX524132 TUS524132:TUT524132 UEO524132:UEP524132 UOK524132:UOL524132 UYG524132:UYH524132 VIC524132:VID524132 VRY524132:VRZ524132 WBU524132:WBV524132 WLQ524132:WLR524132 WVM524132:WVN524132 JA589668:JB589668 SW589668:SX589668 ACS589668:ACT589668 AMO589668:AMP589668 AWK589668:AWL589668 BGG589668:BGH589668 BQC589668:BQD589668 BZY589668:BZZ589668 CJU589668:CJV589668 CTQ589668:CTR589668 DDM589668:DDN589668 DNI589668:DNJ589668 DXE589668:DXF589668 EHA589668:EHB589668 EQW589668:EQX589668 FAS589668:FAT589668 FKO589668:FKP589668 FUK589668:FUL589668 GEG589668:GEH589668 GOC589668:GOD589668 GXY589668:GXZ589668 HHU589668:HHV589668 HRQ589668:HRR589668 IBM589668:IBN589668 ILI589668:ILJ589668 IVE589668:IVF589668 JFA589668:JFB589668 JOW589668:JOX589668 JYS589668:JYT589668 KIO589668:KIP589668 KSK589668:KSL589668 LCG589668:LCH589668 LMC589668:LMD589668 LVY589668:LVZ589668 MFU589668:MFV589668 MPQ589668:MPR589668 MZM589668:MZN589668 NJI589668:NJJ589668 NTE589668:NTF589668 ODA589668:ODB589668 OMW589668:OMX589668 OWS589668:OWT589668 PGO589668:PGP589668 PQK589668:PQL589668 QAG589668:QAH589668 QKC589668:QKD589668 QTY589668:QTZ589668 RDU589668:RDV589668 RNQ589668:RNR589668 RXM589668:RXN589668 SHI589668:SHJ589668 SRE589668:SRF589668 TBA589668:TBB589668 TKW589668:TKX589668 TUS589668:TUT589668 UEO589668:UEP589668 UOK589668:UOL589668 UYG589668:UYH589668 VIC589668:VID589668 VRY589668:VRZ589668 WBU589668:WBV589668 WLQ589668:WLR589668 WVM589668:WVN589668 JA655204:JB655204 SW655204:SX655204 ACS655204:ACT655204 AMO655204:AMP655204 AWK655204:AWL655204 BGG655204:BGH655204 BQC655204:BQD655204 BZY655204:BZZ655204 CJU655204:CJV655204 CTQ655204:CTR655204 DDM655204:DDN655204 DNI655204:DNJ655204 DXE655204:DXF655204 EHA655204:EHB655204 EQW655204:EQX655204 FAS655204:FAT655204 FKO655204:FKP655204 FUK655204:FUL655204 GEG655204:GEH655204 GOC655204:GOD655204 GXY655204:GXZ655204 HHU655204:HHV655204 HRQ655204:HRR655204 IBM655204:IBN655204 ILI655204:ILJ655204 IVE655204:IVF655204 JFA655204:JFB655204 JOW655204:JOX655204 JYS655204:JYT655204 KIO655204:KIP655204 KSK655204:KSL655204 LCG655204:LCH655204 LMC655204:LMD655204 LVY655204:LVZ655204 MFU655204:MFV655204 MPQ655204:MPR655204 MZM655204:MZN655204 NJI655204:NJJ655204 NTE655204:NTF655204 ODA655204:ODB655204 OMW655204:OMX655204 OWS655204:OWT655204 PGO655204:PGP655204 PQK655204:PQL655204 QAG655204:QAH655204 QKC655204:QKD655204 QTY655204:QTZ655204 RDU655204:RDV655204 RNQ655204:RNR655204 RXM655204:RXN655204 SHI655204:SHJ655204 SRE655204:SRF655204 TBA655204:TBB655204 TKW655204:TKX655204 TUS655204:TUT655204 UEO655204:UEP655204 UOK655204:UOL655204 UYG655204:UYH655204 VIC655204:VID655204 VRY655204:VRZ655204 WBU655204:WBV655204 WLQ655204:WLR655204 WVM655204:WVN655204 JA720740:JB720740 SW720740:SX720740 ACS720740:ACT720740 AMO720740:AMP720740 AWK720740:AWL720740 BGG720740:BGH720740 BQC720740:BQD720740 BZY720740:BZZ720740 CJU720740:CJV720740 CTQ720740:CTR720740 DDM720740:DDN720740 DNI720740:DNJ720740 DXE720740:DXF720740 EHA720740:EHB720740 EQW720740:EQX720740 FAS720740:FAT720740 FKO720740:FKP720740 FUK720740:FUL720740 GEG720740:GEH720740 GOC720740:GOD720740 GXY720740:GXZ720740 HHU720740:HHV720740 HRQ720740:HRR720740 IBM720740:IBN720740 ILI720740:ILJ720740 IVE720740:IVF720740 JFA720740:JFB720740 JOW720740:JOX720740 JYS720740:JYT720740 KIO720740:KIP720740 KSK720740:KSL720740 LCG720740:LCH720740 LMC720740:LMD720740 LVY720740:LVZ720740 MFU720740:MFV720740 MPQ720740:MPR720740 MZM720740:MZN720740 NJI720740:NJJ720740 NTE720740:NTF720740 ODA720740:ODB720740 OMW720740:OMX720740 OWS720740:OWT720740 PGO720740:PGP720740 PQK720740:PQL720740 QAG720740:QAH720740 QKC720740:QKD720740 QTY720740:QTZ720740 RDU720740:RDV720740 RNQ720740:RNR720740 RXM720740:RXN720740 SHI720740:SHJ720740 SRE720740:SRF720740 TBA720740:TBB720740 TKW720740:TKX720740 TUS720740:TUT720740 UEO720740:UEP720740 UOK720740:UOL720740 UYG720740:UYH720740 VIC720740:VID720740 VRY720740:VRZ720740 WBU720740:WBV720740 WLQ720740:WLR720740 WVM720740:WVN720740 JA786276:JB786276 SW786276:SX786276 ACS786276:ACT786276 AMO786276:AMP786276 AWK786276:AWL786276 BGG786276:BGH786276 BQC786276:BQD786276 BZY786276:BZZ786276 CJU786276:CJV786276 CTQ786276:CTR786276 DDM786276:DDN786276 DNI786276:DNJ786276 DXE786276:DXF786276 EHA786276:EHB786276 EQW786276:EQX786276 FAS786276:FAT786276 FKO786276:FKP786276 FUK786276:FUL786276 GEG786276:GEH786276 GOC786276:GOD786276 GXY786276:GXZ786276 HHU786276:HHV786276 HRQ786276:HRR786276 IBM786276:IBN786276 ILI786276:ILJ786276 IVE786276:IVF786276 JFA786276:JFB786276 JOW786276:JOX786276 JYS786276:JYT786276 KIO786276:KIP786276 KSK786276:KSL786276 LCG786276:LCH786276 LMC786276:LMD786276 LVY786276:LVZ786276 MFU786276:MFV786276 MPQ786276:MPR786276 MZM786276:MZN786276 NJI786276:NJJ786276 NTE786276:NTF786276 ODA786276:ODB786276 OMW786276:OMX786276 OWS786276:OWT786276 PGO786276:PGP786276 PQK786276:PQL786276 QAG786276:QAH786276 QKC786276:QKD786276 QTY786276:QTZ786276 RDU786276:RDV786276 RNQ786276:RNR786276 RXM786276:RXN786276 SHI786276:SHJ786276 SRE786276:SRF786276 TBA786276:TBB786276 TKW786276:TKX786276 TUS786276:TUT786276 UEO786276:UEP786276 UOK786276:UOL786276 UYG786276:UYH786276 VIC786276:VID786276 VRY786276:VRZ786276 WBU786276:WBV786276 WLQ786276:WLR786276 WVM786276:WVN786276 JA851812:JB851812 SW851812:SX851812 ACS851812:ACT851812 AMO851812:AMP851812 AWK851812:AWL851812 BGG851812:BGH851812 BQC851812:BQD851812 BZY851812:BZZ851812 CJU851812:CJV851812 CTQ851812:CTR851812 DDM851812:DDN851812 DNI851812:DNJ851812 DXE851812:DXF851812 EHA851812:EHB851812 EQW851812:EQX851812 FAS851812:FAT851812 FKO851812:FKP851812 FUK851812:FUL851812 GEG851812:GEH851812 GOC851812:GOD851812 GXY851812:GXZ851812 HHU851812:HHV851812 HRQ851812:HRR851812 IBM851812:IBN851812 ILI851812:ILJ851812 IVE851812:IVF851812 JFA851812:JFB851812 JOW851812:JOX851812 JYS851812:JYT851812 KIO851812:KIP851812 KSK851812:KSL851812 LCG851812:LCH851812 LMC851812:LMD851812 LVY851812:LVZ851812 MFU851812:MFV851812 MPQ851812:MPR851812 MZM851812:MZN851812 NJI851812:NJJ851812 NTE851812:NTF851812 ODA851812:ODB851812 OMW851812:OMX851812 OWS851812:OWT851812 PGO851812:PGP851812 PQK851812:PQL851812 QAG851812:QAH851812 QKC851812:QKD851812 QTY851812:QTZ851812 RDU851812:RDV851812 RNQ851812:RNR851812 RXM851812:RXN851812 SHI851812:SHJ851812 SRE851812:SRF851812 TBA851812:TBB851812 TKW851812:TKX851812 TUS851812:TUT851812 UEO851812:UEP851812 UOK851812:UOL851812 UYG851812:UYH851812 VIC851812:VID851812 VRY851812:VRZ851812 WBU851812:WBV851812 WLQ851812:WLR851812 WVM851812:WVN851812 JA917348:JB917348 SW917348:SX917348 ACS917348:ACT917348 AMO917348:AMP917348 AWK917348:AWL917348 BGG917348:BGH917348 BQC917348:BQD917348 BZY917348:BZZ917348 CJU917348:CJV917348 CTQ917348:CTR917348 DDM917348:DDN917348 DNI917348:DNJ917348 DXE917348:DXF917348 EHA917348:EHB917348 EQW917348:EQX917348 FAS917348:FAT917348 FKO917348:FKP917348 FUK917348:FUL917348 GEG917348:GEH917348 GOC917348:GOD917348 GXY917348:GXZ917348 HHU917348:HHV917348 HRQ917348:HRR917348 IBM917348:IBN917348 ILI917348:ILJ917348 IVE917348:IVF917348 JFA917348:JFB917348 JOW917348:JOX917348 JYS917348:JYT917348 KIO917348:KIP917348 KSK917348:KSL917348 LCG917348:LCH917348 LMC917348:LMD917348 LVY917348:LVZ917348 MFU917348:MFV917348 MPQ917348:MPR917348 MZM917348:MZN917348 NJI917348:NJJ917348 NTE917348:NTF917348 ODA917348:ODB917348 OMW917348:OMX917348 OWS917348:OWT917348 PGO917348:PGP917348 PQK917348:PQL917348 QAG917348:QAH917348 QKC917348:QKD917348 QTY917348:QTZ917348 RDU917348:RDV917348 RNQ917348:RNR917348 RXM917348:RXN917348 SHI917348:SHJ917348 SRE917348:SRF917348 TBA917348:TBB917348 TKW917348:TKX917348 TUS917348:TUT917348 UEO917348:UEP917348 UOK917348:UOL917348 UYG917348:UYH917348 VIC917348:VID917348 VRY917348:VRZ917348 WBU917348:WBV917348 WLQ917348:WLR917348 WVM917348:WVN917348 JA982884:JB982884 SW982884:SX982884 ACS982884:ACT982884 AMO982884:AMP982884 AWK982884:AWL982884 BGG982884:BGH982884 BQC982884:BQD982884 BZY982884:BZZ982884 CJU982884:CJV982884 CTQ982884:CTR982884 DDM982884:DDN982884 DNI982884:DNJ982884 DXE982884:DXF982884 EHA982884:EHB982884 EQW982884:EQX982884 FAS982884:FAT982884 FKO982884:FKP982884 FUK982884:FUL982884 GEG982884:GEH982884 GOC982884:GOD982884 GXY982884:GXZ982884 HHU982884:HHV982884 HRQ982884:HRR982884 IBM982884:IBN982884 ILI982884:ILJ982884 IVE982884:IVF982884 JFA982884:JFB982884 JOW982884:JOX982884 JYS982884:JYT982884 KIO982884:KIP982884 KSK982884:KSL982884 LCG982884:LCH982884 LMC982884:LMD982884 LVY982884:LVZ982884 MFU982884:MFV982884 MPQ982884:MPR982884 MZM982884:MZN982884 NJI982884:NJJ982884 NTE982884:NTF982884 ODA982884:ODB982884 OMW982884:OMX982884 OWS982884:OWT982884 PGO982884:PGP982884 PQK982884:PQL982884 QAG982884:QAH982884 QKC982884:QKD982884 QTY982884:QTZ982884 RDU982884:RDV982884 RNQ982884:RNR982884 RXM982884:RXN982884 SHI982884:SHJ982884 SRE982884:SRF982884 TBA982884:TBB982884 TKW982884:TKX982884 TUS982884:TUT982884 UEO982884:UEP982884 UOK982884:UOL982884 UYG982884:UYH982884 VIC982884:VID982884 VRY982884:VRZ982884 WBU982884:WBV982884 WLQ982884:WLR982884 WVM982884:WVN982884" xr:uid="{00000000-0002-0000-0100-000006000000}">
      <formula1>9999999999</formula1>
    </dataValidation>
    <dataValidation type="whole" operator="greaterThanOrEqual" allowBlank="1" showInputMessage="1" showErrorMessage="1" errorTitle="Pogrešan unos" error="Mogu se unijeti samo cjelobrojne pozitivne vrijednosti." sqref="JA65372:JB65372 SW65372:SX65372 ACS65372:ACT65372 AMO65372:AMP65372 AWK65372:AWL65372 BGG65372:BGH65372 BQC65372:BQD65372 BZY65372:BZZ65372 CJU65372:CJV65372 CTQ65372:CTR65372 DDM65372:DDN65372 DNI65372:DNJ65372 DXE65372:DXF65372 EHA65372:EHB65372 EQW65372:EQX65372 FAS65372:FAT65372 FKO65372:FKP65372 FUK65372:FUL65372 GEG65372:GEH65372 GOC65372:GOD65372 GXY65372:GXZ65372 HHU65372:HHV65372 HRQ65372:HRR65372 IBM65372:IBN65372 ILI65372:ILJ65372 IVE65372:IVF65372 JFA65372:JFB65372 JOW65372:JOX65372 JYS65372:JYT65372 KIO65372:KIP65372 KSK65372:KSL65372 LCG65372:LCH65372 LMC65372:LMD65372 LVY65372:LVZ65372 MFU65372:MFV65372 MPQ65372:MPR65372 MZM65372:MZN65372 NJI65372:NJJ65372 NTE65372:NTF65372 ODA65372:ODB65372 OMW65372:OMX65372 OWS65372:OWT65372 PGO65372:PGP65372 PQK65372:PQL65372 QAG65372:QAH65372 QKC65372:QKD65372 QTY65372:QTZ65372 RDU65372:RDV65372 RNQ65372:RNR65372 RXM65372:RXN65372 SHI65372:SHJ65372 SRE65372:SRF65372 TBA65372:TBB65372 TKW65372:TKX65372 TUS65372:TUT65372 UEO65372:UEP65372 UOK65372:UOL65372 UYG65372:UYH65372 VIC65372:VID65372 VRY65372:VRZ65372 WBU65372:WBV65372 WLQ65372:WLR65372 WVM65372:WVN65372 JA130908:JB130908 SW130908:SX130908 ACS130908:ACT130908 AMO130908:AMP130908 AWK130908:AWL130908 BGG130908:BGH130908 BQC130908:BQD130908 BZY130908:BZZ130908 CJU130908:CJV130908 CTQ130908:CTR130908 DDM130908:DDN130908 DNI130908:DNJ130908 DXE130908:DXF130908 EHA130908:EHB130908 EQW130908:EQX130908 FAS130908:FAT130908 FKO130908:FKP130908 FUK130908:FUL130908 GEG130908:GEH130908 GOC130908:GOD130908 GXY130908:GXZ130908 HHU130908:HHV130908 HRQ130908:HRR130908 IBM130908:IBN130908 ILI130908:ILJ130908 IVE130908:IVF130908 JFA130908:JFB130908 JOW130908:JOX130908 JYS130908:JYT130908 KIO130908:KIP130908 KSK130908:KSL130908 LCG130908:LCH130908 LMC130908:LMD130908 LVY130908:LVZ130908 MFU130908:MFV130908 MPQ130908:MPR130908 MZM130908:MZN130908 NJI130908:NJJ130908 NTE130908:NTF130908 ODA130908:ODB130908 OMW130908:OMX130908 OWS130908:OWT130908 PGO130908:PGP130908 PQK130908:PQL130908 QAG130908:QAH130908 QKC130908:QKD130908 QTY130908:QTZ130908 RDU130908:RDV130908 RNQ130908:RNR130908 RXM130908:RXN130908 SHI130908:SHJ130908 SRE130908:SRF130908 TBA130908:TBB130908 TKW130908:TKX130908 TUS130908:TUT130908 UEO130908:UEP130908 UOK130908:UOL130908 UYG130908:UYH130908 VIC130908:VID130908 VRY130908:VRZ130908 WBU130908:WBV130908 WLQ130908:WLR130908 WVM130908:WVN130908 JA196444:JB196444 SW196444:SX196444 ACS196444:ACT196444 AMO196444:AMP196444 AWK196444:AWL196444 BGG196444:BGH196444 BQC196444:BQD196444 BZY196444:BZZ196444 CJU196444:CJV196444 CTQ196444:CTR196444 DDM196444:DDN196444 DNI196444:DNJ196444 DXE196444:DXF196444 EHA196444:EHB196444 EQW196444:EQX196444 FAS196444:FAT196444 FKO196444:FKP196444 FUK196444:FUL196444 GEG196444:GEH196444 GOC196444:GOD196444 GXY196444:GXZ196444 HHU196444:HHV196444 HRQ196444:HRR196444 IBM196444:IBN196444 ILI196444:ILJ196444 IVE196444:IVF196444 JFA196444:JFB196444 JOW196444:JOX196444 JYS196444:JYT196444 KIO196444:KIP196444 KSK196444:KSL196444 LCG196444:LCH196444 LMC196444:LMD196444 LVY196444:LVZ196444 MFU196444:MFV196444 MPQ196444:MPR196444 MZM196444:MZN196444 NJI196444:NJJ196444 NTE196444:NTF196444 ODA196444:ODB196444 OMW196444:OMX196444 OWS196444:OWT196444 PGO196444:PGP196444 PQK196444:PQL196444 QAG196444:QAH196444 QKC196444:QKD196444 QTY196444:QTZ196444 RDU196444:RDV196444 RNQ196444:RNR196444 RXM196444:RXN196444 SHI196444:SHJ196444 SRE196444:SRF196444 TBA196444:TBB196444 TKW196444:TKX196444 TUS196444:TUT196444 UEO196444:UEP196444 UOK196444:UOL196444 UYG196444:UYH196444 VIC196444:VID196444 VRY196444:VRZ196444 WBU196444:WBV196444 WLQ196444:WLR196444 WVM196444:WVN196444 JA261980:JB261980 SW261980:SX261980 ACS261980:ACT261980 AMO261980:AMP261980 AWK261980:AWL261980 BGG261980:BGH261980 BQC261980:BQD261980 BZY261980:BZZ261980 CJU261980:CJV261980 CTQ261980:CTR261980 DDM261980:DDN261980 DNI261980:DNJ261980 DXE261980:DXF261980 EHA261980:EHB261980 EQW261980:EQX261980 FAS261980:FAT261980 FKO261980:FKP261980 FUK261980:FUL261980 GEG261980:GEH261980 GOC261980:GOD261980 GXY261980:GXZ261980 HHU261980:HHV261980 HRQ261980:HRR261980 IBM261980:IBN261980 ILI261980:ILJ261980 IVE261980:IVF261980 JFA261980:JFB261980 JOW261980:JOX261980 JYS261980:JYT261980 KIO261980:KIP261980 KSK261980:KSL261980 LCG261980:LCH261980 LMC261980:LMD261980 LVY261980:LVZ261980 MFU261980:MFV261980 MPQ261980:MPR261980 MZM261980:MZN261980 NJI261980:NJJ261980 NTE261980:NTF261980 ODA261980:ODB261980 OMW261980:OMX261980 OWS261980:OWT261980 PGO261980:PGP261980 PQK261980:PQL261980 QAG261980:QAH261980 QKC261980:QKD261980 QTY261980:QTZ261980 RDU261980:RDV261980 RNQ261980:RNR261980 RXM261980:RXN261980 SHI261980:SHJ261980 SRE261980:SRF261980 TBA261980:TBB261980 TKW261980:TKX261980 TUS261980:TUT261980 UEO261980:UEP261980 UOK261980:UOL261980 UYG261980:UYH261980 VIC261980:VID261980 VRY261980:VRZ261980 WBU261980:WBV261980 WLQ261980:WLR261980 WVM261980:WVN261980 JA327516:JB327516 SW327516:SX327516 ACS327516:ACT327516 AMO327516:AMP327516 AWK327516:AWL327516 BGG327516:BGH327516 BQC327516:BQD327516 BZY327516:BZZ327516 CJU327516:CJV327516 CTQ327516:CTR327516 DDM327516:DDN327516 DNI327516:DNJ327516 DXE327516:DXF327516 EHA327516:EHB327516 EQW327516:EQX327516 FAS327516:FAT327516 FKO327516:FKP327516 FUK327516:FUL327516 GEG327516:GEH327516 GOC327516:GOD327516 GXY327516:GXZ327516 HHU327516:HHV327516 HRQ327516:HRR327516 IBM327516:IBN327516 ILI327516:ILJ327516 IVE327516:IVF327516 JFA327516:JFB327516 JOW327516:JOX327516 JYS327516:JYT327516 KIO327516:KIP327516 KSK327516:KSL327516 LCG327516:LCH327516 LMC327516:LMD327516 LVY327516:LVZ327516 MFU327516:MFV327516 MPQ327516:MPR327516 MZM327516:MZN327516 NJI327516:NJJ327516 NTE327516:NTF327516 ODA327516:ODB327516 OMW327516:OMX327516 OWS327516:OWT327516 PGO327516:PGP327516 PQK327516:PQL327516 QAG327516:QAH327516 QKC327516:QKD327516 QTY327516:QTZ327516 RDU327516:RDV327516 RNQ327516:RNR327516 RXM327516:RXN327516 SHI327516:SHJ327516 SRE327516:SRF327516 TBA327516:TBB327516 TKW327516:TKX327516 TUS327516:TUT327516 UEO327516:UEP327516 UOK327516:UOL327516 UYG327516:UYH327516 VIC327516:VID327516 VRY327516:VRZ327516 WBU327516:WBV327516 WLQ327516:WLR327516 WVM327516:WVN327516 JA393052:JB393052 SW393052:SX393052 ACS393052:ACT393052 AMO393052:AMP393052 AWK393052:AWL393052 BGG393052:BGH393052 BQC393052:BQD393052 BZY393052:BZZ393052 CJU393052:CJV393052 CTQ393052:CTR393052 DDM393052:DDN393052 DNI393052:DNJ393052 DXE393052:DXF393052 EHA393052:EHB393052 EQW393052:EQX393052 FAS393052:FAT393052 FKO393052:FKP393052 FUK393052:FUL393052 GEG393052:GEH393052 GOC393052:GOD393052 GXY393052:GXZ393052 HHU393052:HHV393052 HRQ393052:HRR393052 IBM393052:IBN393052 ILI393052:ILJ393052 IVE393052:IVF393052 JFA393052:JFB393052 JOW393052:JOX393052 JYS393052:JYT393052 KIO393052:KIP393052 KSK393052:KSL393052 LCG393052:LCH393052 LMC393052:LMD393052 LVY393052:LVZ393052 MFU393052:MFV393052 MPQ393052:MPR393052 MZM393052:MZN393052 NJI393052:NJJ393052 NTE393052:NTF393052 ODA393052:ODB393052 OMW393052:OMX393052 OWS393052:OWT393052 PGO393052:PGP393052 PQK393052:PQL393052 QAG393052:QAH393052 QKC393052:QKD393052 QTY393052:QTZ393052 RDU393052:RDV393052 RNQ393052:RNR393052 RXM393052:RXN393052 SHI393052:SHJ393052 SRE393052:SRF393052 TBA393052:TBB393052 TKW393052:TKX393052 TUS393052:TUT393052 UEO393052:UEP393052 UOK393052:UOL393052 UYG393052:UYH393052 VIC393052:VID393052 VRY393052:VRZ393052 WBU393052:WBV393052 WLQ393052:WLR393052 WVM393052:WVN393052 JA458588:JB458588 SW458588:SX458588 ACS458588:ACT458588 AMO458588:AMP458588 AWK458588:AWL458588 BGG458588:BGH458588 BQC458588:BQD458588 BZY458588:BZZ458588 CJU458588:CJV458588 CTQ458588:CTR458588 DDM458588:DDN458588 DNI458588:DNJ458588 DXE458588:DXF458588 EHA458588:EHB458588 EQW458588:EQX458588 FAS458588:FAT458588 FKO458588:FKP458588 FUK458588:FUL458588 GEG458588:GEH458588 GOC458588:GOD458588 GXY458588:GXZ458588 HHU458588:HHV458588 HRQ458588:HRR458588 IBM458588:IBN458588 ILI458588:ILJ458588 IVE458588:IVF458588 JFA458588:JFB458588 JOW458588:JOX458588 JYS458588:JYT458588 KIO458588:KIP458588 KSK458588:KSL458588 LCG458588:LCH458588 LMC458588:LMD458588 LVY458588:LVZ458588 MFU458588:MFV458588 MPQ458588:MPR458588 MZM458588:MZN458588 NJI458588:NJJ458588 NTE458588:NTF458588 ODA458588:ODB458588 OMW458588:OMX458588 OWS458588:OWT458588 PGO458588:PGP458588 PQK458588:PQL458588 QAG458588:QAH458588 QKC458588:QKD458588 QTY458588:QTZ458588 RDU458588:RDV458588 RNQ458588:RNR458588 RXM458588:RXN458588 SHI458588:SHJ458588 SRE458588:SRF458588 TBA458588:TBB458588 TKW458588:TKX458588 TUS458588:TUT458588 UEO458588:UEP458588 UOK458588:UOL458588 UYG458588:UYH458588 VIC458588:VID458588 VRY458588:VRZ458588 WBU458588:WBV458588 WLQ458588:WLR458588 WVM458588:WVN458588 JA524124:JB524124 SW524124:SX524124 ACS524124:ACT524124 AMO524124:AMP524124 AWK524124:AWL524124 BGG524124:BGH524124 BQC524124:BQD524124 BZY524124:BZZ524124 CJU524124:CJV524124 CTQ524124:CTR524124 DDM524124:DDN524124 DNI524124:DNJ524124 DXE524124:DXF524124 EHA524124:EHB524124 EQW524124:EQX524124 FAS524124:FAT524124 FKO524124:FKP524124 FUK524124:FUL524124 GEG524124:GEH524124 GOC524124:GOD524124 GXY524124:GXZ524124 HHU524124:HHV524124 HRQ524124:HRR524124 IBM524124:IBN524124 ILI524124:ILJ524124 IVE524124:IVF524124 JFA524124:JFB524124 JOW524124:JOX524124 JYS524124:JYT524124 KIO524124:KIP524124 KSK524124:KSL524124 LCG524124:LCH524124 LMC524124:LMD524124 LVY524124:LVZ524124 MFU524124:MFV524124 MPQ524124:MPR524124 MZM524124:MZN524124 NJI524124:NJJ524124 NTE524124:NTF524124 ODA524124:ODB524124 OMW524124:OMX524124 OWS524124:OWT524124 PGO524124:PGP524124 PQK524124:PQL524124 QAG524124:QAH524124 QKC524124:QKD524124 QTY524124:QTZ524124 RDU524124:RDV524124 RNQ524124:RNR524124 RXM524124:RXN524124 SHI524124:SHJ524124 SRE524124:SRF524124 TBA524124:TBB524124 TKW524124:TKX524124 TUS524124:TUT524124 UEO524124:UEP524124 UOK524124:UOL524124 UYG524124:UYH524124 VIC524124:VID524124 VRY524124:VRZ524124 WBU524124:WBV524124 WLQ524124:WLR524124 WVM524124:WVN524124 JA589660:JB589660 SW589660:SX589660 ACS589660:ACT589660 AMO589660:AMP589660 AWK589660:AWL589660 BGG589660:BGH589660 BQC589660:BQD589660 BZY589660:BZZ589660 CJU589660:CJV589660 CTQ589660:CTR589660 DDM589660:DDN589660 DNI589660:DNJ589660 DXE589660:DXF589660 EHA589660:EHB589660 EQW589660:EQX589660 FAS589660:FAT589660 FKO589660:FKP589660 FUK589660:FUL589660 GEG589660:GEH589660 GOC589660:GOD589660 GXY589660:GXZ589660 HHU589660:HHV589660 HRQ589660:HRR589660 IBM589660:IBN589660 ILI589660:ILJ589660 IVE589660:IVF589660 JFA589660:JFB589660 JOW589660:JOX589660 JYS589660:JYT589660 KIO589660:KIP589660 KSK589660:KSL589660 LCG589660:LCH589660 LMC589660:LMD589660 LVY589660:LVZ589660 MFU589660:MFV589660 MPQ589660:MPR589660 MZM589660:MZN589660 NJI589660:NJJ589660 NTE589660:NTF589660 ODA589660:ODB589660 OMW589660:OMX589660 OWS589660:OWT589660 PGO589660:PGP589660 PQK589660:PQL589660 QAG589660:QAH589660 QKC589660:QKD589660 QTY589660:QTZ589660 RDU589660:RDV589660 RNQ589660:RNR589660 RXM589660:RXN589660 SHI589660:SHJ589660 SRE589660:SRF589660 TBA589660:TBB589660 TKW589660:TKX589660 TUS589660:TUT589660 UEO589660:UEP589660 UOK589660:UOL589660 UYG589660:UYH589660 VIC589660:VID589660 VRY589660:VRZ589660 WBU589660:WBV589660 WLQ589660:WLR589660 WVM589660:WVN589660 JA655196:JB655196 SW655196:SX655196 ACS655196:ACT655196 AMO655196:AMP655196 AWK655196:AWL655196 BGG655196:BGH655196 BQC655196:BQD655196 BZY655196:BZZ655196 CJU655196:CJV655196 CTQ655196:CTR655196 DDM655196:DDN655196 DNI655196:DNJ655196 DXE655196:DXF655196 EHA655196:EHB655196 EQW655196:EQX655196 FAS655196:FAT655196 FKO655196:FKP655196 FUK655196:FUL655196 GEG655196:GEH655196 GOC655196:GOD655196 GXY655196:GXZ655196 HHU655196:HHV655196 HRQ655196:HRR655196 IBM655196:IBN655196 ILI655196:ILJ655196 IVE655196:IVF655196 JFA655196:JFB655196 JOW655196:JOX655196 JYS655196:JYT655196 KIO655196:KIP655196 KSK655196:KSL655196 LCG655196:LCH655196 LMC655196:LMD655196 LVY655196:LVZ655196 MFU655196:MFV655196 MPQ655196:MPR655196 MZM655196:MZN655196 NJI655196:NJJ655196 NTE655196:NTF655196 ODA655196:ODB655196 OMW655196:OMX655196 OWS655196:OWT655196 PGO655196:PGP655196 PQK655196:PQL655196 QAG655196:QAH655196 QKC655196:QKD655196 QTY655196:QTZ655196 RDU655196:RDV655196 RNQ655196:RNR655196 RXM655196:RXN655196 SHI655196:SHJ655196 SRE655196:SRF655196 TBA655196:TBB655196 TKW655196:TKX655196 TUS655196:TUT655196 UEO655196:UEP655196 UOK655196:UOL655196 UYG655196:UYH655196 VIC655196:VID655196 VRY655196:VRZ655196 WBU655196:WBV655196 WLQ655196:WLR655196 WVM655196:WVN655196 JA720732:JB720732 SW720732:SX720732 ACS720732:ACT720732 AMO720732:AMP720732 AWK720732:AWL720732 BGG720732:BGH720732 BQC720732:BQD720732 BZY720732:BZZ720732 CJU720732:CJV720732 CTQ720732:CTR720732 DDM720732:DDN720732 DNI720732:DNJ720732 DXE720732:DXF720732 EHA720732:EHB720732 EQW720732:EQX720732 FAS720732:FAT720732 FKO720732:FKP720732 FUK720732:FUL720732 GEG720732:GEH720732 GOC720732:GOD720732 GXY720732:GXZ720732 HHU720732:HHV720732 HRQ720732:HRR720732 IBM720732:IBN720732 ILI720732:ILJ720732 IVE720732:IVF720732 JFA720732:JFB720732 JOW720732:JOX720732 JYS720732:JYT720732 KIO720732:KIP720732 KSK720732:KSL720732 LCG720732:LCH720732 LMC720732:LMD720732 LVY720732:LVZ720732 MFU720732:MFV720732 MPQ720732:MPR720732 MZM720732:MZN720732 NJI720732:NJJ720732 NTE720732:NTF720732 ODA720732:ODB720732 OMW720732:OMX720732 OWS720732:OWT720732 PGO720732:PGP720732 PQK720732:PQL720732 QAG720732:QAH720732 QKC720732:QKD720732 QTY720732:QTZ720732 RDU720732:RDV720732 RNQ720732:RNR720732 RXM720732:RXN720732 SHI720732:SHJ720732 SRE720732:SRF720732 TBA720732:TBB720732 TKW720732:TKX720732 TUS720732:TUT720732 UEO720732:UEP720732 UOK720732:UOL720732 UYG720732:UYH720732 VIC720732:VID720732 VRY720732:VRZ720732 WBU720732:WBV720732 WLQ720732:WLR720732 WVM720732:WVN720732 JA786268:JB786268 SW786268:SX786268 ACS786268:ACT786268 AMO786268:AMP786268 AWK786268:AWL786268 BGG786268:BGH786268 BQC786268:BQD786268 BZY786268:BZZ786268 CJU786268:CJV786268 CTQ786268:CTR786268 DDM786268:DDN786268 DNI786268:DNJ786268 DXE786268:DXF786268 EHA786268:EHB786268 EQW786268:EQX786268 FAS786268:FAT786268 FKO786268:FKP786268 FUK786268:FUL786268 GEG786268:GEH786268 GOC786268:GOD786268 GXY786268:GXZ786268 HHU786268:HHV786268 HRQ786268:HRR786268 IBM786268:IBN786268 ILI786268:ILJ786268 IVE786268:IVF786268 JFA786268:JFB786268 JOW786268:JOX786268 JYS786268:JYT786268 KIO786268:KIP786268 KSK786268:KSL786268 LCG786268:LCH786268 LMC786268:LMD786268 LVY786268:LVZ786268 MFU786268:MFV786268 MPQ786268:MPR786268 MZM786268:MZN786268 NJI786268:NJJ786268 NTE786268:NTF786268 ODA786268:ODB786268 OMW786268:OMX786268 OWS786268:OWT786268 PGO786268:PGP786268 PQK786268:PQL786268 QAG786268:QAH786268 QKC786268:QKD786268 QTY786268:QTZ786268 RDU786268:RDV786268 RNQ786268:RNR786268 RXM786268:RXN786268 SHI786268:SHJ786268 SRE786268:SRF786268 TBA786268:TBB786268 TKW786268:TKX786268 TUS786268:TUT786268 UEO786268:UEP786268 UOK786268:UOL786268 UYG786268:UYH786268 VIC786268:VID786268 VRY786268:VRZ786268 WBU786268:WBV786268 WLQ786268:WLR786268 WVM786268:WVN786268 JA851804:JB851804 SW851804:SX851804 ACS851804:ACT851804 AMO851804:AMP851804 AWK851804:AWL851804 BGG851804:BGH851804 BQC851804:BQD851804 BZY851804:BZZ851804 CJU851804:CJV851804 CTQ851804:CTR851804 DDM851804:DDN851804 DNI851804:DNJ851804 DXE851804:DXF851804 EHA851804:EHB851804 EQW851804:EQX851804 FAS851804:FAT851804 FKO851804:FKP851804 FUK851804:FUL851804 GEG851804:GEH851804 GOC851804:GOD851804 GXY851804:GXZ851804 HHU851804:HHV851804 HRQ851804:HRR851804 IBM851804:IBN851804 ILI851804:ILJ851804 IVE851804:IVF851804 JFA851804:JFB851804 JOW851804:JOX851804 JYS851804:JYT851804 KIO851804:KIP851804 KSK851804:KSL851804 LCG851804:LCH851804 LMC851804:LMD851804 LVY851804:LVZ851804 MFU851804:MFV851804 MPQ851804:MPR851804 MZM851804:MZN851804 NJI851804:NJJ851804 NTE851804:NTF851804 ODA851804:ODB851804 OMW851804:OMX851804 OWS851804:OWT851804 PGO851804:PGP851804 PQK851804:PQL851804 QAG851804:QAH851804 QKC851804:QKD851804 QTY851804:QTZ851804 RDU851804:RDV851804 RNQ851804:RNR851804 RXM851804:RXN851804 SHI851804:SHJ851804 SRE851804:SRF851804 TBA851804:TBB851804 TKW851804:TKX851804 TUS851804:TUT851804 UEO851804:UEP851804 UOK851804:UOL851804 UYG851804:UYH851804 VIC851804:VID851804 VRY851804:VRZ851804 WBU851804:WBV851804 WLQ851804:WLR851804 WVM851804:WVN851804 JA917340:JB917340 SW917340:SX917340 ACS917340:ACT917340 AMO917340:AMP917340 AWK917340:AWL917340 BGG917340:BGH917340 BQC917340:BQD917340 BZY917340:BZZ917340 CJU917340:CJV917340 CTQ917340:CTR917340 DDM917340:DDN917340 DNI917340:DNJ917340 DXE917340:DXF917340 EHA917340:EHB917340 EQW917340:EQX917340 FAS917340:FAT917340 FKO917340:FKP917340 FUK917340:FUL917340 GEG917340:GEH917340 GOC917340:GOD917340 GXY917340:GXZ917340 HHU917340:HHV917340 HRQ917340:HRR917340 IBM917340:IBN917340 ILI917340:ILJ917340 IVE917340:IVF917340 JFA917340:JFB917340 JOW917340:JOX917340 JYS917340:JYT917340 KIO917340:KIP917340 KSK917340:KSL917340 LCG917340:LCH917340 LMC917340:LMD917340 LVY917340:LVZ917340 MFU917340:MFV917340 MPQ917340:MPR917340 MZM917340:MZN917340 NJI917340:NJJ917340 NTE917340:NTF917340 ODA917340:ODB917340 OMW917340:OMX917340 OWS917340:OWT917340 PGO917340:PGP917340 PQK917340:PQL917340 QAG917340:QAH917340 QKC917340:QKD917340 QTY917340:QTZ917340 RDU917340:RDV917340 RNQ917340:RNR917340 RXM917340:RXN917340 SHI917340:SHJ917340 SRE917340:SRF917340 TBA917340:TBB917340 TKW917340:TKX917340 TUS917340:TUT917340 UEO917340:UEP917340 UOK917340:UOL917340 UYG917340:UYH917340 VIC917340:VID917340 VRY917340:VRZ917340 WBU917340:WBV917340 WLQ917340:WLR917340 WVM917340:WVN917340 JA982876:JB982876 SW982876:SX982876 ACS982876:ACT982876 AMO982876:AMP982876 AWK982876:AWL982876 BGG982876:BGH982876 BQC982876:BQD982876 BZY982876:BZZ982876 CJU982876:CJV982876 CTQ982876:CTR982876 DDM982876:DDN982876 DNI982876:DNJ982876 DXE982876:DXF982876 EHA982876:EHB982876 EQW982876:EQX982876 FAS982876:FAT982876 FKO982876:FKP982876 FUK982876:FUL982876 GEG982876:GEH982876 GOC982876:GOD982876 GXY982876:GXZ982876 HHU982876:HHV982876 HRQ982876:HRR982876 IBM982876:IBN982876 ILI982876:ILJ982876 IVE982876:IVF982876 JFA982876:JFB982876 JOW982876:JOX982876 JYS982876:JYT982876 KIO982876:KIP982876 KSK982876:KSL982876 LCG982876:LCH982876 LMC982876:LMD982876 LVY982876:LVZ982876 MFU982876:MFV982876 MPQ982876:MPR982876 MZM982876:MZN982876 NJI982876:NJJ982876 NTE982876:NTF982876 ODA982876:ODB982876 OMW982876:OMX982876 OWS982876:OWT982876 PGO982876:PGP982876 PQK982876:PQL982876 QAG982876:QAH982876 QKC982876:QKD982876 QTY982876:QTZ982876 RDU982876:RDV982876 RNQ982876:RNR982876 RXM982876:RXN982876 SHI982876:SHJ982876 SRE982876:SRF982876 TBA982876:TBB982876 TKW982876:TKX982876 TUS982876:TUT982876 UEO982876:UEP982876 UOK982876:UOL982876 UYG982876:UYH982876 VIC982876:VID982876 VRY982876:VRZ982876 WBU982876:WBV982876 WLQ982876:WLR982876 WVM982876:WVN982876 JA65374:JB65379 SW65374:SX65379 ACS65374:ACT65379 AMO65374:AMP65379 AWK65374:AWL65379 BGG65374:BGH65379 BQC65374:BQD65379 BZY65374:BZZ65379 CJU65374:CJV65379 CTQ65374:CTR65379 DDM65374:DDN65379 DNI65374:DNJ65379 DXE65374:DXF65379 EHA65374:EHB65379 EQW65374:EQX65379 FAS65374:FAT65379 FKO65374:FKP65379 FUK65374:FUL65379 GEG65374:GEH65379 GOC65374:GOD65379 GXY65374:GXZ65379 HHU65374:HHV65379 HRQ65374:HRR65379 IBM65374:IBN65379 ILI65374:ILJ65379 IVE65374:IVF65379 JFA65374:JFB65379 JOW65374:JOX65379 JYS65374:JYT65379 KIO65374:KIP65379 KSK65374:KSL65379 LCG65374:LCH65379 LMC65374:LMD65379 LVY65374:LVZ65379 MFU65374:MFV65379 MPQ65374:MPR65379 MZM65374:MZN65379 NJI65374:NJJ65379 NTE65374:NTF65379 ODA65374:ODB65379 OMW65374:OMX65379 OWS65374:OWT65379 PGO65374:PGP65379 PQK65374:PQL65379 QAG65374:QAH65379 QKC65374:QKD65379 QTY65374:QTZ65379 RDU65374:RDV65379 RNQ65374:RNR65379 RXM65374:RXN65379 SHI65374:SHJ65379 SRE65374:SRF65379 TBA65374:TBB65379 TKW65374:TKX65379 TUS65374:TUT65379 UEO65374:UEP65379 UOK65374:UOL65379 UYG65374:UYH65379 VIC65374:VID65379 VRY65374:VRZ65379 WBU65374:WBV65379 WLQ65374:WLR65379 WVM65374:WVN65379 JA130910:JB130915 SW130910:SX130915 ACS130910:ACT130915 AMO130910:AMP130915 AWK130910:AWL130915 BGG130910:BGH130915 BQC130910:BQD130915 BZY130910:BZZ130915 CJU130910:CJV130915 CTQ130910:CTR130915 DDM130910:DDN130915 DNI130910:DNJ130915 DXE130910:DXF130915 EHA130910:EHB130915 EQW130910:EQX130915 FAS130910:FAT130915 FKO130910:FKP130915 FUK130910:FUL130915 GEG130910:GEH130915 GOC130910:GOD130915 GXY130910:GXZ130915 HHU130910:HHV130915 HRQ130910:HRR130915 IBM130910:IBN130915 ILI130910:ILJ130915 IVE130910:IVF130915 JFA130910:JFB130915 JOW130910:JOX130915 JYS130910:JYT130915 KIO130910:KIP130915 KSK130910:KSL130915 LCG130910:LCH130915 LMC130910:LMD130915 LVY130910:LVZ130915 MFU130910:MFV130915 MPQ130910:MPR130915 MZM130910:MZN130915 NJI130910:NJJ130915 NTE130910:NTF130915 ODA130910:ODB130915 OMW130910:OMX130915 OWS130910:OWT130915 PGO130910:PGP130915 PQK130910:PQL130915 QAG130910:QAH130915 QKC130910:QKD130915 QTY130910:QTZ130915 RDU130910:RDV130915 RNQ130910:RNR130915 RXM130910:RXN130915 SHI130910:SHJ130915 SRE130910:SRF130915 TBA130910:TBB130915 TKW130910:TKX130915 TUS130910:TUT130915 UEO130910:UEP130915 UOK130910:UOL130915 UYG130910:UYH130915 VIC130910:VID130915 VRY130910:VRZ130915 WBU130910:WBV130915 WLQ130910:WLR130915 WVM130910:WVN130915 JA196446:JB196451 SW196446:SX196451 ACS196446:ACT196451 AMO196446:AMP196451 AWK196446:AWL196451 BGG196446:BGH196451 BQC196446:BQD196451 BZY196446:BZZ196451 CJU196446:CJV196451 CTQ196446:CTR196451 DDM196446:DDN196451 DNI196446:DNJ196451 DXE196446:DXF196451 EHA196446:EHB196451 EQW196446:EQX196451 FAS196446:FAT196451 FKO196446:FKP196451 FUK196446:FUL196451 GEG196446:GEH196451 GOC196446:GOD196451 GXY196446:GXZ196451 HHU196446:HHV196451 HRQ196446:HRR196451 IBM196446:IBN196451 ILI196446:ILJ196451 IVE196446:IVF196451 JFA196446:JFB196451 JOW196446:JOX196451 JYS196446:JYT196451 KIO196446:KIP196451 KSK196446:KSL196451 LCG196446:LCH196451 LMC196446:LMD196451 LVY196446:LVZ196451 MFU196446:MFV196451 MPQ196446:MPR196451 MZM196446:MZN196451 NJI196446:NJJ196451 NTE196446:NTF196451 ODA196446:ODB196451 OMW196446:OMX196451 OWS196446:OWT196451 PGO196446:PGP196451 PQK196446:PQL196451 QAG196446:QAH196451 QKC196446:QKD196451 QTY196446:QTZ196451 RDU196446:RDV196451 RNQ196446:RNR196451 RXM196446:RXN196451 SHI196446:SHJ196451 SRE196446:SRF196451 TBA196446:TBB196451 TKW196446:TKX196451 TUS196446:TUT196451 UEO196446:UEP196451 UOK196446:UOL196451 UYG196446:UYH196451 VIC196446:VID196451 VRY196446:VRZ196451 WBU196446:WBV196451 WLQ196446:WLR196451 WVM196446:WVN196451 JA261982:JB261987 SW261982:SX261987 ACS261982:ACT261987 AMO261982:AMP261987 AWK261982:AWL261987 BGG261982:BGH261987 BQC261982:BQD261987 BZY261982:BZZ261987 CJU261982:CJV261987 CTQ261982:CTR261987 DDM261982:DDN261987 DNI261982:DNJ261987 DXE261982:DXF261987 EHA261982:EHB261987 EQW261982:EQX261987 FAS261982:FAT261987 FKO261982:FKP261987 FUK261982:FUL261987 GEG261982:GEH261987 GOC261982:GOD261987 GXY261982:GXZ261987 HHU261982:HHV261987 HRQ261982:HRR261987 IBM261982:IBN261987 ILI261982:ILJ261987 IVE261982:IVF261987 JFA261982:JFB261987 JOW261982:JOX261987 JYS261982:JYT261987 KIO261982:KIP261987 KSK261982:KSL261987 LCG261982:LCH261987 LMC261982:LMD261987 LVY261982:LVZ261987 MFU261982:MFV261987 MPQ261982:MPR261987 MZM261982:MZN261987 NJI261982:NJJ261987 NTE261982:NTF261987 ODA261982:ODB261987 OMW261982:OMX261987 OWS261982:OWT261987 PGO261982:PGP261987 PQK261982:PQL261987 QAG261982:QAH261987 QKC261982:QKD261987 QTY261982:QTZ261987 RDU261982:RDV261987 RNQ261982:RNR261987 RXM261982:RXN261987 SHI261982:SHJ261987 SRE261982:SRF261987 TBA261982:TBB261987 TKW261982:TKX261987 TUS261982:TUT261987 UEO261982:UEP261987 UOK261982:UOL261987 UYG261982:UYH261987 VIC261982:VID261987 VRY261982:VRZ261987 WBU261982:WBV261987 WLQ261982:WLR261987 WVM261982:WVN261987 JA327518:JB327523 SW327518:SX327523 ACS327518:ACT327523 AMO327518:AMP327523 AWK327518:AWL327523 BGG327518:BGH327523 BQC327518:BQD327523 BZY327518:BZZ327523 CJU327518:CJV327523 CTQ327518:CTR327523 DDM327518:DDN327523 DNI327518:DNJ327523 DXE327518:DXF327523 EHA327518:EHB327523 EQW327518:EQX327523 FAS327518:FAT327523 FKO327518:FKP327523 FUK327518:FUL327523 GEG327518:GEH327523 GOC327518:GOD327523 GXY327518:GXZ327523 HHU327518:HHV327523 HRQ327518:HRR327523 IBM327518:IBN327523 ILI327518:ILJ327523 IVE327518:IVF327523 JFA327518:JFB327523 JOW327518:JOX327523 JYS327518:JYT327523 KIO327518:KIP327523 KSK327518:KSL327523 LCG327518:LCH327523 LMC327518:LMD327523 LVY327518:LVZ327523 MFU327518:MFV327523 MPQ327518:MPR327523 MZM327518:MZN327523 NJI327518:NJJ327523 NTE327518:NTF327523 ODA327518:ODB327523 OMW327518:OMX327523 OWS327518:OWT327523 PGO327518:PGP327523 PQK327518:PQL327523 QAG327518:QAH327523 QKC327518:QKD327523 QTY327518:QTZ327523 RDU327518:RDV327523 RNQ327518:RNR327523 RXM327518:RXN327523 SHI327518:SHJ327523 SRE327518:SRF327523 TBA327518:TBB327523 TKW327518:TKX327523 TUS327518:TUT327523 UEO327518:UEP327523 UOK327518:UOL327523 UYG327518:UYH327523 VIC327518:VID327523 VRY327518:VRZ327523 WBU327518:WBV327523 WLQ327518:WLR327523 WVM327518:WVN327523 JA393054:JB393059 SW393054:SX393059 ACS393054:ACT393059 AMO393054:AMP393059 AWK393054:AWL393059 BGG393054:BGH393059 BQC393054:BQD393059 BZY393054:BZZ393059 CJU393054:CJV393059 CTQ393054:CTR393059 DDM393054:DDN393059 DNI393054:DNJ393059 DXE393054:DXF393059 EHA393054:EHB393059 EQW393054:EQX393059 FAS393054:FAT393059 FKO393054:FKP393059 FUK393054:FUL393059 GEG393054:GEH393059 GOC393054:GOD393059 GXY393054:GXZ393059 HHU393054:HHV393059 HRQ393054:HRR393059 IBM393054:IBN393059 ILI393054:ILJ393059 IVE393054:IVF393059 JFA393054:JFB393059 JOW393054:JOX393059 JYS393054:JYT393059 KIO393054:KIP393059 KSK393054:KSL393059 LCG393054:LCH393059 LMC393054:LMD393059 LVY393054:LVZ393059 MFU393054:MFV393059 MPQ393054:MPR393059 MZM393054:MZN393059 NJI393054:NJJ393059 NTE393054:NTF393059 ODA393054:ODB393059 OMW393054:OMX393059 OWS393054:OWT393059 PGO393054:PGP393059 PQK393054:PQL393059 QAG393054:QAH393059 QKC393054:QKD393059 QTY393054:QTZ393059 RDU393054:RDV393059 RNQ393054:RNR393059 RXM393054:RXN393059 SHI393054:SHJ393059 SRE393054:SRF393059 TBA393054:TBB393059 TKW393054:TKX393059 TUS393054:TUT393059 UEO393054:UEP393059 UOK393054:UOL393059 UYG393054:UYH393059 VIC393054:VID393059 VRY393054:VRZ393059 WBU393054:WBV393059 WLQ393054:WLR393059 WVM393054:WVN393059 JA458590:JB458595 SW458590:SX458595 ACS458590:ACT458595 AMO458590:AMP458595 AWK458590:AWL458595 BGG458590:BGH458595 BQC458590:BQD458595 BZY458590:BZZ458595 CJU458590:CJV458595 CTQ458590:CTR458595 DDM458590:DDN458595 DNI458590:DNJ458595 DXE458590:DXF458595 EHA458590:EHB458595 EQW458590:EQX458595 FAS458590:FAT458595 FKO458590:FKP458595 FUK458590:FUL458595 GEG458590:GEH458595 GOC458590:GOD458595 GXY458590:GXZ458595 HHU458590:HHV458595 HRQ458590:HRR458595 IBM458590:IBN458595 ILI458590:ILJ458595 IVE458590:IVF458595 JFA458590:JFB458595 JOW458590:JOX458595 JYS458590:JYT458595 KIO458590:KIP458595 KSK458590:KSL458595 LCG458590:LCH458595 LMC458590:LMD458595 LVY458590:LVZ458595 MFU458590:MFV458595 MPQ458590:MPR458595 MZM458590:MZN458595 NJI458590:NJJ458595 NTE458590:NTF458595 ODA458590:ODB458595 OMW458590:OMX458595 OWS458590:OWT458595 PGO458590:PGP458595 PQK458590:PQL458595 QAG458590:QAH458595 QKC458590:QKD458595 QTY458590:QTZ458595 RDU458590:RDV458595 RNQ458590:RNR458595 RXM458590:RXN458595 SHI458590:SHJ458595 SRE458590:SRF458595 TBA458590:TBB458595 TKW458590:TKX458595 TUS458590:TUT458595 UEO458590:UEP458595 UOK458590:UOL458595 UYG458590:UYH458595 VIC458590:VID458595 VRY458590:VRZ458595 WBU458590:WBV458595 WLQ458590:WLR458595 WVM458590:WVN458595 JA524126:JB524131 SW524126:SX524131 ACS524126:ACT524131 AMO524126:AMP524131 AWK524126:AWL524131 BGG524126:BGH524131 BQC524126:BQD524131 BZY524126:BZZ524131 CJU524126:CJV524131 CTQ524126:CTR524131 DDM524126:DDN524131 DNI524126:DNJ524131 DXE524126:DXF524131 EHA524126:EHB524131 EQW524126:EQX524131 FAS524126:FAT524131 FKO524126:FKP524131 FUK524126:FUL524131 GEG524126:GEH524131 GOC524126:GOD524131 GXY524126:GXZ524131 HHU524126:HHV524131 HRQ524126:HRR524131 IBM524126:IBN524131 ILI524126:ILJ524131 IVE524126:IVF524131 JFA524126:JFB524131 JOW524126:JOX524131 JYS524126:JYT524131 KIO524126:KIP524131 KSK524126:KSL524131 LCG524126:LCH524131 LMC524126:LMD524131 LVY524126:LVZ524131 MFU524126:MFV524131 MPQ524126:MPR524131 MZM524126:MZN524131 NJI524126:NJJ524131 NTE524126:NTF524131 ODA524126:ODB524131 OMW524126:OMX524131 OWS524126:OWT524131 PGO524126:PGP524131 PQK524126:PQL524131 QAG524126:QAH524131 QKC524126:QKD524131 QTY524126:QTZ524131 RDU524126:RDV524131 RNQ524126:RNR524131 RXM524126:RXN524131 SHI524126:SHJ524131 SRE524126:SRF524131 TBA524126:TBB524131 TKW524126:TKX524131 TUS524126:TUT524131 UEO524126:UEP524131 UOK524126:UOL524131 UYG524126:UYH524131 VIC524126:VID524131 VRY524126:VRZ524131 WBU524126:WBV524131 WLQ524126:WLR524131 WVM524126:WVN524131 JA589662:JB589667 SW589662:SX589667 ACS589662:ACT589667 AMO589662:AMP589667 AWK589662:AWL589667 BGG589662:BGH589667 BQC589662:BQD589667 BZY589662:BZZ589667 CJU589662:CJV589667 CTQ589662:CTR589667 DDM589662:DDN589667 DNI589662:DNJ589667 DXE589662:DXF589667 EHA589662:EHB589667 EQW589662:EQX589667 FAS589662:FAT589667 FKO589662:FKP589667 FUK589662:FUL589667 GEG589662:GEH589667 GOC589662:GOD589667 GXY589662:GXZ589667 HHU589662:HHV589667 HRQ589662:HRR589667 IBM589662:IBN589667 ILI589662:ILJ589667 IVE589662:IVF589667 JFA589662:JFB589667 JOW589662:JOX589667 JYS589662:JYT589667 KIO589662:KIP589667 KSK589662:KSL589667 LCG589662:LCH589667 LMC589662:LMD589667 LVY589662:LVZ589667 MFU589662:MFV589667 MPQ589662:MPR589667 MZM589662:MZN589667 NJI589662:NJJ589667 NTE589662:NTF589667 ODA589662:ODB589667 OMW589662:OMX589667 OWS589662:OWT589667 PGO589662:PGP589667 PQK589662:PQL589667 QAG589662:QAH589667 QKC589662:QKD589667 QTY589662:QTZ589667 RDU589662:RDV589667 RNQ589662:RNR589667 RXM589662:RXN589667 SHI589662:SHJ589667 SRE589662:SRF589667 TBA589662:TBB589667 TKW589662:TKX589667 TUS589662:TUT589667 UEO589662:UEP589667 UOK589662:UOL589667 UYG589662:UYH589667 VIC589662:VID589667 VRY589662:VRZ589667 WBU589662:WBV589667 WLQ589662:WLR589667 WVM589662:WVN589667 JA655198:JB655203 SW655198:SX655203 ACS655198:ACT655203 AMO655198:AMP655203 AWK655198:AWL655203 BGG655198:BGH655203 BQC655198:BQD655203 BZY655198:BZZ655203 CJU655198:CJV655203 CTQ655198:CTR655203 DDM655198:DDN655203 DNI655198:DNJ655203 DXE655198:DXF655203 EHA655198:EHB655203 EQW655198:EQX655203 FAS655198:FAT655203 FKO655198:FKP655203 FUK655198:FUL655203 GEG655198:GEH655203 GOC655198:GOD655203 GXY655198:GXZ655203 HHU655198:HHV655203 HRQ655198:HRR655203 IBM655198:IBN655203 ILI655198:ILJ655203 IVE655198:IVF655203 JFA655198:JFB655203 JOW655198:JOX655203 JYS655198:JYT655203 KIO655198:KIP655203 KSK655198:KSL655203 LCG655198:LCH655203 LMC655198:LMD655203 LVY655198:LVZ655203 MFU655198:MFV655203 MPQ655198:MPR655203 MZM655198:MZN655203 NJI655198:NJJ655203 NTE655198:NTF655203 ODA655198:ODB655203 OMW655198:OMX655203 OWS655198:OWT655203 PGO655198:PGP655203 PQK655198:PQL655203 QAG655198:QAH655203 QKC655198:QKD655203 QTY655198:QTZ655203 RDU655198:RDV655203 RNQ655198:RNR655203 RXM655198:RXN655203 SHI655198:SHJ655203 SRE655198:SRF655203 TBA655198:TBB655203 TKW655198:TKX655203 TUS655198:TUT655203 UEO655198:UEP655203 UOK655198:UOL655203 UYG655198:UYH655203 VIC655198:VID655203 VRY655198:VRZ655203 WBU655198:WBV655203 WLQ655198:WLR655203 WVM655198:WVN655203 JA720734:JB720739 SW720734:SX720739 ACS720734:ACT720739 AMO720734:AMP720739 AWK720734:AWL720739 BGG720734:BGH720739 BQC720734:BQD720739 BZY720734:BZZ720739 CJU720734:CJV720739 CTQ720734:CTR720739 DDM720734:DDN720739 DNI720734:DNJ720739 DXE720734:DXF720739 EHA720734:EHB720739 EQW720734:EQX720739 FAS720734:FAT720739 FKO720734:FKP720739 FUK720734:FUL720739 GEG720734:GEH720739 GOC720734:GOD720739 GXY720734:GXZ720739 HHU720734:HHV720739 HRQ720734:HRR720739 IBM720734:IBN720739 ILI720734:ILJ720739 IVE720734:IVF720739 JFA720734:JFB720739 JOW720734:JOX720739 JYS720734:JYT720739 KIO720734:KIP720739 KSK720734:KSL720739 LCG720734:LCH720739 LMC720734:LMD720739 LVY720734:LVZ720739 MFU720734:MFV720739 MPQ720734:MPR720739 MZM720734:MZN720739 NJI720734:NJJ720739 NTE720734:NTF720739 ODA720734:ODB720739 OMW720734:OMX720739 OWS720734:OWT720739 PGO720734:PGP720739 PQK720734:PQL720739 QAG720734:QAH720739 QKC720734:QKD720739 QTY720734:QTZ720739 RDU720734:RDV720739 RNQ720734:RNR720739 RXM720734:RXN720739 SHI720734:SHJ720739 SRE720734:SRF720739 TBA720734:TBB720739 TKW720734:TKX720739 TUS720734:TUT720739 UEO720734:UEP720739 UOK720734:UOL720739 UYG720734:UYH720739 VIC720734:VID720739 VRY720734:VRZ720739 WBU720734:WBV720739 WLQ720734:WLR720739 WVM720734:WVN720739 JA786270:JB786275 SW786270:SX786275 ACS786270:ACT786275 AMO786270:AMP786275 AWK786270:AWL786275 BGG786270:BGH786275 BQC786270:BQD786275 BZY786270:BZZ786275 CJU786270:CJV786275 CTQ786270:CTR786275 DDM786270:DDN786275 DNI786270:DNJ786275 DXE786270:DXF786275 EHA786270:EHB786275 EQW786270:EQX786275 FAS786270:FAT786275 FKO786270:FKP786275 FUK786270:FUL786275 GEG786270:GEH786275 GOC786270:GOD786275 GXY786270:GXZ786275 HHU786270:HHV786275 HRQ786270:HRR786275 IBM786270:IBN786275 ILI786270:ILJ786275 IVE786270:IVF786275 JFA786270:JFB786275 JOW786270:JOX786275 JYS786270:JYT786275 KIO786270:KIP786275 KSK786270:KSL786275 LCG786270:LCH786275 LMC786270:LMD786275 LVY786270:LVZ786275 MFU786270:MFV786275 MPQ786270:MPR786275 MZM786270:MZN786275 NJI786270:NJJ786275 NTE786270:NTF786275 ODA786270:ODB786275 OMW786270:OMX786275 OWS786270:OWT786275 PGO786270:PGP786275 PQK786270:PQL786275 QAG786270:QAH786275 QKC786270:QKD786275 QTY786270:QTZ786275 RDU786270:RDV786275 RNQ786270:RNR786275 RXM786270:RXN786275 SHI786270:SHJ786275 SRE786270:SRF786275 TBA786270:TBB786275 TKW786270:TKX786275 TUS786270:TUT786275 UEO786270:UEP786275 UOK786270:UOL786275 UYG786270:UYH786275 VIC786270:VID786275 VRY786270:VRZ786275 WBU786270:WBV786275 WLQ786270:WLR786275 WVM786270:WVN786275 JA851806:JB851811 SW851806:SX851811 ACS851806:ACT851811 AMO851806:AMP851811 AWK851806:AWL851811 BGG851806:BGH851811 BQC851806:BQD851811 BZY851806:BZZ851811 CJU851806:CJV851811 CTQ851806:CTR851811 DDM851806:DDN851811 DNI851806:DNJ851811 DXE851806:DXF851811 EHA851806:EHB851811 EQW851806:EQX851811 FAS851806:FAT851811 FKO851806:FKP851811 FUK851806:FUL851811 GEG851806:GEH851811 GOC851806:GOD851811 GXY851806:GXZ851811 HHU851806:HHV851811 HRQ851806:HRR851811 IBM851806:IBN851811 ILI851806:ILJ851811 IVE851806:IVF851811 JFA851806:JFB851811 JOW851806:JOX851811 JYS851806:JYT851811 KIO851806:KIP851811 KSK851806:KSL851811 LCG851806:LCH851811 LMC851806:LMD851811 LVY851806:LVZ851811 MFU851806:MFV851811 MPQ851806:MPR851811 MZM851806:MZN851811 NJI851806:NJJ851811 NTE851806:NTF851811 ODA851806:ODB851811 OMW851806:OMX851811 OWS851806:OWT851811 PGO851806:PGP851811 PQK851806:PQL851811 QAG851806:QAH851811 QKC851806:QKD851811 QTY851806:QTZ851811 RDU851806:RDV851811 RNQ851806:RNR851811 RXM851806:RXN851811 SHI851806:SHJ851811 SRE851806:SRF851811 TBA851806:TBB851811 TKW851806:TKX851811 TUS851806:TUT851811 UEO851806:UEP851811 UOK851806:UOL851811 UYG851806:UYH851811 VIC851806:VID851811 VRY851806:VRZ851811 WBU851806:WBV851811 WLQ851806:WLR851811 WVM851806:WVN851811 JA917342:JB917347 SW917342:SX917347 ACS917342:ACT917347 AMO917342:AMP917347 AWK917342:AWL917347 BGG917342:BGH917347 BQC917342:BQD917347 BZY917342:BZZ917347 CJU917342:CJV917347 CTQ917342:CTR917347 DDM917342:DDN917347 DNI917342:DNJ917347 DXE917342:DXF917347 EHA917342:EHB917347 EQW917342:EQX917347 FAS917342:FAT917347 FKO917342:FKP917347 FUK917342:FUL917347 GEG917342:GEH917347 GOC917342:GOD917347 GXY917342:GXZ917347 HHU917342:HHV917347 HRQ917342:HRR917347 IBM917342:IBN917347 ILI917342:ILJ917347 IVE917342:IVF917347 JFA917342:JFB917347 JOW917342:JOX917347 JYS917342:JYT917347 KIO917342:KIP917347 KSK917342:KSL917347 LCG917342:LCH917347 LMC917342:LMD917347 LVY917342:LVZ917347 MFU917342:MFV917347 MPQ917342:MPR917347 MZM917342:MZN917347 NJI917342:NJJ917347 NTE917342:NTF917347 ODA917342:ODB917347 OMW917342:OMX917347 OWS917342:OWT917347 PGO917342:PGP917347 PQK917342:PQL917347 QAG917342:QAH917347 QKC917342:QKD917347 QTY917342:QTZ917347 RDU917342:RDV917347 RNQ917342:RNR917347 RXM917342:RXN917347 SHI917342:SHJ917347 SRE917342:SRF917347 TBA917342:TBB917347 TKW917342:TKX917347 TUS917342:TUT917347 UEO917342:UEP917347 UOK917342:UOL917347 UYG917342:UYH917347 VIC917342:VID917347 VRY917342:VRZ917347 WBU917342:WBV917347 WLQ917342:WLR917347 WVM917342:WVN917347 JA982878:JB982883 SW982878:SX982883 ACS982878:ACT982883 AMO982878:AMP982883 AWK982878:AWL982883 BGG982878:BGH982883 BQC982878:BQD982883 BZY982878:BZZ982883 CJU982878:CJV982883 CTQ982878:CTR982883 DDM982878:DDN982883 DNI982878:DNJ982883 DXE982878:DXF982883 EHA982878:EHB982883 EQW982878:EQX982883 FAS982878:FAT982883 FKO982878:FKP982883 FUK982878:FUL982883 GEG982878:GEH982883 GOC982878:GOD982883 GXY982878:GXZ982883 HHU982878:HHV982883 HRQ982878:HRR982883 IBM982878:IBN982883 ILI982878:ILJ982883 IVE982878:IVF982883 JFA982878:JFB982883 JOW982878:JOX982883 JYS982878:JYT982883 KIO982878:KIP982883 KSK982878:KSL982883 LCG982878:LCH982883 LMC982878:LMD982883 LVY982878:LVZ982883 MFU982878:MFV982883 MPQ982878:MPR982883 MZM982878:MZN982883 NJI982878:NJJ982883 NTE982878:NTF982883 ODA982878:ODB982883 OMW982878:OMX982883 OWS982878:OWT982883 PGO982878:PGP982883 PQK982878:PQL982883 QAG982878:QAH982883 QKC982878:QKD982883 QTY982878:QTZ982883 RDU982878:RDV982883 RNQ982878:RNR982883 RXM982878:RXN982883 SHI982878:SHJ982883 SRE982878:SRF982883 TBA982878:TBB982883 TKW982878:TKX982883 TUS982878:TUT982883 UEO982878:UEP982883 UOK982878:UOL982883 UYG982878:UYH982883 VIC982878:VID982883 VRY982878:VRZ982883 WBU982878:WBV982883 WLQ982878:WLR982883 WVM982878:WVN982883 JA65381:JB65386 SW65381:SX65386 ACS65381:ACT65386 AMO65381:AMP65386 AWK65381:AWL65386 BGG65381:BGH65386 BQC65381:BQD65386 BZY65381:BZZ65386 CJU65381:CJV65386 CTQ65381:CTR65386 DDM65381:DDN65386 DNI65381:DNJ65386 DXE65381:DXF65386 EHA65381:EHB65386 EQW65381:EQX65386 FAS65381:FAT65386 FKO65381:FKP65386 FUK65381:FUL65386 GEG65381:GEH65386 GOC65381:GOD65386 GXY65381:GXZ65386 HHU65381:HHV65386 HRQ65381:HRR65386 IBM65381:IBN65386 ILI65381:ILJ65386 IVE65381:IVF65386 JFA65381:JFB65386 JOW65381:JOX65386 JYS65381:JYT65386 KIO65381:KIP65386 KSK65381:KSL65386 LCG65381:LCH65386 LMC65381:LMD65386 LVY65381:LVZ65386 MFU65381:MFV65386 MPQ65381:MPR65386 MZM65381:MZN65386 NJI65381:NJJ65386 NTE65381:NTF65386 ODA65381:ODB65386 OMW65381:OMX65386 OWS65381:OWT65386 PGO65381:PGP65386 PQK65381:PQL65386 QAG65381:QAH65386 QKC65381:QKD65386 QTY65381:QTZ65386 RDU65381:RDV65386 RNQ65381:RNR65386 RXM65381:RXN65386 SHI65381:SHJ65386 SRE65381:SRF65386 TBA65381:TBB65386 TKW65381:TKX65386 TUS65381:TUT65386 UEO65381:UEP65386 UOK65381:UOL65386 UYG65381:UYH65386 VIC65381:VID65386 VRY65381:VRZ65386 WBU65381:WBV65386 WLQ65381:WLR65386 WVM65381:WVN65386 JA130917:JB130922 SW130917:SX130922 ACS130917:ACT130922 AMO130917:AMP130922 AWK130917:AWL130922 BGG130917:BGH130922 BQC130917:BQD130922 BZY130917:BZZ130922 CJU130917:CJV130922 CTQ130917:CTR130922 DDM130917:DDN130922 DNI130917:DNJ130922 DXE130917:DXF130922 EHA130917:EHB130922 EQW130917:EQX130922 FAS130917:FAT130922 FKO130917:FKP130922 FUK130917:FUL130922 GEG130917:GEH130922 GOC130917:GOD130922 GXY130917:GXZ130922 HHU130917:HHV130922 HRQ130917:HRR130922 IBM130917:IBN130922 ILI130917:ILJ130922 IVE130917:IVF130922 JFA130917:JFB130922 JOW130917:JOX130922 JYS130917:JYT130922 KIO130917:KIP130922 KSK130917:KSL130922 LCG130917:LCH130922 LMC130917:LMD130922 LVY130917:LVZ130922 MFU130917:MFV130922 MPQ130917:MPR130922 MZM130917:MZN130922 NJI130917:NJJ130922 NTE130917:NTF130922 ODA130917:ODB130922 OMW130917:OMX130922 OWS130917:OWT130922 PGO130917:PGP130922 PQK130917:PQL130922 QAG130917:QAH130922 QKC130917:QKD130922 QTY130917:QTZ130922 RDU130917:RDV130922 RNQ130917:RNR130922 RXM130917:RXN130922 SHI130917:SHJ130922 SRE130917:SRF130922 TBA130917:TBB130922 TKW130917:TKX130922 TUS130917:TUT130922 UEO130917:UEP130922 UOK130917:UOL130922 UYG130917:UYH130922 VIC130917:VID130922 VRY130917:VRZ130922 WBU130917:WBV130922 WLQ130917:WLR130922 WVM130917:WVN130922 JA196453:JB196458 SW196453:SX196458 ACS196453:ACT196458 AMO196453:AMP196458 AWK196453:AWL196458 BGG196453:BGH196458 BQC196453:BQD196458 BZY196453:BZZ196458 CJU196453:CJV196458 CTQ196453:CTR196458 DDM196453:DDN196458 DNI196453:DNJ196458 DXE196453:DXF196458 EHA196453:EHB196458 EQW196453:EQX196458 FAS196453:FAT196458 FKO196453:FKP196458 FUK196453:FUL196458 GEG196453:GEH196458 GOC196453:GOD196458 GXY196453:GXZ196458 HHU196453:HHV196458 HRQ196453:HRR196458 IBM196453:IBN196458 ILI196453:ILJ196458 IVE196453:IVF196458 JFA196453:JFB196458 JOW196453:JOX196458 JYS196453:JYT196458 KIO196453:KIP196458 KSK196453:KSL196458 LCG196453:LCH196458 LMC196453:LMD196458 LVY196453:LVZ196458 MFU196453:MFV196458 MPQ196453:MPR196458 MZM196453:MZN196458 NJI196453:NJJ196458 NTE196453:NTF196458 ODA196453:ODB196458 OMW196453:OMX196458 OWS196453:OWT196458 PGO196453:PGP196458 PQK196453:PQL196458 QAG196453:QAH196458 QKC196453:QKD196458 QTY196453:QTZ196458 RDU196453:RDV196458 RNQ196453:RNR196458 RXM196453:RXN196458 SHI196453:SHJ196458 SRE196453:SRF196458 TBA196453:TBB196458 TKW196453:TKX196458 TUS196453:TUT196458 UEO196453:UEP196458 UOK196453:UOL196458 UYG196453:UYH196458 VIC196453:VID196458 VRY196453:VRZ196458 WBU196453:WBV196458 WLQ196453:WLR196458 WVM196453:WVN196458 JA261989:JB261994 SW261989:SX261994 ACS261989:ACT261994 AMO261989:AMP261994 AWK261989:AWL261994 BGG261989:BGH261994 BQC261989:BQD261994 BZY261989:BZZ261994 CJU261989:CJV261994 CTQ261989:CTR261994 DDM261989:DDN261994 DNI261989:DNJ261994 DXE261989:DXF261994 EHA261989:EHB261994 EQW261989:EQX261994 FAS261989:FAT261994 FKO261989:FKP261994 FUK261989:FUL261994 GEG261989:GEH261994 GOC261989:GOD261994 GXY261989:GXZ261994 HHU261989:HHV261994 HRQ261989:HRR261994 IBM261989:IBN261994 ILI261989:ILJ261994 IVE261989:IVF261994 JFA261989:JFB261994 JOW261989:JOX261994 JYS261989:JYT261994 KIO261989:KIP261994 KSK261989:KSL261994 LCG261989:LCH261994 LMC261989:LMD261994 LVY261989:LVZ261994 MFU261989:MFV261994 MPQ261989:MPR261994 MZM261989:MZN261994 NJI261989:NJJ261994 NTE261989:NTF261994 ODA261989:ODB261994 OMW261989:OMX261994 OWS261989:OWT261994 PGO261989:PGP261994 PQK261989:PQL261994 QAG261989:QAH261994 QKC261989:QKD261994 QTY261989:QTZ261994 RDU261989:RDV261994 RNQ261989:RNR261994 RXM261989:RXN261994 SHI261989:SHJ261994 SRE261989:SRF261994 TBA261989:TBB261994 TKW261989:TKX261994 TUS261989:TUT261994 UEO261989:UEP261994 UOK261989:UOL261994 UYG261989:UYH261994 VIC261989:VID261994 VRY261989:VRZ261994 WBU261989:WBV261994 WLQ261989:WLR261994 WVM261989:WVN261994 JA327525:JB327530 SW327525:SX327530 ACS327525:ACT327530 AMO327525:AMP327530 AWK327525:AWL327530 BGG327525:BGH327530 BQC327525:BQD327530 BZY327525:BZZ327530 CJU327525:CJV327530 CTQ327525:CTR327530 DDM327525:DDN327530 DNI327525:DNJ327530 DXE327525:DXF327530 EHA327525:EHB327530 EQW327525:EQX327530 FAS327525:FAT327530 FKO327525:FKP327530 FUK327525:FUL327530 GEG327525:GEH327530 GOC327525:GOD327530 GXY327525:GXZ327530 HHU327525:HHV327530 HRQ327525:HRR327530 IBM327525:IBN327530 ILI327525:ILJ327530 IVE327525:IVF327530 JFA327525:JFB327530 JOW327525:JOX327530 JYS327525:JYT327530 KIO327525:KIP327530 KSK327525:KSL327530 LCG327525:LCH327530 LMC327525:LMD327530 LVY327525:LVZ327530 MFU327525:MFV327530 MPQ327525:MPR327530 MZM327525:MZN327530 NJI327525:NJJ327530 NTE327525:NTF327530 ODA327525:ODB327530 OMW327525:OMX327530 OWS327525:OWT327530 PGO327525:PGP327530 PQK327525:PQL327530 QAG327525:QAH327530 QKC327525:QKD327530 QTY327525:QTZ327530 RDU327525:RDV327530 RNQ327525:RNR327530 RXM327525:RXN327530 SHI327525:SHJ327530 SRE327525:SRF327530 TBA327525:TBB327530 TKW327525:TKX327530 TUS327525:TUT327530 UEO327525:UEP327530 UOK327525:UOL327530 UYG327525:UYH327530 VIC327525:VID327530 VRY327525:VRZ327530 WBU327525:WBV327530 WLQ327525:WLR327530 WVM327525:WVN327530 JA393061:JB393066 SW393061:SX393066 ACS393061:ACT393066 AMO393061:AMP393066 AWK393061:AWL393066 BGG393061:BGH393066 BQC393061:BQD393066 BZY393061:BZZ393066 CJU393061:CJV393066 CTQ393061:CTR393066 DDM393061:DDN393066 DNI393061:DNJ393066 DXE393061:DXF393066 EHA393061:EHB393066 EQW393061:EQX393066 FAS393061:FAT393066 FKO393061:FKP393066 FUK393061:FUL393066 GEG393061:GEH393066 GOC393061:GOD393066 GXY393061:GXZ393066 HHU393061:HHV393066 HRQ393061:HRR393066 IBM393061:IBN393066 ILI393061:ILJ393066 IVE393061:IVF393066 JFA393061:JFB393066 JOW393061:JOX393066 JYS393061:JYT393066 KIO393061:KIP393066 KSK393061:KSL393066 LCG393061:LCH393066 LMC393061:LMD393066 LVY393061:LVZ393066 MFU393061:MFV393066 MPQ393061:MPR393066 MZM393061:MZN393066 NJI393061:NJJ393066 NTE393061:NTF393066 ODA393061:ODB393066 OMW393061:OMX393066 OWS393061:OWT393066 PGO393061:PGP393066 PQK393061:PQL393066 QAG393061:QAH393066 QKC393061:QKD393066 QTY393061:QTZ393066 RDU393061:RDV393066 RNQ393061:RNR393066 RXM393061:RXN393066 SHI393061:SHJ393066 SRE393061:SRF393066 TBA393061:TBB393066 TKW393061:TKX393066 TUS393061:TUT393066 UEO393061:UEP393066 UOK393061:UOL393066 UYG393061:UYH393066 VIC393061:VID393066 VRY393061:VRZ393066 WBU393061:WBV393066 WLQ393061:WLR393066 WVM393061:WVN393066 JA458597:JB458602 SW458597:SX458602 ACS458597:ACT458602 AMO458597:AMP458602 AWK458597:AWL458602 BGG458597:BGH458602 BQC458597:BQD458602 BZY458597:BZZ458602 CJU458597:CJV458602 CTQ458597:CTR458602 DDM458597:DDN458602 DNI458597:DNJ458602 DXE458597:DXF458602 EHA458597:EHB458602 EQW458597:EQX458602 FAS458597:FAT458602 FKO458597:FKP458602 FUK458597:FUL458602 GEG458597:GEH458602 GOC458597:GOD458602 GXY458597:GXZ458602 HHU458597:HHV458602 HRQ458597:HRR458602 IBM458597:IBN458602 ILI458597:ILJ458602 IVE458597:IVF458602 JFA458597:JFB458602 JOW458597:JOX458602 JYS458597:JYT458602 KIO458597:KIP458602 KSK458597:KSL458602 LCG458597:LCH458602 LMC458597:LMD458602 LVY458597:LVZ458602 MFU458597:MFV458602 MPQ458597:MPR458602 MZM458597:MZN458602 NJI458597:NJJ458602 NTE458597:NTF458602 ODA458597:ODB458602 OMW458597:OMX458602 OWS458597:OWT458602 PGO458597:PGP458602 PQK458597:PQL458602 QAG458597:QAH458602 QKC458597:QKD458602 QTY458597:QTZ458602 RDU458597:RDV458602 RNQ458597:RNR458602 RXM458597:RXN458602 SHI458597:SHJ458602 SRE458597:SRF458602 TBA458597:TBB458602 TKW458597:TKX458602 TUS458597:TUT458602 UEO458597:UEP458602 UOK458597:UOL458602 UYG458597:UYH458602 VIC458597:VID458602 VRY458597:VRZ458602 WBU458597:WBV458602 WLQ458597:WLR458602 WVM458597:WVN458602 JA524133:JB524138 SW524133:SX524138 ACS524133:ACT524138 AMO524133:AMP524138 AWK524133:AWL524138 BGG524133:BGH524138 BQC524133:BQD524138 BZY524133:BZZ524138 CJU524133:CJV524138 CTQ524133:CTR524138 DDM524133:DDN524138 DNI524133:DNJ524138 DXE524133:DXF524138 EHA524133:EHB524138 EQW524133:EQX524138 FAS524133:FAT524138 FKO524133:FKP524138 FUK524133:FUL524138 GEG524133:GEH524138 GOC524133:GOD524138 GXY524133:GXZ524138 HHU524133:HHV524138 HRQ524133:HRR524138 IBM524133:IBN524138 ILI524133:ILJ524138 IVE524133:IVF524138 JFA524133:JFB524138 JOW524133:JOX524138 JYS524133:JYT524138 KIO524133:KIP524138 KSK524133:KSL524138 LCG524133:LCH524138 LMC524133:LMD524138 LVY524133:LVZ524138 MFU524133:MFV524138 MPQ524133:MPR524138 MZM524133:MZN524138 NJI524133:NJJ524138 NTE524133:NTF524138 ODA524133:ODB524138 OMW524133:OMX524138 OWS524133:OWT524138 PGO524133:PGP524138 PQK524133:PQL524138 QAG524133:QAH524138 QKC524133:QKD524138 QTY524133:QTZ524138 RDU524133:RDV524138 RNQ524133:RNR524138 RXM524133:RXN524138 SHI524133:SHJ524138 SRE524133:SRF524138 TBA524133:TBB524138 TKW524133:TKX524138 TUS524133:TUT524138 UEO524133:UEP524138 UOK524133:UOL524138 UYG524133:UYH524138 VIC524133:VID524138 VRY524133:VRZ524138 WBU524133:WBV524138 WLQ524133:WLR524138 WVM524133:WVN524138 JA589669:JB589674 SW589669:SX589674 ACS589669:ACT589674 AMO589669:AMP589674 AWK589669:AWL589674 BGG589669:BGH589674 BQC589669:BQD589674 BZY589669:BZZ589674 CJU589669:CJV589674 CTQ589669:CTR589674 DDM589669:DDN589674 DNI589669:DNJ589674 DXE589669:DXF589674 EHA589669:EHB589674 EQW589669:EQX589674 FAS589669:FAT589674 FKO589669:FKP589674 FUK589669:FUL589674 GEG589669:GEH589674 GOC589669:GOD589674 GXY589669:GXZ589674 HHU589669:HHV589674 HRQ589669:HRR589674 IBM589669:IBN589674 ILI589669:ILJ589674 IVE589669:IVF589674 JFA589669:JFB589674 JOW589669:JOX589674 JYS589669:JYT589674 KIO589669:KIP589674 KSK589669:KSL589674 LCG589669:LCH589674 LMC589669:LMD589674 LVY589669:LVZ589674 MFU589669:MFV589674 MPQ589669:MPR589674 MZM589669:MZN589674 NJI589669:NJJ589674 NTE589669:NTF589674 ODA589669:ODB589674 OMW589669:OMX589674 OWS589669:OWT589674 PGO589669:PGP589674 PQK589669:PQL589674 QAG589669:QAH589674 QKC589669:QKD589674 QTY589669:QTZ589674 RDU589669:RDV589674 RNQ589669:RNR589674 RXM589669:RXN589674 SHI589669:SHJ589674 SRE589669:SRF589674 TBA589669:TBB589674 TKW589669:TKX589674 TUS589669:TUT589674 UEO589669:UEP589674 UOK589669:UOL589674 UYG589669:UYH589674 VIC589669:VID589674 VRY589669:VRZ589674 WBU589669:WBV589674 WLQ589669:WLR589674 WVM589669:WVN589674 JA655205:JB655210 SW655205:SX655210 ACS655205:ACT655210 AMO655205:AMP655210 AWK655205:AWL655210 BGG655205:BGH655210 BQC655205:BQD655210 BZY655205:BZZ655210 CJU655205:CJV655210 CTQ655205:CTR655210 DDM655205:DDN655210 DNI655205:DNJ655210 DXE655205:DXF655210 EHA655205:EHB655210 EQW655205:EQX655210 FAS655205:FAT655210 FKO655205:FKP655210 FUK655205:FUL655210 GEG655205:GEH655210 GOC655205:GOD655210 GXY655205:GXZ655210 HHU655205:HHV655210 HRQ655205:HRR655210 IBM655205:IBN655210 ILI655205:ILJ655210 IVE655205:IVF655210 JFA655205:JFB655210 JOW655205:JOX655210 JYS655205:JYT655210 KIO655205:KIP655210 KSK655205:KSL655210 LCG655205:LCH655210 LMC655205:LMD655210 LVY655205:LVZ655210 MFU655205:MFV655210 MPQ655205:MPR655210 MZM655205:MZN655210 NJI655205:NJJ655210 NTE655205:NTF655210 ODA655205:ODB655210 OMW655205:OMX655210 OWS655205:OWT655210 PGO655205:PGP655210 PQK655205:PQL655210 QAG655205:QAH655210 QKC655205:QKD655210 QTY655205:QTZ655210 RDU655205:RDV655210 RNQ655205:RNR655210 RXM655205:RXN655210 SHI655205:SHJ655210 SRE655205:SRF655210 TBA655205:TBB655210 TKW655205:TKX655210 TUS655205:TUT655210 UEO655205:UEP655210 UOK655205:UOL655210 UYG655205:UYH655210 VIC655205:VID655210 VRY655205:VRZ655210 WBU655205:WBV655210 WLQ655205:WLR655210 WVM655205:WVN655210 JA720741:JB720746 SW720741:SX720746 ACS720741:ACT720746 AMO720741:AMP720746 AWK720741:AWL720746 BGG720741:BGH720746 BQC720741:BQD720746 BZY720741:BZZ720746 CJU720741:CJV720746 CTQ720741:CTR720746 DDM720741:DDN720746 DNI720741:DNJ720746 DXE720741:DXF720746 EHA720741:EHB720746 EQW720741:EQX720746 FAS720741:FAT720746 FKO720741:FKP720746 FUK720741:FUL720746 GEG720741:GEH720746 GOC720741:GOD720746 GXY720741:GXZ720746 HHU720741:HHV720746 HRQ720741:HRR720746 IBM720741:IBN720746 ILI720741:ILJ720746 IVE720741:IVF720746 JFA720741:JFB720746 JOW720741:JOX720746 JYS720741:JYT720746 KIO720741:KIP720746 KSK720741:KSL720746 LCG720741:LCH720746 LMC720741:LMD720746 LVY720741:LVZ720746 MFU720741:MFV720746 MPQ720741:MPR720746 MZM720741:MZN720746 NJI720741:NJJ720746 NTE720741:NTF720746 ODA720741:ODB720746 OMW720741:OMX720746 OWS720741:OWT720746 PGO720741:PGP720746 PQK720741:PQL720746 QAG720741:QAH720746 QKC720741:QKD720746 QTY720741:QTZ720746 RDU720741:RDV720746 RNQ720741:RNR720746 RXM720741:RXN720746 SHI720741:SHJ720746 SRE720741:SRF720746 TBA720741:TBB720746 TKW720741:TKX720746 TUS720741:TUT720746 UEO720741:UEP720746 UOK720741:UOL720746 UYG720741:UYH720746 VIC720741:VID720746 VRY720741:VRZ720746 WBU720741:WBV720746 WLQ720741:WLR720746 WVM720741:WVN720746 JA786277:JB786282 SW786277:SX786282 ACS786277:ACT786282 AMO786277:AMP786282 AWK786277:AWL786282 BGG786277:BGH786282 BQC786277:BQD786282 BZY786277:BZZ786282 CJU786277:CJV786282 CTQ786277:CTR786282 DDM786277:DDN786282 DNI786277:DNJ786282 DXE786277:DXF786282 EHA786277:EHB786282 EQW786277:EQX786282 FAS786277:FAT786282 FKO786277:FKP786282 FUK786277:FUL786282 GEG786277:GEH786282 GOC786277:GOD786282 GXY786277:GXZ786282 HHU786277:HHV786282 HRQ786277:HRR786282 IBM786277:IBN786282 ILI786277:ILJ786282 IVE786277:IVF786282 JFA786277:JFB786282 JOW786277:JOX786282 JYS786277:JYT786282 KIO786277:KIP786282 KSK786277:KSL786282 LCG786277:LCH786282 LMC786277:LMD786282 LVY786277:LVZ786282 MFU786277:MFV786282 MPQ786277:MPR786282 MZM786277:MZN786282 NJI786277:NJJ786282 NTE786277:NTF786282 ODA786277:ODB786282 OMW786277:OMX786282 OWS786277:OWT786282 PGO786277:PGP786282 PQK786277:PQL786282 QAG786277:QAH786282 QKC786277:QKD786282 QTY786277:QTZ786282 RDU786277:RDV786282 RNQ786277:RNR786282 RXM786277:RXN786282 SHI786277:SHJ786282 SRE786277:SRF786282 TBA786277:TBB786282 TKW786277:TKX786282 TUS786277:TUT786282 UEO786277:UEP786282 UOK786277:UOL786282 UYG786277:UYH786282 VIC786277:VID786282 VRY786277:VRZ786282 WBU786277:WBV786282 WLQ786277:WLR786282 WVM786277:WVN786282 JA851813:JB851818 SW851813:SX851818 ACS851813:ACT851818 AMO851813:AMP851818 AWK851813:AWL851818 BGG851813:BGH851818 BQC851813:BQD851818 BZY851813:BZZ851818 CJU851813:CJV851818 CTQ851813:CTR851818 DDM851813:DDN851818 DNI851813:DNJ851818 DXE851813:DXF851818 EHA851813:EHB851818 EQW851813:EQX851818 FAS851813:FAT851818 FKO851813:FKP851818 FUK851813:FUL851818 GEG851813:GEH851818 GOC851813:GOD851818 GXY851813:GXZ851818 HHU851813:HHV851818 HRQ851813:HRR851818 IBM851813:IBN851818 ILI851813:ILJ851818 IVE851813:IVF851818 JFA851813:JFB851818 JOW851813:JOX851818 JYS851813:JYT851818 KIO851813:KIP851818 KSK851813:KSL851818 LCG851813:LCH851818 LMC851813:LMD851818 LVY851813:LVZ851818 MFU851813:MFV851818 MPQ851813:MPR851818 MZM851813:MZN851818 NJI851813:NJJ851818 NTE851813:NTF851818 ODA851813:ODB851818 OMW851813:OMX851818 OWS851813:OWT851818 PGO851813:PGP851818 PQK851813:PQL851818 QAG851813:QAH851818 QKC851813:QKD851818 QTY851813:QTZ851818 RDU851813:RDV851818 RNQ851813:RNR851818 RXM851813:RXN851818 SHI851813:SHJ851818 SRE851813:SRF851818 TBA851813:TBB851818 TKW851813:TKX851818 TUS851813:TUT851818 UEO851813:UEP851818 UOK851813:UOL851818 UYG851813:UYH851818 VIC851813:VID851818 VRY851813:VRZ851818 WBU851813:WBV851818 WLQ851813:WLR851818 WVM851813:WVN851818 JA917349:JB917354 SW917349:SX917354 ACS917349:ACT917354 AMO917349:AMP917354 AWK917349:AWL917354 BGG917349:BGH917354 BQC917349:BQD917354 BZY917349:BZZ917354 CJU917349:CJV917354 CTQ917349:CTR917354 DDM917349:DDN917354 DNI917349:DNJ917354 DXE917349:DXF917354 EHA917349:EHB917354 EQW917349:EQX917354 FAS917349:FAT917354 FKO917349:FKP917354 FUK917349:FUL917354 GEG917349:GEH917354 GOC917349:GOD917354 GXY917349:GXZ917354 HHU917349:HHV917354 HRQ917349:HRR917354 IBM917349:IBN917354 ILI917349:ILJ917354 IVE917349:IVF917354 JFA917349:JFB917354 JOW917349:JOX917354 JYS917349:JYT917354 KIO917349:KIP917354 KSK917349:KSL917354 LCG917349:LCH917354 LMC917349:LMD917354 LVY917349:LVZ917354 MFU917349:MFV917354 MPQ917349:MPR917354 MZM917349:MZN917354 NJI917349:NJJ917354 NTE917349:NTF917354 ODA917349:ODB917354 OMW917349:OMX917354 OWS917349:OWT917354 PGO917349:PGP917354 PQK917349:PQL917354 QAG917349:QAH917354 QKC917349:QKD917354 QTY917349:QTZ917354 RDU917349:RDV917354 RNQ917349:RNR917354 RXM917349:RXN917354 SHI917349:SHJ917354 SRE917349:SRF917354 TBA917349:TBB917354 TKW917349:TKX917354 TUS917349:TUT917354 UEO917349:UEP917354 UOK917349:UOL917354 UYG917349:UYH917354 VIC917349:VID917354 VRY917349:VRZ917354 WBU917349:WBV917354 WLQ917349:WLR917354 WVM917349:WVN917354 JA982885:JB982890 SW982885:SX982890 ACS982885:ACT982890 AMO982885:AMP982890 AWK982885:AWL982890 BGG982885:BGH982890 BQC982885:BQD982890 BZY982885:BZZ982890 CJU982885:CJV982890 CTQ982885:CTR982890 DDM982885:DDN982890 DNI982885:DNJ982890 DXE982885:DXF982890 EHA982885:EHB982890 EQW982885:EQX982890 FAS982885:FAT982890 FKO982885:FKP982890 FUK982885:FUL982890 GEG982885:GEH982890 GOC982885:GOD982890 GXY982885:GXZ982890 HHU982885:HHV982890 HRQ982885:HRR982890 IBM982885:IBN982890 ILI982885:ILJ982890 IVE982885:IVF982890 JFA982885:JFB982890 JOW982885:JOX982890 JYS982885:JYT982890 KIO982885:KIP982890 KSK982885:KSL982890 LCG982885:LCH982890 LMC982885:LMD982890 LVY982885:LVZ982890 MFU982885:MFV982890 MPQ982885:MPR982890 MZM982885:MZN982890 NJI982885:NJJ982890 NTE982885:NTF982890 ODA982885:ODB982890 OMW982885:OMX982890 OWS982885:OWT982890 PGO982885:PGP982890 PQK982885:PQL982890 QAG982885:QAH982890 QKC982885:QKD982890 QTY982885:QTZ982890 RDU982885:RDV982890 RNQ982885:RNR982890 RXM982885:RXN982890 SHI982885:SHJ982890 SRE982885:SRF982890 TBA982885:TBB982890 TKW982885:TKX982890 TUS982885:TUT982890 UEO982885:UEP982890 UOK982885:UOL982890 UYG982885:UYH982890 VIC982885:VID982890 VRY982885:VRZ982890 WBU982885:WBV982890 WLQ982885:WLR982890 WVM982885:WVN982890 JA65388:JB65417 SW65388:SX65417 ACS65388:ACT65417 AMO65388:AMP65417 AWK65388:AWL65417 BGG65388:BGH65417 BQC65388:BQD65417 BZY65388:BZZ65417 CJU65388:CJV65417 CTQ65388:CTR65417 DDM65388:DDN65417 DNI65388:DNJ65417 DXE65388:DXF65417 EHA65388:EHB65417 EQW65388:EQX65417 FAS65388:FAT65417 FKO65388:FKP65417 FUK65388:FUL65417 GEG65388:GEH65417 GOC65388:GOD65417 GXY65388:GXZ65417 HHU65388:HHV65417 HRQ65388:HRR65417 IBM65388:IBN65417 ILI65388:ILJ65417 IVE65388:IVF65417 JFA65388:JFB65417 JOW65388:JOX65417 JYS65388:JYT65417 KIO65388:KIP65417 KSK65388:KSL65417 LCG65388:LCH65417 LMC65388:LMD65417 LVY65388:LVZ65417 MFU65388:MFV65417 MPQ65388:MPR65417 MZM65388:MZN65417 NJI65388:NJJ65417 NTE65388:NTF65417 ODA65388:ODB65417 OMW65388:OMX65417 OWS65388:OWT65417 PGO65388:PGP65417 PQK65388:PQL65417 QAG65388:QAH65417 QKC65388:QKD65417 QTY65388:QTZ65417 RDU65388:RDV65417 RNQ65388:RNR65417 RXM65388:RXN65417 SHI65388:SHJ65417 SRE65388:SRF65417 TBA65388:TBB65417 TKW65388:TKX65417 TUS65388:TUT65417 UEO65388:UEP65417 UOK65388:UOL65417 UYG65388:UYH65417 VIC65388:VID65417 VRY65388:VRZ65417 WBU65388:WBV65417 WLQ65388:WLR65417 WVM65388:WVN65417 JA130924:JB130953 SW130924:SX130953 ACS130924:ACT130953 AMO130924:AMP130953 AWK130924:AWL130953 BGG130924:BGH130953 BQC130924:BQD130953 BZY130924:BZZ130953 CJU130924:CJV130953 CTQ130924:CTR130953 DDM130924:DDN130953 DNI130924:DNJ130953 DXE130924:DXF130953 EHA130924:EHB130953 EQW130924:EQX130953 FAS130924:FAT130953 FKO130924:FKP130953 FUK130924:FUL130953 GEG130924:GEH130953 GOC130924:GOD130953 GXY130924:GXZ130953 HHU130924:HHV130953 HRQ130924:HRR130953 IBM130924:IBN130953 ILI130924:ILJ130953 IVE130924:IVF130953 JFA130924:JFB130953 JOW130924:JOX130953 JYS130924:JYT130953 KIO130924:KIP130953 KSK130924:KSL130953 LCG130924:LCH130953 LMC130924:LMD130953 LVY130924:LVZ130953 MFU130924:MFV130953 MPQ130924:MPR130953 MZM130924:MZN130953 NJI130924:NJJ130953 NTE130924:NTF130953 ODA130924:ODB130953 OMW130924:OMX130953 OWS130924:OWT130953 PGO130924:PGP130953 PQK130924:PQL130953 QAG130924:QAH130953 QKC130924:QKD130953 QTY130924:QTZ130953 RDU130924:RDV130953 RNQ130924:RNR130953 RXM130924:RXN130953 SHI130924:SHJ130953 SRE130924:SRF130953 TBA130924:TBB130953 TKW130924:TKX130953 TUS130924:TUT130953 UEO130924:UEP130953 UOK130924:UOL130953 UYG130924:UYH130953 VIC130924:VID130953 VRY130924:VRZ130953 WBU130924:WBV130953 WLQ130924:WLR130953 WVM130924:WVN130953 JA196460:JB196489 SW196460:SX196489 ACS196460:ACT196489 AMO196460:AMP196489 AWK196460:AWL196489 BGG196460:BGH196489 BQC196460:BQD196489 BZY196460:BZZ196489 CJU196460:CJV196489 CTQ196460:CTR196489 DDM196460:DDN196489 DNI196460:DNJ196489 DXE196460:DXF196489 EHA196460:EHB196489 EQW196460:EQX196489 FAS196460:FAT196489 FKO196460:FKP196489 FUK196460:FUL196489 GEG196460:GEH196489 GOC196460:GOD196489 GXY196460:GXZ196489 HHU196460:HHV196489 HRQ196460:HRR196489 IBM196460:IBN196489 ILI196460:ILJ196489 IVE196460:IVF196489 JFA196460:JFB196489 JOW196460:JOX196489 JYS196460:JYT196489 KIO196460:KIP196489 KSK196460:KSL196489 LCG196460:LCH196489 LMC196460:LMD196489 LVY196460:LVZ196489 MFU196460:MFV196489 MPQ196460:MPR196489 MZM196460:MZN196489 NJI196460:NJJ196489 NTE196460:NTF196489 ODA196460:ODB196489 OMW196460:OMX196489 OWS196460:OWT196489 PGO196460:PGP196489 PQK196460:PQL196489 QAG196460:QAH196489 QKC196460:QKD196489 QTY196460:QTZ196489 RDU196460:RDV196489 RNQ196460:RNR196489 RXM196460:RXN196489 SHI196460:SHJ196489 SRE196460:SRF196489 TBA196460:TBB196489 TKW196460:TKX196489 TUS196460:TUT196489 UEO196460:UEP196489 UOK196460:UOL196489 UYG196460:UYH196489 VIC196460:VID196489 VRY196460:VRZ196489 WBU196460:WBV196489 WLQ196460:WLR196489 WVM196460:WVN196489 JA261996:JB262025 SW261996:SX262025 ACS261996:ACT262025 AMO261996:AMP262025 AWK261996:AWL262025 BGG261996:BGH262025 BQC261996:BQD262025 BZY261996:BZZ262025 CJU261996:CJV262025 CTQ261996:CTR262025 DDM261996:DDN262025 DNI261996:DNJ262025 DXE261996:DXF262025 EHA261996:EHB262025 EQW261996:EQX262025 FAS261996:FAT262025 FKO261996:FKP262025 FUK261996:FUL262025 GEG261996:GEH262025 GOC261996:GOD262025 GXY261996:GXZ262025 HHU261996:HHV262025 HRQ261996:HRR262025 IBM261996:IBN262025 ILI261996:ILJ262025 IVE261996:IVF262025 JFA261996:JFB262025 JOW261996:JOX262025 JYS261996:JYT262025 KIO261996:KIP262025 KSK261996:KSL262025 LCG261996:LCH262025 LMC261996:LMD262025 LVY261996:LVZ262025 MFU261996:MFV262025 MPQ261996:MPR262025 MZM261996:MZN262025 NJI261996:NJJ262025 NTE261996:NTF262025 ODA261996:ODB262025 OMW261996:OMX262025 OWS261996:OWT262025 PGO261996:PGP262025 PQK261996:PQL262025 QAG261996:QAH262025 QKC261996:QKD262025 QTY261996:QTZ262025 RDU261996:RDV262025 RNQ261996:RNR262025 RXM261996:RXN262025 SHI261996:SHJ262025 SRE261996:SRF262025 TBA261996:TBB262025 TKW261996:TKX262025 TUS261996:TUT262025 UEO261996:UEP262025 UOK261996:UOL262025 UYG261996:UYH262025 VIC261996:VID262025 VRY261996:VRZ262025 WBU261996:WBV262025 WLQ261996:WLR262025 WVM261996:WVN262025 JA327532:JB327561 SW327532:SX327561 ACS327532:ACT327561 AMO327532:AMP327561 AWK327532:AWL327561 BGG327532:BGH327561 BQC327532:BQD327561 BZY327532:BZZ327561 CJU327532:CJV327561 CTQ327532:CTR327561 DDM327532:DDN327561 DNI327532:DNJ327561 DXE327532:DXF327561 EHA327532:EHB327561 EQW327532:EQX327561 FAS327532:FAT327561 FKO327532:FKP327561 FUK327532:FUL327561 GEG327532:GEH327561 GOC327532:GOD327561 GXY327532:GXZ327561 HHU327532:HHV327561 HRQ327532:HRR327561 IBM327532:IBN327561 ILI327532:ILJ327561 IVE327532:IVF327561 JFA327532:JFB327561 JOW327532:JOX327561 JYS327532:JYT327561 KIO327532:KIP327561 KSK327532:KSL327561 LCG327532:LCH327561 LMC327532:LMD327561 LVY327532:LVZ327561 MFU327532:MFV327561 MPQ327532:MPR327561 MZM327532:MZN327561 NJI327532:NJJ327561 NTE327532:NTF327561 ODA327532:ODB327561 OMW327532:OMX327561 OWS327532:OWT327561 PGO327532:PGP327561 PQK327532:PQL327561 QAG327532:QAH327561 QKC327532:QKD327561 QTY327532:QTZ327561 RDU327532:RDV327561 RNQ327532:RNR327561 RXM327532:RXN327561 SHI327532:SHJ327561 SRE327532:SRF327561 TBA327532:TBB327561 TKW327532:TKX327561 TUS327532:TUT327561 UEO327532:UEP327561 UOK327532:UOL327561 UYG327532:UYH327561 VIC327532:VID327561 VRY327532:VRZ327561 WBU327532:WBV327561 WLQ327532:WLR327561 WVM327532:WVN327561 JA393068:JB393097 SW393068:SX393097 ACS393068:ACT393097 AMO393068:AMP393097 AWK393068:AWL393097 BGG393068:BGH393097 BQC393068:BQD393097 BZY393068:BZZ393097 CJU393068:CJV393097 CTQ393068:CTR393097 DDM393068:DDN393097 DNI393068:DNJ393097 DXE393068:DXF393097 EHA393068:EHB393097 EQW393068:EQX393097 FAS393068:FAT393097 FKO393068:FKP393097 FUK393068:FUL393097 GEG393068:GEH393097 GOC393068:GOD393097 GXY393068:GXZ393097 HHU393068:HHV393097 HRQ393068:HRR393097 IBM393068:IBN393097 ILI393068:ILJ393097 IVE393068:IVF393097 JFA393068:JFB393097 JOW393068:JOX393097 JYS393068:JYT393097 KIO393068:KIP393097 KSK393068:KSL393097 LCG393068:LCH393097 LMC393068:LMD393097 LVY393068:LVZ393097 MFU393068:MFV393097 MPQ393068:MPR393097 MZM393068:MZN393097 NJI393068:NJJ393097 NTE393068:NTF393097 ODA393068:ODB393097 OMW393068:OMX393097 OWS393068:OWT393097 PGO393068:PGP393097 PQK393068:PQL393097 QAG393068:QAH393097 QKC393068:QKD393097 QTY393068:QTZ393097 RDU393068:RDV393097 RNQ393068:RNR393097 RXM393068:RXN393097 SHI393068:SHJ393097 SRE393068:SRF393097 TBA393068:TBB393097 TKW393068:TKX393097 TUS393068:TUT393097 UEO393068:UEP393097 UOK393068:UOL393097 UYG393068:UYH393097 VIC393068:VID393097 VRY393068:VRZ393097 WBU393068:WBV393097 WLQ393068:WLR393097 WVM393068:WVN393097 JA458604:JB458633 SW458604:SX458633 ACS458604:ACT458633 AMO458604:AMP458633 AWK458604:AWL458633 BGG458604:BGH458633 BQC458604:BQD458633 BZY458604:BZZ458633 CJU458604:CJV458633 CTQ458604:CTR458633 DDM458604:DDN458633 DNI458604:DNJ458633 DXE458604:DXF458633 EHA458604:EHB458633 EQW458604:EQX458633 FAS458604:FAT458633 FKO458604:FKP458633 FUK458604:FUL458633 GEG458604:GEH458633 GOC458604:GOD458633 GXY458604:GXZ458633 HHU458604:HHV458633 HRQ458604:HRR458633 IBM458604:IBN458633 ILI458604:ILJ458633 IVE458604:IVF458633 JFA458604:JFB458633 JOW458604:JOX458633 JYS458604:JYT458633 KIO458604:KIP458633 KSK458604:KSL458633 LCG458604:LCH458633 LMC458604:LMD458633 LVY458604:LVZ458633 MFU458604:MFV458633 MPQ458604:MPR458633 MZM458604:MZN458633 NJI458604:NJJ458633 NTE458604:NTF458633 ODA458604:ODB458633 OMW458604:OMX458633 OWS458604:OWT458633 PGO458604:PGP458633 PQK458604:PQL458633 QAG458604:QAH458633 QKC458604:QKD458633 QTY458604:QTZ458633 RDU458604:RDV458633 RNQ458604:RNR458633 RXM458604:RXN458633 SHI458604:SHJ458633 SRE458604:SRF458633 TBA458604:TBB458633 TKW458604:TKX458633 TUS458604:TUT458633 UEO458604:UEP458633 UOK458604:UOL458633 UYG458604:UYH458633 VIC458604:VID458633 VRY458604:VRZ458633 WBU458604:WBV458633 WLQ458604:WLR458633 WVM458604:WVN458633 JA524140:JB524169 SW524140:SX524169 ACS524140:ACT524169 AMO524140:AMP524169 AWK524140:AWL524169 BGG524140:BGH524169 BQC524140:BQD524169 BZY524140:BZZ524169 CJU524140:CJV524169 CTQ524140:CTR524169 DDM524140:DDN524169 DNI524140:DNJ524169 DXE524140:DXF524169 EHA524140:EHB524169 EQW524140:EQX524169 FAS524140:FAT524169 FKO524140:FKP524169 FUK524140:FUL524169 GEG524140:GEH524169 GOC524140:GOD524169 GXY524140:GXZ524169 HHU524140:HHV524169 HRQ524140:HRR524169 IBM524140:IBN524169 ILI524140:ILJ524169 IVE524140:IVF524169 JFA524140:JFB524169 JOW524140:JOX524169 JYS524140:JYT524169 KIO524140:KIP524169 KSK524140:KSL524169 LCG524140:LCH524169 LMC524140:LMD524169 LVY524140:LVZ524169 MFU524140:MFV524169 MPQ524140:MPR524169 MZM524140:MZN524169 NJI524140:NJJ524169 NTE524140:NTF524169 ODA524140:ODB524169 OMW524140:OMX524169 OWS524140:OWT524169 PGO524140:PGP524169 PQK524140:PQL524169 QAG524140:QAH524169 QKC524140:QKD524169 QTY524140:QTZ524169 RDU524140:RDV524169 RNQ524140:RNR524169 RXM524140:RXN524169 SHI524140:SHJ524169 SRE524140:SRF524169 TBA524140:TBB524169 TKW524140:TKX524169 TUS524140:TUT524169 UEO524140:UEP524169 UOK524140:UOL524169 UYG524140:UYH524169 VIC524140:VID524169 VRY524140:VRZ524169 WBU524140:WBV524169 WLQ524140:WLR524169 WVM524140:WVN524169 JA589676:JB589705 SW589676:SX589705 ACS589676:ACT589705 AMO589676:AMP589705 AWK589676:AWL589705 BGG589676:BGH589705 BQC589676:BQD589705 BZY589676:BZZ589705 CJU589676:CJV589705 CTQ589676:CTR589705 DDM589676:DDN589705 DNI589676:DNJ589705 DXE589676:DXF589705 EHA589676:EHB589705 EQW589676:EQX589705 FAS589676:FAT589705 FKO589676:FKP589705 FUK589676:FUL589705 GEG589676:GEH589705 GOC589676:GOD589705 GXY589676:GXZ589705 HHU589676:HHV589705 HRQ589676:HRR589705 IBM589676:IBN589705 ILI589676:ILJ589705 IVE589676:IVF589705 JFA589676:JFB589705 JOW589676:JOX589705 JYS589676:JYT589705 KIO589676:KIP589705 KSK589676:KSL589705 LCG589676:LCH589705 LMC589676:LMD589705 LVY589676:LVZ589705 MFU589676:MFV589705 MPQ589676:MPR589705 MZM589676:MZN589705 NJI589676:NJJ589705 NTE589676:NTF589705 ODA589676:ODB589705 OMW589676:OMX589705 OWS589676:OWT589705 PGO589676:PGP589705 PQK589676:PQL589705 QAG589676:QAH589705 QKC589676:QKD589705 QTY589676:QTZ589705 RDU589676:RDV589705 RNQ589676:RNR589705 RXM589676:RXN589705 SHI589676:SHJ589705 SRE589676:SRF589705 TBA589676:TBB589705 TKW589676:TKX589705 TUS589676:TUT589705 UEO589676:UEP589705 UOK589676:UOL589705 UYG589676:UYH589705 VIC589676:VID589705 VRY589676:VRZ589705 WBU589676:WBV589705 WLQ589676:WLR589705 WVM589676:WVN589705 JA655212:JB655241 SW655212:SX655241 ACS655212:ACT655241 AMO655212:AMP655241 AWK655212:AWL655241 BGG655212:BGH655241 BQC655212:BQD655241 BZY655212:BZZ655241 CJU655212:CJV655241 CTQ655212:CTR655241 DDM655212:DDN655241 DNI655212:DNJ655241 DXE655212:DXF655241 EHA655212:EHB655241 EQW655212:EQX655241 FAS655212:FAT655241 FKO655212:FKP655241 FUK655212:FUL655241 GEG655212:GEH655241 GOC655212:GOD655241 GXY655212:GXZ655241 HHU655212:HHV655241 HRQ655212:HRR655241 IBM655212:IBN655241 ILI655212:ILJ655241 IVE655212:IVF655241 JFA655212:JFB655241 JOW655212:JOX655241 JYS655212:JYT655241 KIO655212:KIP655241 KSK655212:KSL655241 LCG655212:LCH655241 LMC655212:LMD655241 LVY655212:LVZ655241 MFU655212:MFV655241 MPQ655212:MPR655241 MZM655212:MZN655241 NJI655212:NJJ655241 NTE655212:NTF655241 ODA655212:ODB655241 OMW655212:OMX655241 OWS655212:OWT655241 PGO655212:PGP655241 PQK655212:PQL655241 QAG655212:QAH655241 QKC655212:QKD655241 QTY655212:QTZ655241 RDU655212:RDV655241 RNQ655212:RNR655241 RXM655212:RXN655241 SHI655212:SHJ655241 SRE655212:SRF655241 TBA655212:TBB655241 TKW655212:TKX655241 TUS655212:TUT655241 UEO655212:UEP655241 UOK655212:UOL655241 UYG655212:UYH655241 VIC655212:VID655241 VRY655212:VRZ655241 WBU655212:WBV655241 WLQ655212:WLR655241 WVM655212:WVN655241 JA720748:JB720777 SW720748:SX720777 ACS720748:ACT720777 AMO720748:AMP720777 AWK720748:AWL720777 BGG720748:BGH720777 BQC720748:BQD720777 BZY720748:BZZ720777 CJU720748:CJV720777 CTQ720748:CTR720777 DDM720748:DDN720777 DNI720748:DNJ720777 DXE720748:DXF720777 EHA720748:EHB720777 EQW720748:EQX720777 FAS720748:FAT720777 FKO720748:FKP720777 FUK720748:FUL720777 GEG720748:GEH720777 GOC720748:GOD720777 GXY720748:GXZ720777 HHU720748:HHV720777 HRQ720748:HRR720777 IBM720748:IBN720777 ILI720748:ILJ720777 IVE720748:IVF720777 JFA720748:JFB720777 JOW720748:JOX720777 JYS720748:JYT720777 KIO720748:KIP720777 KSK720748:KSL720777 LCG720748:LCH720777 LMC720748:LMD720777 LVY720748:LVZ720777 MFU720748:MFV720777 MPQ720748:MPR720777 MZM720748:MZN720777 NJI720748:NJJ720777 NTE720748:NTF720777 ODA720748:ODB720777 OMW720748:OMX720777 OWS720748:OWT720777 PGO720748:PGP720777 PQK720748:PQL720777 QAG720748:QAH720777 QKC720748:QKD720777 QTY720748:QTZ720777 RDU720748:RDV720777 RNQ720748:RNR720777 RXM720748:RXN720777 SHI720748:SHJ720777 SRE720748:SRF720777 TBA720748:TBB720777 TKW720748:TKX720777 TUS720748:TUT720777 UEO720748:UEP720777 UOK720748:UOL720777 UYG720748:UYH720777 VIC720748:VID720777 VRY720748:VRZ720777 WBU720748:WBV720777 WLQ720748:WLR720777 WVM720748:WVN720777 JA786284:JB786313 SW786284:SX786313 ACS786284:ACT786313 AMO786284:AMP786313 AWK786284:AWL786313 BGG786284:BGH786313 BQC786284:BQD786313 BZY786284:BZZ786313 CJU786284:CJV786313 CTQ786284:CTR786313 DDM786284:DDN786313 DNI786284:DNJ786313 DXE786284:DXF786313 EHA786284:EHB786313 EQW786284:EQX786313 FAS786284:FAT786313 FKO786284:FKP786313 FUK786284:FUL786313 GEG786284:GEH786313 GOC786284:GOD786313 GXY786284:GXZ786313 HHU786284:HHV786313 HRQ786284:HRR786313 IBM786284:IBN786313 ILI786284:ILJ786313 IVE786284:IVF786313 JFA786284:JFB786313 JOW786284:JOX786313 JYS786284:JYT786313 KIO786284:KIP786313 KSK786284:KSL786313 LCG786284:LCH786313 LMC786284:LMD786313 LVY786284:LVZ786313 MFU786284:MFV786313 MPQ786284:MPR786313 MZM786284:MZN786313 NJI786284:NJJ786313 NTE786284:NTF786313 ODA786284:ODB786313 OMW786284:OMX786313 OWS786284:OWT786313 PGO786284:PGP786313 PQK786284:PQL786313 QAG786284:QAH786313 QKC786284:QKD786313 QTY786284:QTZ786313 RDU786284:RDV786313 RNQ786284:RNR786313 RXM786284:RXN786313 SHI786284:SHJ786313 SRE786284:SRF786313 TBA786284:TBB786313 TKW786284:TKX786313 TUS786284:TUT786313 UEO786284:UEP786313 UOK786284:UOL786313 UYG786284:UYH786313 VIC786284:VID786313 VRY786284:VRZ786313 WBU786284:WBV786313 WLQ786284:WLR786313 WVM786284:WVN786313 JA851820:JB851849 SW851820:SX851849 ACS851820:ACT851849 AMO851820:AMP851849 AWK851820:AWL851849 BGG851820:BGH851849 BQC851820:BQD851849 BZY851820:BZZ851849 CJU851820:CJV851849 CTQ851820:CTR851849 DDM851820:DDN851849 DNI851820:DNJ851849 DXE851820:DXF851849 EHA851820:EHB851849 EQW851820:EQX851849 FAS851820:FAT851849 FKO851820:FKP851849 FUK851820:FUL851849 GEG851820:GEH851849 GOC851820:GOD851849 GXY851820:GXZ851849 HHU851820:HHV851849 HRQ851820:HRR851849 IBM851820:IBN851849 ILI851820:ILJ851849 IVE851820:IVF851849 JFA851820:JFB851849 JOW851820:JOX851849 JYS851820:JYT851849 KIO851820:KIP851849 KSK851820:KSL851849 LCG851820:LCH851849 LMC851820:LMD851849 LVY851820:LVZ851849 MFU851820:MFV851849 MPQ851820:MPR851849 MZM851820:MZN851849 NJI851820:NJJ851849 NTE851820:NTF851849 ODA851820:ODB851849 OMW851820:OMX851849 OWS851820:OWT851849 PGO851820:PGP851849 PQK851820:PQL851849 QAG851820:QAH851849 QKC851820:QKD851849 QTY851820:QTZ851849 RDU851820:RDV851849 RNQ851820:RNR851849 RXM851820:RXN851849 SHI851820:SHJ851849 SRE851820:SRF851849 TBA851820:TBB851849 TKW851820:TKX851849 TUS851820:TUT851849 UEO851820:UEP851849 UOK851820:UOL851849 UYG851820:UYH851849 VIC851820:VID851849 VRY851820:VRZ851849 WBU851820:WBV851849 WLQ851820:WLR851849 WVM851820:WVN851849 JA917356:JB917385 SW917356:SX917385 ACS917356:ACT917385 AMO917356:AMP917385 AWK917356:AWL917385 BGG917356:BGH917385 BQC917356:BQD917385 BZY917356:BZZ917385 CJU917356:CJV917385 CTQ917356:CTR917385 DDM917356:DDN917385 DNI917356:DNJ917385 DXE917356:DXF917385 EHA917356:EHB917385 EQW917356:EQX917385 FAS917356:FAT917385 FKO917356:FKP917385 FUK917356:FUL917385 GEG917356:GEH917385 GOC917356:GOD917385 GXY917356:GXZ917385 HHU917356:HHV917385 HRQ917356:HRR917385 IBM917356:IBN917385 ILI917356:ILJ917385 IVE917356:IVF917385 JFA917356:JFB917385 JOW917356:JOX917385 JYS917356:JYT917385 KIO917356:KIP917385 KSK917356:KSL917385 LCG917356:LCH917385 LMC917356:LMD917385 LVY917356:LVZ917385 MFU917356:MFV917385 MPQ917356:MPR917385 MZM917356:MZN917385 NJI917356:NJJ917385 NTE917356:NTF917385 ODA917356:ODB917385 OMW917356:OMX917385 OWS917356:OWT917385 PGO917356:PGP917385 PQK917356:PQL917385 QAG917356:QAH917385 QKC917356:QKD917385 QTY917356:QTZ917385 RDU917356:RDV917385 RNQ917356:RNR917385 RXM917356:RXN917385 SHI917356:SHJ917385 SRE917356:SRF917385 TBA917356:TBB917385 TKW917356:TKX917385 TUS917356:TUT917385 UEO917356:UEP917385 UOK917356:UOL917385 UYG917356:UYH917385 VIC917356:VID917385 VRY917356:VRZ917385 WBU917356:WBV917385 WLQ917356:WLR917385 WVM917356:WVN917385 JA982892:JB982921 SW982892:SX982921 ACS982892:ACT982921 AMO982892:AMP982921 AWK982892:AWL982921 BGG982892:BGH982921 BQC982892:BQD982921 BZY982892:BZZ982921 CJU982892:CJV982921 CTQ982892:CTR982921 DDM982892:DDN982921 DNI982892:DNJ982921 DXE982892:DXF982921 EHA982892:EHB982921 EQW982892:EQX982921 FAS982892:FAT982921 FKO982892:FKP982921 FUK982892:FUL982921 GEG982892:GEH982921 GOC982892:GOD982921 GXY982892:GXZ982921 HHU982892:HHV982921 HRQ982892:HRR982921 IBM982892:IBN982921 ILI982892:ILJ982921 IVE982892:IVF982921 JFA982892:JFB982921 JOW982892:JOX982921 JYS982892:JYT982921 KIO982892:KIP982921 KSK982892:KSL982921 LCG982892:LCH982921 LMC982892:LMD982921 LVY982892:LVZ982921 MFU982892:MFV982921 MPQ982892:MPR982921 MZM982892:MZN982921 NJI982892:NJJ982921 NTE982892:NTF982921 ODA982892:ODB982921 OMW982892:OMX982921 OWS982892:OWT982921 PGO982892:PGP982921 PQK982892:PQL982921 QAG982892:QAH982921 QKC982892:QKD982921 QTY982892:QTZ982921 RDU982892:RDV982921 RNQ982892:RNR982921 RXM982892:RXN982921 SHI982892:SHJ982921 SRE982892:SRF982921 TBA982892:TBB982921 TKW982892:TKX982921 TUS982892:TUT982921 UEO982892:UEP982921 UOK982892:UOL982921 UYG982892:UYH982921 VIC982892:VID982921 VRY982892:VRZ982921 WBU982892:WBV982921 WLQ982892:WLR982921 WVM982892:WVN982921 JA65309:JB65369 SW65309:SX65369 ACS65309:ACT65369 AMO65309:AMP65369 AWK65309:AWL65369 BGG65309:BGH65369 BQC65309:BQD65369 BZY65309:BZZ65369 CJU65309:CJV65369 CTQ65309:CTR65369 DDM65309:DDN65369 DNI65309:DNJ65369 DXE65309:DXF65369 EHA65309:EHB65369 EQW65309:EQX65369 FAS65309:FAT65369 FKO65309:FKP65369 FUK65309:FUL65369 GEG65309:GEH65369 GOC65309:GOD65369 GXY65309:GXZ65369 HHU65309:HHV65369 HRQ65309:HRR65369 IBM65309:IBN65369 ILI65309:ILJ65369 IVE65309:IVF65369 JFA65309:JFB65369 JOW65309:JOX65369 JYS65309:JYT65369 KIO65309:KIP65369 KSK65309:KSL65369 LCG65309:LCH65369 LMC65309:LMD65369 LVY65309:LVZ65369 MFU65309:MFV65369 MPQ65309:MPR65369 MZM65309:MZN65369 NJI65309:NJJ65369 NTE65309:NTF65369 ODA65309:ODB65369 OMW65309:OMX65369 OWS65309:OWT65369 PGO65309:PGP65369 PQK65309:PQL65369 QAG65309:QAH65369 QKC65309:QKD65369 QTY65309:QTZ65369 RDU65309:RDV65369 RNQ65309:RNR65369 RXM65309:RXN65369 SHI65309:SHJ65369 SRE65309:SRF65369 TBA65309:TBB65369 TKW65309:TKX65369 TUS65309:TUT65369 UEO65309:UEP65369 UOK65309:UOL65369 UYG65309:UYH65369 VIC65309:VID65369 VRY65309:VRZ65369 WBU65309:WBV65369 WLQ65309:WLR65369 WVM65309:WVN65369 JA130845:JB130905 SW130845:SX130905 ACS130845:ACT130905 AMO130845:AMP130905 AWK130845:AWL130905 BGG130845:BGH130905 BQC130845:BQD130905 BZY130845:BZZ130905 CJU130845:CJV130905 CTQ130845:CTR130905 DDM130845:DDN130905 DNI130845:DNJ130905 DXE130845:DXF130905 EHA130845:EHB130905 EQW130845:EQX130905 FAS130845:FAT130905 FKO130845:FKP130905 FUK130845:FUL130905 GEG130845:GEH130905 GOC130845:GOD130905 GXY130845:GXZ130905 HHU130845:HHV130905 HRQ130845:HRR130905 IBM130845:IBN130905 ILI130845:ILJ130905 IVE130845:IVF130905 JFA130845:JFB130905 JOW130845:JOX130905 JYS130845:JYT130905 KIO130845:KIP130905 KSK130845:KSL130905 LCG130845:LCH130905 LMC130845:LMD130905 LVY130845:LVZ130905 MFU130845:MFV130905 MPQ130845:MPR130905 MZM130845:MZN130905 NJI130845:NJJ130905 NTE130845:NTF130905 ODA130845:ODB130905 OMW130845:OMX130905 OWS130845:OWT130905 PGO130845:PGP130905 PQK130845:PQL130905 QAG130845:QAH130905 QKC130845:QKD130905 QTY130845:QTZ130905 RDU130845:RDV130905 RNQ130845:RNR130905 RXM130845:RXN130905 SHI130845:SHJ130905 SRE130845:SRF130905 TBA130845:TBB130905 TKW130845:TKX130905 TUS130845:TUT130905 UEO130845:UEP130905 UOK130845:UOL130905 UYG130845:UYH130905 VIC130845:VID130905 VRY130845:VRZ130905 WBU130845:WBV130905 WLQ130845:WLR130905 WVM130845:WVN130905 JA196381:JB196441 SW196381:SX196441 ACS196381:ACT196441 AMO196381:AMP196441 AWK196381:AWL196441 BGG196381:BGH196441 BQC196381:BQD196441 BZY196381:BZZ196441 CJU196381:CJV196441 CTQ196381:CTR196441 DDM196381:DDN196441 DNI196381:DNJ196441 DXE196381:DXF196441 EHA196381:EHB196441 EQW196381:EQX196441 FAS196381:FAT196441 FKO196381:FKP196441 FUK196381:FUL196441 GEG196381:GEH196441 GOC196381:GOD196441 GXY196381:GXZ196441 HHU196381:HHV196441 HRQ196381:HRR196441 IBM196381:IBN196441 ILI196381:ILJ196441 IVE196381:IVF196441 JFA196381:JFB196441 JOW196381:JOX196441 JYS196381:JYT196441 KIO196381:KIP196441 KSK196381:KSL196441 LCG196381:LCH196441 LMC196381:LMD196441 LVY196381:LVZ196441 MFU196381:MFV196441 MPQ196381:MPR196441 MZM196381:MZN196441 NJI196381:NJJ196441 NTE196381:NTF196441 ODA196381:ODB196441 OMW196381:OMX196441 OWS196381:OWT196441 PGO196381:PGP196441 PQK196381:PQL196441 QAG196381:QAH196441 QKC196381:QKD196441 QTY196381:QTZ196441 RDU196381:RDV196441 RNQ196381:RNR196441 RXM196381:RXN196441 SHI196381:SHJ196441 SRE196381:SRF196441 TBA196381:TBB196441 TKW196381:TKX196441 TUS196381:TUT196441 UEO196381:UEP196441 UOK196381:UOL196441 UYG196381:UYH196441 VIC196381:VID196441 VRY196381:VRZ196441 WBU196381:WBV196441 WLQ196381:WLR196441 WVM196381:WVN196441 JA261917:JB261977 SW261917:SX261977 ACS261917:ACT261977 AMO261917:AMP261977 AWK261917:AWL261977 BGG261917:BGH261977 BQC261917:BQD261977 BZY261917:BZZ261977 CJU261917:CJV261977 CTQ261917:CTR261977 DDM261917:DDN261977 DNI261917:DNJ261977 DXE261917:DXF261977 EHA261917:EHB261977 EQW261917:EQX261977 FAS261917:FAT261977 FKO261917:FKP261977 FUK261917:FUL261977 GEG261917:GEH261977 GOC261917:GOD261977 GXY261917:GXZ261977 HHU261917:HHV261977 HRQ261917:HRR261977 IBM261917:IBN261977 ILI261917:ILJ261977 IVE261917:IVF261977 JFA261917:JFB261977 JOW261917:JOX261977 JYS261917:JYT261977 KIO261917:KIP261977 KSK261917:KSL261977 LCG261917:LCH261977 LMC261917:LMD261977 LVY261917:LVZ261977 MFU261917:MFV261977 MPQ261917:MPR261977 MZM261917:MZN261977 NJI261917:NJJ261977 NTE261917:NTF261977 ODA261917:ODB261977 OMW261917:OMX261977 OWS261917:OWT261977 PGO261917:PGP261977 PQK261917:PQL261977 QAG261917:QAH261977 QKC261917:QKD261977 QTY261917:QTZ261977 RDU261917:RDV261977 RNQ261917:RNR261977 RXM261917:RXN261977 SHI261917:SHJ261977 SRE261917:SRF261977 TBA261917:TBB261977 TKW261917:TKX261977 TUS261917:TUT261977 UEO261917:UEP261977 UOK261917:UOL261977 UYG261917:UYH261977 VIC261917:VID261977 VRY261917:VRZ261977 WBU261917:WBV261977 WLQ261917:WLR261977 WVM261917:WVN261977 JA327453:JB327513 SW327453:SX327513 ACS327453:ACT327513 AMO327453:AMP327513 AWK327453:AWL327513 BGG327453:BGH327513 BQC327453:BQD327513 BZY327453:BZZ327513 CJU327453:CJV327513 CTQ327453:CTR327513 DDM327453:DDN327513 DNI327453:DNJ327513 DXE327453:DXF327513 EHA327453:EHB327513 EQW327453:EQX327513 FAS327453:FAT327513 FKO327453:FKP327513 FUK327453:FUL327513 GEG327453:GEH327513 GOC327453:GOD327513 GXY327453:GXZ327513 HHU327453:HHV327513 HRQ327453:HRR327513 IBM327453:IBN327513 ILI327453:ILJ327513 IVE327453:IVF327513 JFA327453:JFB327513 JOW327453:JOX327513 JYS327453:JYT327513 KIO327453:KIP327513 KSK327453:KSL327513 LCG327453:LCH327513 LMC327453:LMD327513 LVY327453:LVZ327513 MFU327453:MFV327513 MPQ327453:MPR327513 MZM327453:MZN327513 NJI327453:NJJ327513 NTE327453:NTF327513 ODA327453:ODB327513 OMW327453:OMX327513 OWS327453:OWT327513 PGO327453:PGP327513 PQK327453:PQL327513 QAG327453:QAH327513 QKC327453:QKD327513 QTY327453:QTZ327513 RDU327453:RDV327513 RNQ327453:RNR327513 RXM327453:RXN327513 SHI327453:SHJ327513 SRE327453:SRF327513 TBA327453:TBB327513 TKW327453:TKX327513 TUS327453:TUT327513 UEO327453:UEP327513 UOK327453:UOL327513 UYG327453:UYH327513 VIC327453:VID327513 VRY327453:VRZ327513 WBU327453:WBV327513 WLQ327453:WLR327513 WVM327453:WVN327513 JA392989:JB393049 SW392989:SX393049 ACS392989:ACT393049 AMO392989:AMP393049 AWK392989:AWL393049 BGG392989:BGH393049 BQC392989:BQD393049 BZY392989:BZZ393049 CJU392989:CJV393049 CTQ392989:CTR393049 DDM392989:DDN393049 DNI392989:DNJ393049 DXE392989:DXF393049 EHA392989:EHB393049 EQW392989:EQX393049 FAS392989:FAT393049 FKO392989:FKP393049 FUK392989:FUL393049 GEG392989:GEH393049 GOC392989:GOD393049 GXY392989:GXZ393049 HHU392989:HHV393049 HRQ392989:HRR393049 IBM392989:IBN393049 ILI392989:ILJ393049 IVE392989:IVF393049 JFA392989:JFB393049 JOW392989:JOX393049 JYS392989:JYT393049 KIO392989:KIP393049 KSK392989:KSL393049 LCG392989:LCH393049 LMC392989:LMD393049 LVY392989:LVZ393049 MFU392989:MFV393049 MPQ392989:MPR393049 MZM392989:MZN393049 NJI392989:NJJ393049 NTE392989:NTF393049 ODA392989:ODB393049 OMW392989:OMX393049 OWS392989:OWT393049 PGO392989:PGP393049 PQK392989:PQL393049 QAG392989:QAH393049 QKC392989:QKD393049 QTY392989:QTZ393049 RDU392989:RDV393049 RNQ392989:RNR393049 RXM392989:RXN393049 SHI392989:SHJ393049 SRE392989:SRF393049 TBA392989:TBB393049 TKW392989:TKX393049 TUS392989:TUT393049 UEO392989:UEP393049 UOK392989:UOL393049 UYG392989:UYH393049 VIC392989:VID393049 VRY392989:VRZ393049 WBU392989:WBV393049 WLQ392989:WLR393049 WVM392989:WVN393049 JA458525:JB458585 SW458525:SX458585 ACS458525:ACT458585 AMO458525:AMP458585 AWK458525:AWL458585 BGG458525:BGH458585 BQC458525:BQD458585 BZY458525:BZZ458585 CJU458525:CJV458585 CTQ458525:CTR458585 DDM458525:DDN458585 DNI458525:DNJ458585 DXE458525:DXF458585 EHA458525:EHB458585 EQW458525:EQX458585 FAS458525:FAT458585 FKO458525:FKP458585 FUK458525:FUL458585 GEG458525:GEH458585 GOC458525:GOD458585 GXY458525:GXZ458585 HHU458525:HHV458585 HRQ458525:HRR458585 IBM458525:IBN458585 ILI458525:ILJ458585 IVE458525:IVF458585 JFA458525:JFB458585 JOW458525:JOX458585 JYS458525:JYT458585 KIO458525:KIP458585 KSK458525:KSL458585 LCG458525:LCH458585 LMC458525:LMD458585 LVY458525:LVZ458585 MFU458525:MFV458585 MPQ458525:MPR458585 MZM458525:MZN458585 NJI458525:NJJ458585 NTE458525:NTF458585 ODA458525:ODB458585 OMW458525:OMX458585 OWS458525:OWT458585 PGO458525:PGP458585 PQK458525:PQL458585 QAG458525:QAH458585 QKC458525:QKD458585 QTY458525:QTZ458585 RDU458525:RDV458585 RNQ458525:RNR458585 RXM458525:RXN458585 SHI458525:SHJ458585 SRE458525:SRF458585 TBA458525:TBB458585 TKW458525:TKX458585 TUS458525:TUT458585 UEO458525:UEP458585 UOK458525:UOL458585 UYG458525:UYH458585 VIC458525:VID458585 VRY458525:VRZ458585 WBU458525:WBV458585 WLQ458525:WLR458585 WVM458525:WVN458585 JA524061:JB524121 SW524061:SX524121 ACS524061:ACT524121 AMO524061:AMP524121 AWK524061:AWL524121 BGG524061:BGH524121 BQC524061:BQD524121 BZY524061:BZZ524121 CJU524061:CJV524121 CTQ524061:CTR524121 DDM524061:DDN524121 DNI524061:DNJ524121 DXE524061:DXF524121 EHA524061:EHB524121 EQW524061:EQX524121 FAS524061:FAT524121 FKO524061:FKP524121 FUK524061:FUL524121 GEG524061:GEH524121 GOC524061:GOD524121 GXY524061:GXZ524121 HHU524061:HHV524121 HRQ524061:HRR524121 IBM524061:IBN524121 ILI524061:ILJ524121 IVE524061:IVF524121 JFA524061:JFB524121 JOW524061:JOX524121 JYS524061:JYT524121 KIO524061:KIP524121 KSK524061:KSL524121 LCG524061:LCH524121 LMC524061:LMD524121 LVY524061:LVZ524121 MFU524061:MFV524121 MPQ524061:MPR524121 MZM524061:MZN524121 NJI524061:NJJ524121 NTE524061:NTF524121 ODA524061:ODB524121 OMW524061:OMX524121 OWS524061:OWT524121 PGO524061:PGP524121 PQK524061:PQL524121 QAG524061:QAH524121 QKC524061:QKD524121 QTY524061:QTZ524121 RDU524061:RDV524121 RNQ524061:RNR524121 RXM524061:RXN524121 SHI524061:SHJ524121 SRE524061:SRF524121 TBA524061:TBB524121 TKW524061:TKX524121 TUS524061:TUT524121 UEO524061:UEP524121 UOK524061:UOL524121 UYG524061:UYH524121 VIC524061:VID524121 VRY524061:VRZ524121 WBU524061:WBV524121 WLQ524061:WLR524121 WVM524061:WVN524121 JA589597:JB589657 SW589597:SX589657 ACS589597:ACT589657 AMO589597:AMP589657 AWK589597:AWL589657 BGG589597:BGH589657 BQC589597:BQD589657 BZY589597:BZZ589657 CJU589597:CJV589657 CTQ589597:CTR589657 DDM589597:DDN589657 DNI589597:DNJ589657 DXE589597:DXF589657 EHA589597:EHB589657 EQW589597:EQX589657 FAS589597:FAT589657 FKO589597:FKP589657 FUK589597:FUL589657 GEG589597:GEH589657 GOC589597:GOD589657 GXY589597:GXZ589657 HHU589597:HHV589657 HRQ589597:HRR589657 IBM589597:IBN589657 ILI589597:ILJ589657 IVE589597:IVF589657 JFA589597:JFB589657 JOW589597:JOX589657 JYS589597:JYT589657 KIO589597:KIP589657 KSK589597:KSL589657 LCG589597:LCH589657 LMC589597:LMD589657 LVY589597:LVZ589657 MFU589597:MFV589657 MPQ589597:MPR589657 MZM589597:MZN589657 NJI589597:NJJ589657 NTE589597:NTF589657 ODA589597:ODB589657 OMW589597:OMX589657 OWS589597:OWT589657 PGO589597:PGP589657 PQK589597:PQL589657 QAG589597:QAH589657 QKC589597:QKD589657 QTY589597:QTZ589657 RDU589597:RDV589657 RNQ589597:RNR589657 RXM589597:RXN589657 SHI589597:SHJ589657 SRE589597:SRF589657 TBA589597:TBB589657 TKW589597:TKX589657 TUS589597:TUT589657 UEO589597:UEP589657 UOK589597:UOL589657 UYG589597:UYH589657 VIC589597:VID589657 VRY589597:VRZ589657 WBU589597:WBV589657 WLQ589597:WLR589657 WVM589597:WVN589657 JA655133:JB655193 SW655133:SX655193 ACS655133:ACT655193 AMO655133:AMP655193 AWK655133:AWL655193 BGG655133:BGH655193 BQC655133:BQD655193 BZY655133:BZZ655193 CJU655133:CJV655193 CTQ655133:CTR655193 DDM655133:DDN655193 DNI655133:DNJ655193 DXE655133:DXF655193 EHA655133:EHB655193 EQW655133:EQX655193 FAS655133:FAT655193 FKO655133:FKP655193 FUK655133:FUL655193 GEG655133:GEH655193 GOC655133:GOD655193 GXY655133:GXZ655193 HHU655133:HHV655193 HRQ655133:HRR655193 IBM655133:IBN655193 ILI655133:ILJ655193 IVE655133:IVF655193 JFA655133:JFB655193 JOW655133:JOX655193 JYS655133:JYT655193 KIO655133:KIP655193 KSK655133:KSL655193 LCG655133:LCH655193 LMC655133:LMD655193 LVY655133:LVZ655193 MFU655133:MFV655193 MPQ655133:MPR655193 MZM655133:MZN655193 NJI655133:NJJ655193 NTE655133:NTF655193 ODA655133:ODB655193 OMW655133:OMX655193 OWS655133:OWT655193 PGO655133:PGP655193 PQK655133:PQL655193 QAG655133:QAH655193 QKC655133:QKD655193 QTY655133:QTZ655193 RDU655133:RDV655193 RNQ655133:RNR655193 RXM655133:RXN655193 SHI655133:SHJ655193 SRE655133:SRF655193 TBA655133:TBB655193 TKW655133:TKX655193 TUS655133:TUT655193 UEO655133:UEP655193 UOK655133:UOL655193 UYG655133:UYH655193 VIC655133:VID655193 VRY655133:VRZ655193 WBU655133:WBV655193 WLQ655133:WLR655193 WVM655133:WVN655193 JA720669:JB720729 SW720669:SX720729 ACS720669:ACT720729 AMO720669:AMP720729 AWK720669:AWL720729 BGG720669:BGH720729 BQC720669:BQD720729 BZY720669:BZZ720729 CJU720669:CJV720729 CTQ720669:CTR720729 DDM720669:DDN720729 DNI720669:DNJ720729 DXE720669:DXF720729 EHA720669:EHB720729 EQW720669:EQX720729 FAS720669:FAT720729 FKO720669:FKP720729 FUK720669:FUL720729 GEG720669:GEH720729 GOC720669:GOD720729 GXY720669:GXZ720729 HHU720669:HHV720729 HRQ720669:HRR720729 IBM720669:IBN720729 ILI720669:ILJ720729 IVE720669:IVF720729 JFA720669:JFB720729 JOW720669:JOX720729 JYS720669:JYT720729 KIO720669:KIP720729 KSK720669:KSL720729 LCG720669:LCH720729 LMC720669:LMD720729 LVY720669:LVZ720729 MFU720669:MFV720729 MPQ720669:MPR720729 MZM720669:MZN720729 NJI720669:NJJ720729 NTE720669:NTF720729 ODA720669:ODB720729 OMW720669:OMX720729 OWS720669:OWT720729 PGO720669:PGP720729 PQK720669:PQL720729 QAG720669:QAH720729 QKC720669:QKD720729 QTY720669:QTZ720729 RDU720669:RDV720729 RNQ720669:RNR720729 RXM720669:RXN720729 SHI720669:SHJ720729 SRE720669:SRF720729 TBA720669:TBB720729 TKW720669:TKX720729 TUS720669:TUT720729 UEO720669:UEP720729 UOK720669:UOL720729 UYG720669:UYH720729 VIC720669:VID720729 VRY720669:VRZ720729 WBU720669:WBV720729 WLQ720669:WLR720729 WVM720669:WVN720729 JA786205:JB786265 SW786205:SX786265 ACS786205:ACT786265 AMO786205:AMP786265 AWK786205:AWL786265 BGG786205:BGH786265 BQC786205:BQD786265 BZY786205:BZZ786265 CJU786205:CJV786265 CTQ786205:CTR786265 DDM786205:DDN786265 DNI786205:DNJ786265 DXE786205:DXF786265 EHA786205:EHB786265 EQW786205:EQX786265 FAS786205:FAT786265 FKO786205:FKP786265 FUK786205:FUL786265 GEG786205:GEH786265 GOC786205:GOD786265 GXY786205:GXZ786265 HHU786205:HHV786265 HRQ786205:HRR786265 IBM786205:IBN786265 ILI786205:ILJ786265 IVE786205:IVF786265 JFA786205:JFB786265 JOW786205:JOX786265 JYS786205:JYT786265 KIO786205:KIP786265 KSK786205:KSL786265 LCG786205:LCH786265 LMC786205:LMD786265 LVY786205:LVZ786265 MFU786205:MFV786265 MPQ786205:MPR786265 MZM786205:MZN786265 NJI786205:NJJ786265 NTE786205:NTF786265 ODA786205:ODB786265 OMW786205:OMX786265 OWS786205:OWT786265 PGO786205:PGP786265 PQK786205:PQL786265 QAG786205:QAH786265 QKC786205:QKD786265 QTY786205:QTZ786265 RDU786205:RDV786265 RNQ786205:RNR786265 RXM786205:RXN786265 SHI786205:SHJ786265 SRE786205:SRF786265 TBA786205:TBB786265 TKW786205:TKX786265 TUS786205:TUT786265 UEO786205:UEP786265 UOK786205:UOL786265 UYG786205:UYH786265 VIC786205:VID786265 VRY786205:VRZ786265 WBU786205:WBV786265 WLQ786205:WLR786265 WVM786205:WVN786265 JA851741:JB851801 SW851741:SX851801 ACS851741:ACT851801 AMO851741:AMP851801 AWK851741:AWL851801 BGG851741:BGH851801 BQC851741:BQD851801 BZY851741:BZZ851801 CJU851741:CJV851801 CTQ851741:CTR851801 DDM851741:DDN851801 DNI851741:DNJ851801 DXE851741:DXF851801 EHA851741:EHB851801 EQW851741:EQX851801 FAS851741:FAT851801 FKO851741:FKP851801 FUK851741:FUL851801 GEG851741:GEH851801 GOC851741:GOD851801 GXY851741:GXZ851801 HHU851741:HHV851801 HRQ851741:HRR851801 IBM851741:IBN851801 ILI851741:ILJ851801 IVE851741:IVF851801 JFA851741:JFB851801 JOW851741:JOX851801 JYS851741:JYT851801 KIO851741:KIP851801 KSK851741:KSL851801 LCG851741:LCH851801 LMC851741:LMD851801 LVY851741:LVZ851801 MFU851741:MFV851801 MPQ851741:MPR851801 MZM851741:MZN851801 NJI851741:NJJ851801 NTE851741:NTF851801 ODA851741:ODB851801 OMW851741:OMX851801 OWS851741:OWT851801 PGO851741:PGP851801 PQK851741:PQL851801 QAG851741:QAH851801 QKC851741:QKD851801 QTY851741:QTZ851801 RDU851741:RDV851801 RNQ851741:RNR851801 RXM851741:RXN851801 SHI851741:SHJ851801 SRE851741:SRF851801 TBA851741:TBB851801 TKW851741:TKX851801 TUS851741:TUT851801 UEO851741:UEP851801 UOK851741:UOL851801 UYG851741:UYH851801 VIC851741:VID851801 VRY851741:VRZ851801 WBU851741:WBV851801 WLQ851741:WLR851801 WVM851741:WVN851801 JA917277:JB917337 SW917277:SX917337 ACS917277:ACT917337 AMO917277:AMP917337 AWK917277:AWL917337 BGG917277:BGH917337 BQC917277:BQD917337 BZY917277:BZZ917337 CJU917277:CJV917337 CTQ917277:CTR917337 DDM917277:DDN917337 DNI917277:DNJ917337 DXE917277:DXF917337 EHA917277:EHB917337 EQW917277:EQX917337 FAS917277:FAT917337 FKO917277:FKP917337 FUK917277:FUL917337 GEG917277:GEH917337 GOC917277:GOD917337 GXY917277:GXZ917337 HHU917277:HHV917337 HRQ917277:HRR917337 IBM917277:IBN917337 ILI917277:ILJ917337 IVE917277:IVF917337 JFA917277:JFB917337 JOW917277:JOX917337 JYS917277:JYT917337 KIO917277:KIP917337 KSK917277:KSL917337 LCG917277:LCH917337 LMC917277:LMD917337 LVY917277:LVZ917337 MFU917277:MFV917337 MPQ917277:MPR917337 MZM917277:MZN917337 NJI917277:NJJ917337 NTE917277:NTF917337 ODA917277:ODB917337 OMW917277:OMX917337 OWS917277:OWT917337 PGO917277:PGP917337 PQK917277:PQL917337 QAG917277:QAH917337 QKC917277:QKD917337 QTY917277:QTZ917337 RDU917277:RDV917337 RNQ917277:RNR917337 RXM917277:RXN917337 SHI917277:SHJ917337 SRE917277:SRF917337 TBA917277:TBB917337 TKW917277:TKX917337 TUS917277:TUT917337 UEO917277:UEP917337 UOK917277:UOL917337 UYG917277:UYH917337 VIC917277:VID917337 VRY917277:VRZ917337 WBU917277:WBV917337 WLQ917277:WLR917337 WVM917277:WVN917337 JA982813:JB982873 SW982813:SX982873 ACS982813:ACT982873 AMO982813:AMP982873 AWK982813:AWL982873 BGG982813:BGH982873 BQC982813:BQD982873 BZY982813:BZZ982873 CJU982813:CJV982873 CTQ982813:CTR982873 DDM982813:DDN982873 DNI982813:DNJ982873 DXE982813:DXF982873 EHA982813:EHB982873 EQW982813:EQX982873 FAS982813:FAT982873 FKO982813:FKP982873 FUK982813:FUL982873 GEG982813:GEH982873 GOC982813:GOD982873 GXY982813:GXZ982873 HHU982813:HHV982873 HRQ982813:HRR982873 IBM982813:IBN982873 ILI982813:ILJ982873 IVE982813:IVF982873 JFA982813:JFB982873 JOW982813:JOX982873 JYS982813:JYT982873 KIO982813:KIP982873 KSK982813:KSL982873 LCG982813:LCH982873 LMC982813:LMD982873 LVY982813:LVZ982873 MFU982813:MFV982873 MPQ982813:MPR982873 MZM982813:MZN982873 NJI982813:NJJ982873 NTE982813:NTF982873 ODA982813:ODB982873 OMW982813:OMX982873 OWS982813:OWT982873 PGO982813:PGP982873 PQK982813:PQL982873 QAG982813:QAH982873 QKC982813:QKD982873 QTY982813:QTZ982873 RDU982813:RDV982873 RNQ982813:RNR982873 RXM982813:RXN982873 SHI982813:SHJ982873 SRE982813:SRF982873 TBA982813:TBB982873 TKW982813:TKX982873 TUS982813:TUT982873 UEO982813:UEP982873 UOK982813:UOL982873 UYG982813:UYH982873 VIC982813:VID982873 VRY982813:VRZ982873 WBU982813:WBV982873 WLQ982813:WLR982873 WVM982813:WVN982873" xr:uid="{00000000-0002-0000-0100-000007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5"/>
  <sheetViews>
    <sheetView tabSelected="1" view="pageBreakPreview" zoomScale="110" zoomScaleNormal="100" zoomScaleSheetLayoutView="110" workbookViewId="0">
      <selection activeCell="F79" sqref="F79"/>
    </sheetView>
  </sheetViews>
  <sheetFormatPr defaultRowHeight="12.75" x14ac:dyDescent="0.2"/>
  <cols>
    <col min="1" max="7" width="9.140625" style="70"/>
    <col min="8" max="9" width="14.5703125" style="69" customWidth="1"/>
    <col min="10" max="258" width="9.140625" style="70"/>
    <col min="259" max="259" width="9.85546875" style="70" bestFit="1" customWidth="1"/>
    <col min="260" max="260" width="11.7109375" style="70" bestFit="1" customWidth="1"/>
    <col min="261" max="514" width="9.140625" style="70"/>
    <col min="515" max="515" width="9.85546875" style="70" bestFit="1" customWidth="1"/>
    <col min="516" max="516" width="11.7109375" style="70" bestFit="1" customWidth="1"/>
    <col min="517" max="770" width="9.140625" style="70"/>
    <col min="771" max="771" width="9.85546875" style="70" bestFit="1" customWidth="1"/>
    <col min="772" max="772" width="11.7109375" style="70" bestFit="1" customWidth="1"/>
    <col min="773" max="1026" width="9.140625" style="70"/>
    <col min="1027" max="1027" width="9.85546875" style="70" bestFit="1" customWidth="1"/>
    <col min="1028" max="1028" width="11.7109375" style="70" bestFit="1" customWidth="1"/>
    <col min="1029" max="1282" width="9.140625" style="70"/>
    <col min="1283" max="1283" width="9.85546875" style="70" bestFit="1" customWidth="1"/>
    <col min="1284" max="1284" width="11.7109375" style="70" bestFit="1" customWidth="1"/>
    <col min="1285" max="1538" width="9.140625" style="70"/>
    <col min="1539" max="1539" width="9.85546875" style="70" bestFit="1" customWidth="1"/>
    <col min="1540" max="1540" width="11.7109375" style="70" bestFit="1" customWidth="1"/>
    <col min="1541" max="1794" width="9.140625" style="70"/>
    <col min="1795" max="1795" width="9.85546875" style="70" bestFit="1" customWidth="1"/>
    <col min="1796" max="1796" width="11.7109375" style="70" bestFit="1" customWidth="1"/>
    <col min="1797" max="2050" width="9.140625" style="70"/>
    <col min="2051" max="2051" width="9.85546875" style="70" bestFit="1" customWidth="1"/>
    <col min="2052" max="2052" width="11.7109375" style="70" bestFit="1" customWidth="1"/>
    <col min="2053" max="2306" width="9.140625" style="70"/>
    <col min="2307" max="2307" width="9.85546875" style="70" bestFit="1" customWidth="1"/>
    <col min="2308" max="2308" width="11.7109375" style="70" bestFit="1" customWidth="1"/>
    <col min="2309" max="2562" width="9.140625" style="70"/>
    <col min="2563" max="2563" width="9.85546875" style="70" bestFit="1" customWidth="1"/>
    <col min="2564" max="2564" width="11.7109375" style="70" bestFit="1" customWidth="1"/>
    <col min="2565" max="2818" width="9.140625" style="70"/>
    <col min="2819" max="2819" width="9.85546875" style="70" bestFit="1" customWidth="1"/>
    <col min="2820" max="2820" width="11.7109375" style="70" bestFit="1" customWidth="1"/>
    <col min="2821" max="3074" width="9.140625" style="70"/>
    <col min="3075" max="3075" width="9.85546875" style="70" bestFit="1" customWidth="1"/>
    <col min="3076" max="3076" width="11.7109375" style="70" bestFit="1" customWidth="1"/>
    <col min="3077" max="3330" width="9.140625" style="70"/>
    <col min="3331" max="3331" width="9.85546875" style="70" bestFit="1" customWidth="1"/>
    <col min="3332" max="3332" width="11.7109375" style="70" bestFit="1" customWidth="1"/>
    <col min="3333" max="3586" width="9.140625" style="70"/>
    <col min="3587" max="3587" width="9.85546875" style="70" bestFit="1" customWidth="1"/>
    <col min="3588" max="3588" width="11.7109375" style="70" bestFit="1" customWidth="1"/>
    <col min="3589" max="3842" width="9.140625" style="70"/>
    <col min="3843" max="3843" width="9.85546875" style="70" bestFit="1" customWidth="1"/>
    <col min="3844" max="3844" width="11.7109375" style="70" bestFit="1" customWidth="1"/>
    <col min="3845" max="4098" width="9.140625" style="70"/>
    <col min="4099" max="4099" width="9.85546875" style="70" bestFit="1" customWidth="1"/>
    <col min="4100" max="4100" width="11.7109375" style="70" bestFit="1" customWidth="1"/>
    <col min="4101" max="4354" width="9.140625" style="70"/>
    <col min="4355" max="4355" width="9.85546875" style="70" bestFit="1" customWidth="1"/>
    <col min="4356" max="4356" width="11.7109375" style="70" bestFit="1" customWidth="1"/>
    <col min="4357" max="4610" width="9.140625" style="70"/>
    <col min="4611" max="4611" width="9.85546875" style="70" bestFit="1" customWidth="1"/>
    <col min="4612" max="4612" width="11.7109375" style="70" bestFit="1" customWidth="1"/>
    <col min="4613" max="4866" width="9.140625" style="70"/>
    <col min="4867" max="4867" width="9.85546875" style="70" bestFit="1" customWidth="1"/>
    <col min="4868" max="4868" width="11.7109375" style="70" bestFit="1" customWidth="1"/>
    <col min="4869" max="5122" width="9.140625" style="70"/>
    <col min="5123" max="5123" width="9.85546875" style="70" bestFit="1" customWidth="1"/>
    <col min="5124" max="5124" width="11.7109375" style="70" bestFit="1" customWidth="1"/>
    <col min="5125" max="5378" width="9.140625" style="70"/>
    <col min="5379" max="5379" width="9.85546875" style="70" bestFit="1" customWidth="1"/>
    <col min="5380" max="5380" width="11.7109375" style="70" bestFit="1" customWidth="1"/>
    <col min="5381" max="5634" width="9.140625" style="70"/>
    <col min="5635" max="5635" width="9.85546875" style="70" bestFit="1" customWidth="1"/>
    <col min="5636" max="5636" width="11.7109375" style="70" bestFit="1" customWidth="1"/>
    <col min="5637" max="5890" width="9.140625" style="70"/>
    <col min="5891" max="5891" width="9.85546875" style="70" bestFit="1" customWidth="1"/>
    <col min="5892" max="5892" width="11.7109375" style="70" bestFit="1" customWidth="1"/>
    <col min="5893" max="6146" width="9.140625" style="70"/>
    <col min="6147" max="6147" width="9.85546875" style="70" bestFit="1" customWidth="1"/>
    <col min="6148" max="6148" width="11.7109375" style="70" bestFit="1" customWidth="1"/>
    <col min="6149" max="6402" width="9.140625" style="70"/>
    <col min="6403" max="6403" width="9.85546875" style="70" bestFit="1" customWidth="1"/>
    <col min="6404" max="6404" width="11.7109375" style="70" bestFit="1" customWidth="1"/>
    <col min="6405" max="6658" width="9.140625" style="70"/>
    <col min="6659" max="6659" width="9.85546875" style="70" bestFit="1" customWidth="1"/>
    <col min="6660" max="6660" width="11.7109375" style="70" bestFit="1" customWidth="1"/>
    <col min="6661" max="6914" width="9.140625" style="70"/>
    <col min="6915" max="6915" width="9.85546875" style="70" bestFit="1" customWidth="1"/>
    <col min="6916" max="6916" width="11.7109375" style="70" bestFit="1" customWidth="1"/>
    <col min="6917" max="7170" width="9.140625" style="70"/>
    <col min="7171" max="7171" width="9.85546875" style="70" bestFit="1" customWidth="1"/>
    <col min="7172" max="7172" width="11.7109375" style="70" bestFit="1" customWidth="1"/>
    <col min="7173" max="7426" width="9.140625" style="70"/>
    <col min="7427" max="7427" width="9.85546875" style="70" bestFit="1" customWidth="1"/>
    <col min="7428" max="7428" width="11.7109375" style="70" bestFit="1" customWidth="1"/>
    <col min="7429" max="7682" width="9.140625" style="70"/>
    <col min="7683" max="7683" width="9.85546875" style="70" bestFit="1" customWidth="1"/>
    <col min="7684" max="7684" width="11.7109375" style="70" bestFit="1" customWidth="1"/>
    <col min="7685" max="7938" width="9.140625" style="70"/>
    <col min="7939" max="7939" width="9.85546875" style="70" bestFit="1" customWidth="1"/>
    <col min="7940" max="7940" width="11.7109375" style="70" bestFit="1" customWidth="1"/>
    <col min="7941" max="8194" width="9.140625" style="70"/>
    <col min="8195" max="8195" width="9.85546875" style="70" bestFit="1" customWidth="1"/>
    <col min="8196" max="8196" width="11.7109375" style="70" bestFit="1" customWidth="1"/>
    <col min="8197" max="8450" width="9.140625" style="70"/>
    <col min="8451" max="8451" width="9.85546875" style="70" bestFit="1" customWidth="1"/>
    <col min="8452" max="8452" width="11.7109375" style="70" bestFit="1" customWidth="1"/>
    <col min="8453" max="8706" width="9.140625" style="70"/>
    <col min="8707" max="8707" width="9.85546875" style="70" bestFit="1" customWidth="1"/>
    <col min="8708" max="8708" width="11.7109375" style="70" bestFit="1" customWidth="1"/>
    <col min="8709" max="8962" width="9.140625" style="70"/>
    <col min="8963" max="8963" width="9.85546875" style="70" bestFit="1" customWidth="1"/>
    <col min="8964" max="8964" width="11.7109375" style="70" bestFit="1" customWidth="1"/>
    <col min="8965" max="9218" width="9.140625" style="70"/>
    <col min="9219" max="9219" width="9.85546875" style="70" bestFit="1" customWidth="1"/>
    <col min="9220" max="9220" width="11.7109375" style="70" bestFit="1" customWidth="1"/>
    <col min="9221" max="9474" width="9.140625" style="70"/>
    <col min="9475" max="9475" width="9.85546875" style="70" bestFit="1" customWidth="1"/>
    <col min="9476" max="9476" width="11.7109375" style="70" bestFit="1" customWidth="1"/>
    <col min="9477" max="9730" width="9.140625" style="70"/>
    <col min="9731" max="9731" width="9.85546875" style="70" bestFit="1" customWidth="1"/>
    <col min="9732" max="9732" width="11.7109375" style="70" bestFit="1" customWidth="1"/>
    <col min="9733" max="9986" width="9.140625" style="70"/>
    <col min="9987" max="9987" width="9.85546875" style="70" bestFit="1" customWidth="1"/>
    <col min="9988" max="9988" width="11.7109375" style="70" bestFit="1" customWidth="1"/>
    <col min="9989" max="10242" width="9.140625" style="70"/>
    <col min="10243" max="10243" width="9.85546875" style="70" bestFit="1" customWidth="1"/>
    <col min="10244" max="10244" width="11.7109375" style="70" bestFit="1" customWidth="1"/>
    <col min="10245" max="10498" width="9.140625" style="70"/>
    <col min="10499" max="10499" width="9.85546875" style="70" bestFit="1" customWidth="1"/>
    <col min="10500" max="10500" width="11.7109375" style="70" bestFit="1" customWidth="1"/>
    <col min="10501" max="10754" width="9.140625" style="70"/>
    <col min="10755" max="10755" width="9.85546875" style="70" bestFit="1" customWidth="1"/>
    <col min="10756" max="10756" width="11.7109375" style="70" bestFit="1" customWidth="1"/>
    <col min="10757" max="11010" width="9.140625" style="70"/>
    <col min="11011" max="11011" width="9.85546875" style="70" bestFit="1" customWidth="1"/>
    <col min="11012" max="11012" width="11.7109375" style="70" bestFit="1" customWidth="1"/>
    <col min="11013" max="11266" width="9.140625" style="70"/>
    <col min="11267" max="11267" width="9.85546875" style="70" bestFit="1" customWidth="1"/>
    <col min="11268" max="11268" width="11.7109375" style="70" bestFit="1" customWidth="1"/>
    <col min="11269" max="11522" width="9.140625" style="70"/>
    <col min="11523" max="11523" width="9.85546875" style="70" bestFit="1" customWidth="1"/>
    <col min="11524" max="11524" width="11.7109375" style="70" bestFit="1" customWidth="1"/>
    <col min="11525" max="11778" width="9.140625" style="70"/>
    <col min="11779" max="11779" width="9.85546875" style="70" bestFit="1" customWidth="1"/>
    <col min="11780" max="11780" width="11.7109375" style="70" bestFit="1" customWidth="1"/>
    <col min="11781" max="12034" width="9.140625" style="70"/>
    <col min="12035" max="12035" width="9.85546875" style="70" bestFit="1" customWidth="1"/>
    <col min="12036" max="12036" width="11.7109375" style="70" bestFit="1" customWidth="1"/>
    <col min="12037" max="12290" width="9.140625" style="70"/>
    <col min="12291" max="12291" width="9.85546875" style="70" bestFit="1" customWidth="1"/>
    <col min="12292" max="12292" width="11.7109375" style="70" bestFit="1" customWidth="1"/>
    <col min="12293" max="12546" width="9.140625" style="70"/>
    <col min="12547" max="12547" width="9.85546875" style="70" bestFit="1" customWidth="1"/>
    <col min="12548" max="12548" width="11.7109375" style="70" bestFit="1" customWidth="1"/>
    <col min="12549" max="12802" width="9.140625" style="70"/>
    <col min="12803" max="12803" width="9.85546875" style="70" bestFit="1" customWidth="1"/>
    <col min="12804" max="12804" width="11.7109375" style="70" bestFit="1" customWidth="1"/>
    <col min="12805" max="13058" width="9.140625" style="70"/>
    <col min="13059" max="13059" width="9.85546875" style="70" bestFit="1" customWidth="1"/>
    <col min="13060" max="13060" width="11.7109375" style="70" bestFit="1" customWidth="1"/>
    <col min="13061" max="13314" width="9.140625" style="70"/>
    <col min="13315" max="13315" width="9.85546875" style="70" bestFit="1" customWidth="1"/>
    <col min="13316" max="13316" width="11.7109375" style="70" bestFit="1" customWidth="1"/>
    <col min="13317" max="13570" width="9.140625" style="70"/>
    <col min="13571" max="13571" width="9.85546875" style="70" bestFit="1" customWidth="1"/>
    <col min="13572" max="13572" width="11.7109375" style="70" bestFit="1" customWidth="1"/>
    <col min="13573" max="13826" width="9.140625" style="70"/>
    <col min="13827" max="13827" width="9.85546875" style="70" bestFit="1" customWidth="1"/>
    <col min="13828" max="13828" width="11.7109375" style="70" bestFit="1" customWidth="1"/>
    <col min="13829" max="14082" width="9.140625" style="70"/>
    <col min="14083" max="14083" width="9.85546875" style="70" bestFit="1" customWidth="1"/>
    <col min="14084" max="14084" width="11.7109375" style="70" bestFit="1" customWidth="1"/>
    <col min="14085" max="14338" width="9.140625" style="70"/>
    <col min="14339" max="14339" width="9.85546875" style="70" bestFit="1" customWidth="1"/>
    <col min="14340" max="14340" width="11.7109375" style="70" bestFit="1" customWidth="1"/>
    <col min="14341" max="14594" width="9.140625" style="70"/>
    <col min="14595" max="14595" width="9.85546875" style="70" bestFit="1" customWidth="1"/>
    <col min="14596" max="14596" width="11.7109375" style="70" bestFit="1" customWidth="1"/>
    <col min="14597" max="14850" width="9.140625" style="70"/>
    <col min="14851" max="14851" width="9.85546875" style="70" bestFit="1" customWidth="1"/>
    <col min="14852" max="14852" width="11.7109375" style="70" bestFit="1" customWidth="1"/>
    <col min="14853" max="15106" width="9.140625" style="70"/>
    <col min="15107" max="15107" width="9.85546875" style="70" bestFit="1" customWidth="1"/>
    <col min="15108" max="15108" width="11.7109375" style="70" bestFit="1" customWidth="1"/>
    <col min="15109" max="15362" width="9.140625" style="70"/>
    <col min="15363" max="15363" width="9.85546875" style="70" bestFit="1" customWidth="1"/>
    <col min="15364" max="15364" width="11.7109375" style="70" bestFit="1" customWidth="1"/>
    <col min="15365" max="15618" width="9.140625" style="70"/>
    <col min="15619" max="15619" width="9.85546875" style="70" bestFit="1" customWidth="1"/>
    <col min="15620" max="15620" width="11.7109375" style="70" bestFit="1" customWidth="1"/>
    <col min="15621" max="15874" width="9.140625" style="70"/>
    <col min="15875" max="15875" width="9.85546875" style="70" bestFit="1" customWidth="1"/>
    <col min="15876" max="15876" width="11.7109375" style="70" bestFit="1" customWidth="1"/>
    <col min="15877" max="16130" width="9.140625" style="70"/>
    <col min="16131" max="16131" width="9.85546875" style="70" bestFit="1" customWidth="1"/>
    <col min="16132" max="16132" width="11.7109375" style="70" bestFit="1" customWidth="1"/>
    <col min="16133" max="16384" width="9.140625" style="70"/>
  </cols>
  <sheetData>
    <row r="1" spans="1:9" x14ac:dyDescent="0.2">
      <c r="A1" s="223" t="s">
        <v>4</v>
      </c>
      <c r="B1" s="180"/>
      <c r="C1" s="180"/>
      <c r="D1" s="180"/>
      <c r="E1" s="180"/>
      <c r="F1" s="180"/>
      <c r="G1" s="180"/>
      <c r="H1" s="180"/>
    </row>
    <row r="2" spans="1:9" x14ac:dyDescent="0.2">
      <c r="A2" s="224" t="s">
        <v>140</v>
      </c>
      <c r="B2" s="182"/>
      <c r="C2" s="182"/>
      <c r="D2" s="182"/>
      <c r="E2" s="182"/>
      <c r="F2" s="182"/>
      <c r="G2" s="182"/>
      <c r="H2" s="182"/>
    </row>
    <row r="3" spans="1:9" x14ac:dyDescent="0.2">
      <c r="A3" s="225" t="s">
        <v>178</v>
      </c>
      <c r="B3" s="185"/>
      <c r="C3" s="185"/>
      <c r="D3" s="185"/>
      <c r="E3" s="185"/>
      <c r="F3" s="185"/>
      <c r="G3" s="185"/>
      <c r="H3" s="185"/>
      <c r="I3" s="185"/>
    </row>
    <row r="4" spans="1:9" x14ac:dyDescent="0.2">
      <c r="A4" s="226" t="s">
        <v>139</v>
      </c>
      <c r="B4" s="188"/>
      <c r="C4" s="188"/>
      <c r="D4" s="188"/>
      <c r="E4" s="188"/>
      <c r="F4" s="188"/>
      <c r="G4" s="188"/>
      <c r="H4" s="188"/>
      <c r="I4" s="188"/>
    </row>
    <row r="5" spans="1:9" ht="33.75" x14ac:dyDescent="0.2">
      <c r="A5" s="227" t="s">
        <v>2</v>
      </c>
      <c r="B5" s="228"/>
      <c r="C5" s="228"/>
      <c r="D5" s="228"/>
      <c r="E5" s="228"/>
      <c r="F5" s="229"/>
      <c r="G5" s="71" t="s">
        <v>5</v>
      </c>
      <c r="H5" s="72" t="s">
        <v>113</v>
      </c>
      <c r="I5" s="73" t="s">
        <v>111</v>
      </c>
    </row>
    <row r="6" spans="1:9" x14ac:dyDescent="0.2">
      <c r="A6" s="230">
        <v>1</v>
      </c>
      <c r="B6" s="231"/>
      <c r="C6" s="231"/>
      <c r="D6" s="231"/>
      <c r="E6" s="231"/>
      <c r="F6" s="231"/>
      <c r="G6" s="74">
        <v>2</v>
      </c>
      <c r="H6" s="75">
        <v>3</v>
      </c>
      <c r="I6" s="75">
        <v>4</v>
      </c>
    </row>
    <row r="7" spans="1:9" x14ac:dyDescent="0.2">
      <c r="A7" s="220" t="s">
        <v>227</v>
      </c>
      <c r="B7" s="221"/>
      <c r="C7" s="221"/>
      <c r="D7" s="221"/>
      <c r="E7" s="221"/>
      <c r="F7" s="222"/>
      <c r="G7" s="2">
        <v>1</v>
      </c>
      <c r="H7" s="9"/>
      <c r="I7" s="9"/>
    </row>
    <row r="8" spans="1:9" x14ac:dyDescent="0.2">
      <c r="A8" s="220" t="s">
        <v>228</v>
      </c>
      <c r="B8" s="221"/>
      <c r="C8" s="221"/>
      <c r="D8" s="221"/>
      <c r="E8" s="221"/>
      <c r="F8" s="222"/>
      <c r="G8" s="2">
        <v>2</v>
      </c>
      <c r="H8" s="9"/>
      <c r="I8" s="9"/>
    </row>
    <row r="9" spans="1:9" x14ac:dyDescent="0.2">
      <c r="A9" s="220" t="s">
        <v>229</v>
      </c>
      <c r="B9" s="221"/>
      <c r="C9" s="221"/>
      <c r="D9" s="221"/>
      <c r="E9" s="221"/>
      <c r="F9" s="222"/>
      <c r="G9" s="2">
        <v>3</v>
      </c>
      <c r="H9" s="9"/>
      <c r="I9" s="9"/>
    </row>
    <row r="10" spans="1:9" x14ac:dyDescent="0.2">
      <c r="A10" s="199" t="s">
        <v>273</v>
      </c>
      <c r="B10" s="200"/>
      <c r="C10" s="200"/>
      <c r="D10" s="200"/>
      <c r="E10" s="200"/>
      <c r="F10" s="201"/>
      <c r="G10" s="107">
        <v>4</v>
      </c>
      <c r="H10" s="10">
        <f>+H11+H12+H13</f>
        <v>0</v>
      </c>
      <c r="I10" s="10">
        <f>+I11+I12+I13</f>
        <v>0</v>
      </c>
    </row>
    <row r="11" spans="1:9" ht="24.75" customHeight="1" x14ac:dyDescent="0.2">
      <c r="A11" s="220" t="s">
        <v>230</v>
      </c>
      <c r="B11" s="221"/>
      <c r="C11" s="221"/>
      <c r="D11" s="221"/>
      <c r="E11" s="221"/>
      <c r="F11" s="222"/>
      <c r="G11" s="2">
        <v>5</v>
      </c>
      <c r="H11" s="9"/>
      <c r="I11" s="9"/>
    </row>
    <row r="12" spans="1:9" x14ac:dyDescent="0.2">
      <c r="A12" s="220" t="s">
        <v>231</v>
      </c>
      <c r="B12" s="221"/>
      <c r="C12" s="221"/>
      <c r="D12" s="221"/>
      <c r="E12" s="221"/>
      <c r="F12" s="222"/>
      <c r="G12" s="2">
        <v>6</v>
      </c>
      <c r="H12" s="9"/>
      <c r="I12" s="9"/>
    </row>
    <row r="13" spans="1:9" x14ac:dyDescent="0.2">
      <c r="A13" s="220" t="s">
        <v>232</v>
      </c>
      <c r="B13" s="221"/>
      <c r="C13" s="221"/>
      <c r="D13" s="221"/>
      <c r="E13" s="221"/>
      <c r="F13" s="222"/>
      <c r="G13" s="2">
        <v>7</v>
      </c>
      <c r="H13" s="9"/>
      <c r="I13" s="9"/>
    </row>
    <row r="14" spans="1:9" x14ac:dyDescent="0.2">
      <c r="A14" s="220" t="s">
        <v>233</v>
      </c>
      <c r="B14" s="221"/>
      <c r="C14" s="221"/>
      <c r="D14" s="221"/>
      <c r="E14" s="221"/>
      <c r="F14" s="222"/>
      <c r="G14" s="2">
        <v>8</v>
      </c>
      <c r="H14" s="9"/>
      <c r="I14" s="9"/>
    </row>
    <row r="15" spans="1:9" x14ac:dyDescent="0.2">
      <c r="A15" s="220" t="s">
        <v>234</v>
      </c>
      <c r="B15" s="221"/>
      <c r="C15" s="221"/>
      <c r="D15" s="221"/>
      <c r="E15" s="221"/>
      <c r="F15" s="222"/>
      <c r="G15" s="2">
        <v>9</v>
      </c>
      <c r="H15" s="9"/>
      <c r="I15" s="9"/>
    </row>
    <row r="16" spans="1:9" x14ac:dyDescent="0.2">
      <c r="A16" s="220" t="s">
        <v>235</v>
      </c>
      <c r="B16" s="221"/>
      <c r="C16" s="221"/>
      <c r="D16" s="221"/>
      <c r="E16" s="221"/>
      <c r="F16" s="222"/>
      <c r="G16" s="2">
        <v>10</v>
      </c>
      <c r="H16" s="9"/>
      <c r="I16" s="9"/>
    </row>
    <row r="17" spans="1:9" x14ac:dyDescent="0.2">
      <c r="A17" s="220" t="s">
        <v>236</v>
      </c>
      <c r="B17" s="221"/>
      <c r="C17" s="221"/>
      <c r="D17" s="221"/>
      <c r="E17" s="221"/>
      <c r="F17" s="222"/>
      <c r="G17" s="2">
        <v>11</v>
      </c>
      <c r="H17" s="9"/>
      <c r="I17" s="9"/>
    </row>
    <row r="18" spans="1:9" ht="24.75" customHeight="1" x14ac:dyDescent="0.2">
      <c r="A18" s="220" t="s">
        <v>237</v>
      </c>
      <c r="B18" s="221"/>
      <c r="C18" s="221"/>
      <c r="D18" s="221"/>
      <c r="E18" s="221"/>
      <c r="F18" s="222"/>
      <c r="G18" s="2">
        <v>12</v>
      </c>
      <c r="H18" s="9"/>
      <c r="I18" s="9"/>
    </row>
    <row r="19" spans="1:9" x14ac:dyDescent="0.2">
      <c r="A19" s="199" t="s">
        <v>274</v>
      </c>
      <c r="B19" s="200"/>
      <c r="C19" s="200"/>
      <c r="D19" s="200"/>
      <c r="E19" s="200"/>
      <c r="F19" s="201"/>
      <c r="G19" s="107">
        <v>13</v>
      </c>
      <c r="H19" s="10">
        <f>+H20+H21</f>
        <v>0</v>
      </c>
      <c r="I19" s="10">
        <f>+I20+I21</f>
        <v>0</v>
      </c>
    </row>
    <row r="20" spans="1:9" x14ac:dyDescent="0.2">
      <c r="A20" s="220" t="s">
        <v>238</v>
      </c>
      <c r="B20" s="221"/>
      <c r="C20" s="221"/>
      <c r="D20" s="221"/>
      <c r="E20" s="221"/>
      <c r="F20" s="222"/>
      <c r="G20" s="2">
        <v>14</v>
      </c>
      <c r="H20" s="9"/>
      <c r="I20" s="9"/>
    </row>
    <row r="21" spans="1:9" x14ac:dyDescent="0.2">
      <c r="A21" s="220" t="s">
        <v>239</v>
      </c>
      <c r="B21" s="221"/>
      <c r="C21" s="221"/>
      <c r="D21" s="221"/>
      <c r="E21" s="221"/>
      <c r="F21" s="222"/>
      <c r="G21" s="2">
        <v>15</v>
      </c>
      <c r="H21" s="9"/>
      <c r="I21" s="9"/>
    </row>
    <row r="22" spans="1:9" ht="24.75" customHeight="1" x14ac:dyDescent="0.2">
      <c r="A22" s="220" t="s">
        <v>240</v>
      </c>
      <c r="B22" s="221"/>
      <c r="C22" s="221"/>
      <c r="D22" s="221"/>
      <c r="E22" s="221"/>
      <c r="F22" s="222"/>
      <c r="G22" s="2">
        <v>16</v>
      </c>
      <c r="H22" s="9"/>
      <c r="I22" s="9"/>
    </row>
    <row r="23" spans="1:9" x14ac:dyDescent="0.2">
      <c r="A23" s="220" t="s">
        <v>241</v>
      </c>
      <c r="B23" s="221"/>
      <c r="C23" s="221"/>
      <c r="D23" s="221"/>
      <c r="E23" s="221"/>
      <c r="F23" s="222"/>
      <c r="G23" s="2">
        <v>17</v>
      </c>
      <c r="H23" s="9"/>
      <c r="I23" s="9"/>
    </row>
    <row r="24" spans="1:9" x14ac:dyDescent="0.2">
      <c r="A24" s="199" t="s">
        <v>275</v>
      </c>
      <c r="B24" s="200"/>
      <c r="C24" s="200"/>
      <c r="D24" s="200"/>
      <c r="E24" s="200"/>
      <c r="F24" s="201"/>
      <c r="G24" s="107">
        <v>18</v>
      </c>
      <c r="H24" s="10">
        <f>+H25+H26</f>
        <v>0</v>
      </c>
      <c r="I24" s="10">
        <f>+I25+I26</f>
        <v>0</v>
      </c>
    </row>
    <row r="25" spans="1:9" x14ac:dyDescent="0.2">
      <c r="A25" s="220" t="s">
        <v>242</v>
      </c>
      <c r="B25" s="221"/>
      <c r="C25" s="221"/>
      <c r="D25" s="221"/>
      <c r="E25" s="221"/>
      <c r="F25" s="222"/>
      <c r="G25" s="2">
        <v>19</v>
      </c>
      <c r="H25" s="9"/>
      <c r="I25" s="9"/>
    </row>
    <row r="26" spans="1:9" x14ac:dyDescent="0.2">
      <c r="A26" s="220" t="s">
        <v>209</v>
      </c>
      <c r="B26" s="221"/>
      <c r="C26" s="221"/>
      <c r="D26" s="221"/>
      <c r="E26" s="221"/>
      <c r="F26" s="222"/>
      <c r="G26" s="2">
        <v>20</v>
      </c>
      <c r="H26" s="9"/>
      <c r="I26" s="9"/>
    </row>
    <row r="27" spans="1:9" ht="24.75" customHeight="1" x14ac:dyDescent="0.2">
      <c r="A27" s="220" t="s">
        <v>243</v>
      </c>
      <c r="B27" s="221"/>
      <c r="C27" s="221"/>
      <c r="D27" s="221"/>
      <c r="E27" s="221"/>
      <c r="F27" s="222"/>
      <c r="G27" s="2">
        <v>21</v>
      </c>
      <c r="H27" s="9"/>
      <c r="I27" s="9"/>
    </row>
    <row r="28" spans="1:9" ht="24.75" customHeight="1" x14ac:dyDescent="0.2">
      <c r="A28" s="220" t="s">
        <v>244</v>
      </c>
      <c r="B28" s="221"/>
      <c r="C28" s="221"/>
      <c r="D28" s="221"/>
      <c r="E28" s="221"/>
      <c r="F28" s="222"/>
      <c r="G28" s="2">
        <v>22</v>
      </c>
      <c r="H28" s="9"/>
      <c r="I28" s="9"/>
    </row>
    <row r="29" spans="1:9" ht="37.5" customHeight="1" x14ac:dyDescent="0.2">
      <c r="A29" s="199" t="s">
        <v>276</v>
      </c>
      <c r="B29" s="200"/>
      <c r="C29" s="200"/>
      <c r="D29" s="200"/>
      <c r="E29" s="200"/>
      <c r="F29" s="201"/>
      <c r="G29" s="107">
        <v>23</v>
      </c>
      <c r="H29" s="10">
        <f>+H7-H9+H10+H14-H15+H16+H17-H19-H22-H23-H24-H27-H28</f>
        <v>0</v>
      </c>
      <c r="I29" s="10">
        <f>+I7-I9+I10+I14-I15+I16+I17-I19-I22-I23-I24-I27-I28</f>
        <v>0</v>
      </c>
    </row>
    <row r="30" spans="1:9" ht="24.75" customHeight="1" x14ac:dyDescent="0.2">
      <c r="A30" s="220" t="s">
        <v>245</v>
      </c>
      <c r="B30" s="221"/>
      <c r="C30" s="221"/>
      <c r="D30" s="221"/>
      <c r="E30" s="221"/>
      <c r="F30" s="222"/>
      <c r="G30" s="2">
        <v>24</v>
      </c>
      <c r="H30" s="9"/>
      <c r="I30" s="9"/>
    </row>
    <row r="31" spans="1:9" ht="24.75" customHeight="1" x14ac:dyDescent="0.2">
      <c r="A31" s="199" t="s">
        <v>277</v>
      </c>
      <c r="B31" s="200"/>
      <c r="C31" s="200"/>
      <c r="D31" s="200"/>
      <c r="E31" s="200"/>
      <c r="F31" s="201"/>
      <c r="G31" s="107">
        <v>25</v>
      </c>
      <c r="H31" s="10">
        <f>+H29-H30</f>
        <v>0</v>
      </c>
      <c r="I31" s="10">
        <f>+I29-I30</f>
        <v>0</v>
      </c>
    </row>
    <row r="32" spans="1:9" ht="24.75" customHeight="1" x14ac:dyDescent="0.2">
      <c r="A32" s="220" t="s">
        <v>17</v>
      </c>
      <c r="B32" s="221"/>
      <c r="C32" s="221"/>
      <c r="D32" s="221"/>
      <c r="E32" s="221"/>
      <c r="F32" s="222"/>
      <c r="G32" s="2">
        <v>26</v>
      </c>
      <c r="H32" s="9"/>
      <c r="I32" s="9"/>
    </row>
    <row r="33" spans="1:9" ht="24.75" customHeight="1" x14ac:dyDescent="0.2">
      <c r="A33" s="220" t="s">
        <v>246</v>
      </c>
      <c r="B33" s="221"/>
      <c r="C33" s="221"/>
      <c r="D33" s="221"/>
      <c r="E33" s="221"/>
      <c r="F33" s="222"/>
      <c r="G33" s="2">
        <v>27</v>
      </c>
      <c r="H33" s="9"/>
      <c r="I33" s="9"/>
    </row>
    <row r="34" spans="1:9" ht="24.75" customHeight="1" x14ac:dyDescent="0.2">
      <c r="A34" s="199" t="s">
        <v>278</v>
      </c>
      <c r="B34" s="200"/>
      <c r="C34" s="200"/>
      <c r="D34" s="200"/>
      <c r="E34" s="200"/>
      <c r="F34" s="201"/>
      <c r="G34" s="107">
        <v>28</v>
      </c>
      <c r="H34" s="10">
        <f>+H32-H33</f>
        <v>0</v>
      </c>
      <c r="I34" s="10">
        <f>+I32-I33</f>
        <v>0</v>
      </c>
    </row>
    <row r="35" spans="1:9" x14ac:dyDescent="0.2">
      <c r="A35" s="199" t="s">
        <v>279</v>
      </c>
      <c r="B35" s="200"/>
      <c r="C35" s="200"/>
      <c r="D35" s="200"/>
      <c r="E35" s="200"/>
      <c r="F35" s="201"/>
      <c r="G35" s="107">
        <v>29</v>
      </c>
      <c r="H35" s="10">
        <f>+H31+H34</f>
        <v>0</v>
      </c>
      <c r="I35" s="10">
        <f>+I31+I34</f>
        <v>0</v>
      </c>
    </row>
    <row r="36" spans="1:9" x14ac:dyDescent="0.2">
      <c r="A36" s="220" t="s">
        <v>18</v>
      </c>
      <c r="B36" s="221"/>
      <c r="C36" s="221"/>
      <c r="D36" s="221"/>
      <c r="E36" s="221"/>
      <c r="F36" s="222"/>
      <c r="G36" s="2">
        <v>30</v>
      </c>
      <c r="H36" s="261"/>
      <c r="I36" s="261"/>
    </row>
    <row r="37" spans="1:9" x14ac:dyDescent="0.2">
      <c r="A37" s="220" t="s">
        <v>19</v>
      </c>
      <c r="B37" s="221"/>
      <c r="C37" s="221"/>
      <c r="D37" s="221"/>
      <c r="E37" s="221"/>
      <c r="F37" s="222"/>
      <c r="G37" s="2">
        <v>31</v>
      </c>
      <c r="H37" s="261"/>
      <c r="I37" s="261"/>
    </row>
    <row r="38" spans="1:9" ht="12.75" customHeight="1" x14ac:dyDescent="0.2">
      <c r="A38" s="194" t="s">
        <v>13</v>
      </c>
      <c r="B38" s="195"/>
      <c r="C38" s="195"/>
      <c r="D38" s="195"/>
      <c r="E38" s="195"/>
      <c r="F38" s="195"/>
      <c r="G38" s="195"/>
      <c r="H38" s="195"/>
      <c r="I38" s="195"/>
    </row>
    <row r="39" spans="1:9" x14ac:dyDescent="0.2">
      <c r="A39" s="199" t="s">
        <v>247</v>
      </c>
      <c r="B39" s="200"/>
      <c r="C39" s="200"/>
      <c r="D39" s="200"/>
      <c r="E39" s="200"/>
      <c r="F39" s="201"/>
      <c r="G39" s="107">
        <v>1</v>
      </c>
      <c r="H39" s="10">
        <f>+H35</f>
        <v>0</v>
      </c>
      <c r="I39" s="10">
        <f>+I35</f>
        <v>0</v>
      </c>
    </row>
    <row r="40" spans="1:9" x14ac:dyDescent="0.2">
      <c r="A40" s="199" t="s">
        <v>280</v>
      </c>
      <c r="B40" s="200"/>
      <c r="C40" s="200"/>
      <c r="D40" s="200"/>
      <c r="E40" s="200"/>
      <c r="F40" s="201"/>
      <c r="G40" s="107">
        <v>2</v>
      </c>
      <c r="H40" s="10">
        <f>+H41+H53</f>
        <v>0</v>
      </c>
      <c r="I40" s="10">
        <f>+I41+I53</f>
        <v>0</v>
      </c>
    </row>
    <row r="41" spans="1:9" ht="24.75" customHeight="1" x14ac:dyDescent="0.2">
      <c r="A41" s="199" t="s">
        <v>281</v>
      </c>
      <c r="B41" s="200"/>
      <c r="C41" s="200"/>
      <c r="D41" s="200"/>
      <c r="E41" s="200"/>
      <c r="F41" s="201"/>
      <c r="G41" s="107">
        <v>3</v>
      </c>
      <c r="H41" s="10">
        <f>+H42+H43+H44+H45+H46+H47+H48+H51+H52</f>
        <v>0</v>
      </c>
      <c r="I41" s="10">
        <f>+I42+I43+I44+I45+I46+I47+I48+I51+I52</f>
        <v>0</v>
      </c>
    </row>
    <row r="42" spans="1:9" x14ac:dyDescent="0.2">
      <c r="A42" s="220" t="s">
        <v>248</v>
      </c>
      <c r="B42" s="221"/>
      <c r="C42" s="221"/>
      <c r="D42" s="221"/>
      <c r="E42" s="221"/>
      <c r="F42" s="222"/>
      <c r="G42" s="2">
        <v>4</v>
      </c>
      <c r="H42" s="100"/>
      <c r="I42" s="100"/>
    </row>
    <row r="43" spans="1:9" x14ac:dyDescent="0.2">
      <c r="A43" s="220" t="s">
        <v>20</v>
      </c>
      <c r="B43" s="221"/>
      <c r="C43" s="221"/>
      <c r="D43" s="221"/>
      <c r="E43" s="221"/>
      <c r="F43" s="222"/>
      <c r="G43" s="2">
        <v>5</v>
      </c>
      <c r="H43" s="100"/>
      <c r="I43" s="100"/>
    </row>
    <row r="44" spans="1:9" ht="24.75" customHeight="1" x14ac:dyDescent="0.2">
      <c r="A44" s="220" t="s">
        <v>249</v>
      </c>
      <c r="B44" s="221"/>
      <c r="C44" s="221"/>
      <c r="D44" s="221"/>
      <c r="E44" s="221"/>
      <c r="F44" s="222"/>
      <c r="G44" s="2">
        <v>6</v>
      </c>
      <c r="H44" s="100"/>
      <c r="I44" s="100"/>
    </row>
    <row r="45" spans="1:9" x14ac:dyDescent="0.2">
      <c r="A45" s="220" t="s">
        <v>21</v>
      </c>
      <c r="B45" s="221"/>
      <c r="C45" s="221"/>
      <c r="D45" s="221"/>
      <c r="E45" s="221"/>
      <c r="F45" s="222"/>
      <c r="G45" s="2">
        <v>7</v>
      </c>
      <c r="H45" s="100"/>
      <c r="I45" s="100"/>
    </row>
    <row r="46" spans="1:9" ht="24.75" customHeight="1" x14ac:dyDescent="0.2">
      <c r="A46" s="220" t="s">
        <v>250</v>
      </c>
      <c r="B46" s="221"/>
      <c r="C46" s="221"/>
      <c r="D46" s="221"/>
      <c r="E46" s="221"/>
      <c r="F46" s="222"/>
      <c r="G46" s="2">
        <v>8</v>
      </c>
      <c r="H46" s="100"/>
      <c r="I46" s="100"/>
    </row>
    <row r="47" spans="1:9" ht="24.75" customHeight="1" x14ac:dyDescent="0.2">
      <c r="A47" s="220" t="s">
        <v>163</v>
      </c>
      <c r="B47" s="221"/>
      <c r="C47" s="221"/>
      <c r="D47" s="221"/>
      <c r="E47" s="221"/>
      <c r="F47" s="222"/>
      <c r="G47" s="2">
        <v>9</v>
      </c>
      <c r="H47" s="100"/>
      <c r="I47" s="100"/>
    </row>
    <row r="48" spans="1:9" ht="37.5" customHeight="1" x14ac:dyDescent="0.2">
      <c r="A48" s="220" t="s">
        <v>251</v>
      </c>
      <c r="B48" s="221"/>
      <c r="C48" s="221"/>
      <c r="D48" s="221"/>
      <c r="E48" s="221"/>
      <c r="F48" s="222"/>
      <c r="G48" s="2">
        <v>10</v>
      </c>
      <c r="H48" s="100"/>
      <c r="I48" s="100"/>
    </row>
    <row r="49" spans="1:9" ht="24.75" customHeight="1" x14ac:dyDescent="0.2">
      <c r="A49" s="220" t="s">
        <v>252</v>
      </c>
      <c r="B49" s="221"/>
      <c r="C49" s="221"/>
      <c r="D49" s="221"/>
      <c r="E49" s="221"/>
      <c r="F49" s="222"/>
      <c r="G49" s="2">
        <v>11</v>
      </c>
      <c r="H49" s="100"/>
      <c r="I49" s="100"/>
    </row>
    <row r="50" spans="1:9" ht="24.75" customHeight="1" x14ac:dyDescent="0.2">
      <c r="A50" s="220" t="s">
        <v>253</v>
      </c>
      <c r="B50" s="221"/>
      <c r="C50" s="221"/>
      <c r="D50" s="221"/>
      <c r="E50" s="221"/>
      <c r="F50" s="222"/>
      <c r="G50" s="2">
        <v>12</v>
      </c>
      <c r="H50" s="100"/>
      <c r="I50" s="100"/>
    </row>
    <row r="51" spans="1:9" ht="37.5" customHeight="1" x14ac:dyDescent="0.2">
      <c r="A51" s="220" t="s">
        <v>254</v>
      </c>
      <c r="B51" s="221"/>
      <c r="C51" s="221"/>
      <c r="D51" s="221"/>
      <c r="E51" s="221"/>
      <c r="F51" s="222"/>
      <c r="G51" s="2">
        <v>13</v>
      </c>
      <c r="H51" s="100"/>
      <c r="I51" s="100"/>
    </row>
    <row r="52" spans="1:9" x14ac:dyDescent="0.2">
      <c r="A52" s="220" t="s">
        <v>255</v>
      </c>
      <c r="B52" s="221"/>
      <c r="C52" s="221"/>
      <c r="D52" s="221"/>
      <c r="E52" s="221"/>
      <c r="F52" s="222"/>
      <c r="G52" s="2">
        <v>14</v>
      </c>
      <c r="H52" s="100"/>
      <c r="I52" s="100"/>
    </row>
    <row r="53" spans="1:9" ht="24.75" customHeight="1" x14ac:dyDescent="0.2">
      <c r="A53" s="199" t="s">
        <v>282</v>
      </c>
      <c r="B53" s="200"/>
      <c r="C53" s="200"/>
      <c r="D53" s="200"/>
      <c r="E53" s="200"/>
      <c r="F53" s="201"/>
      <c r="G53" s="107">
        <v>15</v>
      </c>
      <c r="H53" s="10">
        <f>+H54+H55+H56+H57+H58+H59+H60+H61</f>
        <v>0</v>
      </c>
      <c r="I53" s="10">
        <f>+I54+I55+I56+I57+I58+I59+I60+I61</f>
        <v>0</v>
      </c>
    </row>
    <row r="54" spans="1:9" x14ac:dyDescent="0.2">
      <c r="A54" s="220" t="s">
        <v>22</v>
      </c>
      <c r="B54" s="221"/>
      <c r="C54" s="221"/>
      <c r="D54" s="221"/>
      <c r="E54" s="221"/>
      <c r="F54" s="222"/>
      <c r="G54" s="2">
        <v>16</v>
      </c>
      <c r="H54" s="100"/>
      <c r="I54" s="100"/>
    </row>
    <row r="55" spans="1:9" x14ac:dyDescent="0.2">
      <c r="A55" s="220" t="s">
        <v>164</v>
      </c>
      <c r="B55" s="221"/>
      <c r="C55" s="221"/>
      <c r="D55" s="221"/>
      <c r="E55" s="221"/>
      <c r="F55" s="222"/>
      <c r="G55" s="2">
        <v>17</v>
      </c>
      <c r="H55" s="100"/>
      <c r="I55" s="100"/>
    </row>
    <row r="56" spans="1:9" x14ac:dyDescent="0.2">
      <c r="A56" s="220" t="s">
        <v>256</v>
      </c>
      <c r="B56" s="221"/>
      <c r="C56" s="221"/>
      <c r="D56" s="221"/>
      <c r="E56" s="221"/>
      <c r="F56" s="222"/>
      <c r="G56" s="2">
        <v>18</v>
      </c>
      <c r="H56" s="100"/>
      <c r="I56" s="100"/>
    </row>
    <row r="57" spans="1:9" x14ac:dyDescent="0.2">
      <c r="A57" s="220" t="s">
        <v>23</v>
      </c>
      <c r="B57" s="221"/>
      <c r="C57" s="221"/>
      <c r="D57" s="221"/>
      <c r="E57" s="221"/>
      <c r="F57" s="222"/>
      <c r="G57" s="2">
        <v>19</v>
      </c>
      <c r="H57" s="100"/>
      <c r="I57" s="100"/>
    </row>
    <row r="58" spans="1:9" x14ac:dyDescent="0.2">
      <c r="A58" s="220" t="s">
        <v>24</v>
      </c>
      <c r="B58" s="221"/>
      <c r="C58" s="221"/>
      <c r="D58" s="221"/>
      <c r="E58" s="221"/>
      <c r="F58" s="222"/>
      <c r="G58" s="2">
        <v>20</v>
      </c>
      <c r="H58" s="100"/>
      <c r="I58" s="100"/>
    </row>
    <row r="59" spans="1:9" x14ac:dyDescent="0.2">
      <c r="A59" s="220" t="s">
        <v>21</v>
      </c>
      <c r="B59" s="221"/>
      <c r="C59" s="221"/>
      <c r="D59" s="221"/>
      <c r="E59" s="221"/>
      <c r="F59" s="222"/>
      <c r="G59" s="2">
        <v>21</v>
      </c>
      <c r="H59" s="100"/>
      <c r="I59" s="100"/>
    </row>
    <row r="60" spans="1:9" ht="24.75" customHeight="1" x14ac:dyDescent="0.2">
      <c r="A60" s="220" t="s">
        <v>25</v>
      </c>
      <c r="B60" s="221"/>
      <c r="C60" s="221"/>
      <c r="D60" s="221"/>
      <c r="E60" s="221"/>
      <c r="F60" s="222"/>
      <c r="G60" s="2">
        <v>22</v>
      </c>
      <c r="H60" s="100"/>
      <c r="I60" s="100"/>
    </row>
    <row r="61" spans="1:9" ht="24.75" customHeight="1" x14ac:dyDescent="0.2">
      <c r="A61" s="220" t="s">
        <v>26</v>
      </c>
      <c r="B61" s="221"/>
      <c r="C61" s="221"/>
      <c r="D61" s="221"/>
      <c r="E61" s="221"/>
      <c r="F61" s="222"/>
      <c r="G61" s="2">
        <v>23</v>
      </c>
      <c r="H61" s="100"/>
      <c r="I61" s="100"/>
    </row>
    <row r="62" spans="1:9" x14ac:dyDescent="0.2">
      <c r="A62" s="199" t="s">
        <v>283</v>
      </c>
      <c r="B62" s="200"/>
      <c r="C62" s="200"/>
      <c r="D62" s="200"/>
      <c r="E62" s="200"/>
      <c r="F62" s="201"/>
      <c r="G62" s="107">
        <v>24</v>
      </c>
      <c r="H62" s="10">
        <f>+H39+H40</f>
        <v>0</v>
      </c>
      <c r="I62" s="10">
        <f>+I39+I40</f>
        <v>0</v>
      </c>
    </row>
    <row r="63" spans="1:9" x14ac:dyDescent="0.2">
      <c r="A63" s="220" t="s">
        <v>27</v>
      </c>
      <c r="B63" s="221"/>
      <c r="C63" s="221"/>
      <c r="D63" s="221"/>
      <c r="E63" s="221"/>
      <c r="F63" s="222"/>
      <c r="G63" s="2">
        <v>25</v>
      </c>
      <c r="H63" s="100"/>
      <c r="I63" s="98"/>
    </row>
    <row r="64" spans="1:9" x14ac:dyDescent="0.2">
      <c r="A64" s="220" t="s">
        <v>19</v>
      </c>
      <c r="B64" s="221"/>
      <c r="C64" s="221"/>
      <c r="D64" s="221"/>
      <c r="E64" s="221"/>
      <c r="F64" s="222"/>
      <c r="G64" s="2">
        <v>26</v>
      </c>
      <c r="H64" s="100"/>
      <c r="I64" s="98"/>
    </row>
    <row r="65" spans="1:6" x14ac:dyDescent="0.2">
      <c r="A65" s="105"/>
      <c r="B65" s="105"/>
      <c r="C65" s="105"/>
      <c r="D65" s="105"/>
      <c r="E65" s="105"/>
      <c r="F65" s="105"/>
    </row>
  </sheetData>
  <sheetProtection algorithmName="SHA-512" hashValue="GRccDKEvUht33F2dOQYhMW4mYiFQHWDBxWKJ5b2v1w9cZUQncmNtEuVECsiXXFnt8go58ixguPVbuZwL4AmTsA==" saltValue="syXD7V0qkoSGkcbGQhW5zw==" spinCount="100000" sheet="1" objects="1" scenarios="1"/>
  <mergeCells count="64">
    <mergeCell ref="A64:F64"/>
    <mergeCell ref="A60:F60"/>
    <mergeCell ref="A61:F61"/>
    <mergeCell ref="A62:F62"/>
    <mergeCell ref="A63:F63"/>
    <mergeCell ref="A55:F55"/>
    <mergeCell ref="A56:F56"/>
    <mergeCell ref="A57:F57"/>
    <mergeCell ref="A58:F58"/>
    <mergeCell ref="A59:F59"/>
    <mergeCell ref="A54:F54"/>
    <mergeCell ref="A43:F43"/>
    <mergeCell ref="A44:F44"/>
    <mergeCell ref="A45:F45"/>
    <mergeCell ref="A46:F46"/>
    <mergeCell ref="A47:F47"/>
    <mergeCell ref="A48:F48"/>
    <mergeCell ref="A49:F49"/>
    <mergeCell ref="A50:F50"/>
    <mergeCell ref="A51:F51"/>
    <mergeCell ref="A52:F52"/>
    <mergeCell ref="A53:F53"/>
    <mergeCell ref="A42:F42"/>
    <mergeCell ref="A36:F36"/>
    <mergeCell ref="A37:F37"/>
    <mergeCell ref="A39:F39"/>
    <mergeCell ref="A40:F40"/>
    <mergeCell ref="A41:F41"/>
    <mergeCell ref="A38:I38"/>
    <mergeCell ref="A35:F35"/>
    <mergeCell ref="A24:F24"/>
    <mergeCell ref="A25:F25"/>
    <mergeCell ref="A26:F26"/>
    <mergeCell ref="A27:F27"/>
    <mergeCell ref="A28:F28"/>
    <mergeCell ref="A29:F29"/>
    <mergeCell ref="A30:F30"/>
    <mergeCell ref="A31:F31"/>
    <mergeCell ref="A32:F32"/>
    <mergeCell ref="A33:F33"/>
    <mergeCell ref="A34:F34"/>
    <mergeCell ref="A23:F23"/>
    <mergeCell ref="A12:F12"/>
    <mergeCell ref="A13:F13"/>
    <mergeCell ref="A14:F14"/>
    <mergeCell ref="A15:F15"/>
    <mergeCell ref="A16:F16"/>
    <mergeCell ref="A17:F17"/>
    <mergeCell ref="A18:F18"/>
    <mergeCell ref="A19:F19"/>
    <mergeCell ref="A20:F20"/>
    <mergeCell ref="A21:F21"/>
    <mergeCell ref="A22:F22"/>
    <mergeCell ref="A11:F11"/>
    <mergeCell ref="A1:H1"/>
    <mergeCell ref="A2:H2"/>
    <mergeCell ref="A3:I3"/>
    <mergeCell ref="A4:I4"/>
    <mergeCell ref="A5:F5"/>
    <mergeCell ref="A6:F6"/>
    <mergeCell ref="A7:F7"/>
    <mergeCell ref="A8:F8"/>
    <mergeCell ref="A9:F9"/>
    <mergeCell ref="A10:F10"/>
  </mergeCells>
  <dataValidations count="3">
    <dataValidation type="whole" operator="notEqual" allowBlank="1" showInputMessage="1" showErrorMessage="1" errorTitle="Pogrešan unos" error="Mogu se unijeti samo cjelobrojne vrijednosti." sqref="IY65420:IZ65431 SU65420:SV65431 ACQ65420:ACR65431 AMM65420:AMN65431 AWI65420:AWJ65431 BGE65420:BGF65431 BQA65420:BQB65431 BZW65420:BZX65431 CJS65420:CJT65431 CTO65420:CTP65431 DDK65420:DDL65431 DNG65420:DNH65431 DXC65420:DXD65431 EGY65420:EGZ65431 EQU65420:EQV65431 FAQ65420:FAR65431 FKM65420:FKN65431 FUI65420:FUJ65431 GEE65420:GEF65431 GOA65420:GOB65431 GXW65420:GXX65431 HHS65420:HHT65431 HRO65420:HRP65431 IBK65420:IBL65431 ILG65420:ILH65431 IVC65420:IVD65431 JEY65420:JEZ65431 JOU65420:JOV65431 JYQ65420:JYR65431 KIM65420:KIN65431 KSI65420:KSJ65431 LCE65420:LCF65431 LMA65420:LMB65431 LVW65420:LVX65431 MFS65420:MFT65431 MPO65420:MPP65431 MZK65420:MZL65431 NJG65420:NJH65431 NTC65420:NTD65431 OCY65420:OCZ65431 OMU65420:OMV65431 OWQ65420:OWR65431 PGM65420:PGN65431 PQI65420:PQJ65431 QAE65420:QAF65431 QKA65420:QKB65431 QTW65420:QTX65431 RDS65420:RDT65431 RNO65420:RNP65431 RXK65420:RXL65431 SHG65420:SHH65431 SRC65420:SRD65431 TAY65420:TAZ65431 TKU65420:TKV65431 TUQ65420:TUR65431 UEM65420:UEN65431 UOI65420:UOJ65431 UYE65420:UYF65431 VIA65420:VIB65431 VRW65420:VRX65431 WBS65420:WBT65431 WLO65420:WLP65431 WVK65420:WVL65431 IY130956:IZ130967 SU130956:SV130967 ACQ130956:ACR130967 AMM130956:AMN130967 AWI130956:AWJ130967 BGE130956:BGF130967 BQA130956:BQB130967 BZW130956:BZX130967 CJS130956:CJT130967 CTO130956:CTP130967 DDK130956:DDL130967 DNG130956:DNH130967 DXC130956:DXD130967 EGY130956:EGZ130967 EQU130956:EQV130967 FAQ130956:FAR130967 FKM130956:FKN130967 FUI130956:FUJ130967 GEE130956:GEF130967 GOA130956:GOB130967 GXW130956:GXX130967 HHS130956:HHT130967 HRO130956:HRP130967 IBK130956:IBL130967 ILG130956:ILH130967 IVC130956:IVD130967 JEY130956:JEZ130967 JOU130956:JOV130967 JYQ130956:JYR130967 KIM130956:KIN130967 KSI130956:KSJ130967 LCE130956:LCF130967 LMA130956:LMB130967 LVW130956:LVX130967 MFS130956:MFT130967 MPO130956:MPP130967 MZK130956:MZL130967 NJG130956:NJH130967 NTC130956:NTD130967 OCY130956:OCZ130967 OMU130956:OMV130967 OWQ130956:OWR130967 PGM130956:PGN130967 PQI130956:PQJ130967 QAE130956:QAF130967 QKA130956:QKB130967 QTW130956:QTX130967 RDS130956:RDT130967 RNO130956:RNP130967 RXK130956:RXL130967 SHG130956:SHH130967 SRC130956:SRD130967 TAY130956:TAZ130967 TKU130956:TKV130967 TUQ130956:TUR130967 UEM130956:UEN130967 UOI130956:UOJ130967 UYE130956:UYF130967 VIA130956:VIB130967 VRW130956:VRX130967 WBS130956:WBT130967 WLO130956:WLP130967 WVK130956:WVL130967 IY196492:IZ196503 SU196492:SV196503 ACQ196492:ACR196503 AMM196492:AMN196503 AWI196492:AWJ196503 BGE196492:BGF196503 BQA196492:BQB196503 BZW196492:BZX196503 CJS196492:CJT196503 CTO196492:CTP196503 DDK196492:DDL196503 DNG196492:DNH196503 DXC196492:DXD196503 EGY196492:EGZ196503 EQU196492:EQV196503 FAQ196492:FAR196503 FKM196492:FKN196503 FUI196492:FUJ196503 GEE196492:GEF196503 GOA196492:GOB196503 GXW196492:GXX196503 HHS196492:HHT196503 HRO196492:HRP196503 IBK196492:IBL196503 ILG196492:ILH196503 IVC196492:IVD196503 JEY196492:JEZ196503 JOU196492:JOV196503 JYQ196492:JYR196503 KIM196492:KIN196503 KSI196492:KSJ196503 LCE196492:LCF196503 LMA196492:LMB196503 LVW196492:LVX196503 MFS196492:MFT196503 MPO196492:MPP196503 MZK196492:MZL196503 NJG196492:NJH196503 NTC196492:NTD196503 OCY196492:OCZ196503 OMU196492:OMV196503 OWQ196492:OWR196503 PGM196492:PGN196503 PQI196492:PQJ196503 QAE196492:QAF196503 QKA196492:QKB196503 QTW196492:QTX196503 RDS196492:RDT196503 RNO196492:RNP196503 RXK196492:RXL196503 SHG196492:SHH196503 SRC196492:SRD196503 TAY196492:TAZ196503 TKU196492:TKV196503 TUQ196492:TUR196503 UEM196492:UEN196503 UOI196492:UOJ196503 UYE196492:UYF196503 VIA196492:VIB196503 VRW196492:VRX196503 WBS196492:WBT196503 WLO196492:WLP196503 WVK196492:WVL196503 IY262028:IZ262039 SU262028:SV262039 ACQ262028:ACR262039 AMM262028:AMN262039 AWI262028:AWJ262039 BGE262028:BGF262039 BQA262028:BQB262039 BZW262028:BZX262039 CJS262028:CJT262039 CTO262028:CTP262039 DDK262028:DDL262039 DNG262028:DNH262039 DXC262028:DXD262039 EGY262028:EGZ262039 EQU262028:EQV262039 FAQ262028:FAR262039 FKM262028:FKN262039 FUI262028:FUJ262039 GEE262028:GEF262039 GOA262028:GOB262039 GXW262028:GXX262039 HHS262028:HHT262039 HRO262028:HRP262039 IBK262028:IBL262039 ILG262028:ILH262039 IVC262028:IVD262039 JEY262028:JEZ262039 JOU262028:JOV262039 JYQ262028:JYR262039 KIM262028:KIN262039 KSI262028:KSJ262039 LCE262028:LCF262039 LMA262028:LMB262039 LVW262028:LVX262039 MFS262028:MFT262039 MPO262028:MPP262039 MZK262028:MZL262039 NJG262028:NJH262039 NTC262028:NTD262039 OCY262028:OCZ262039 OMU262028:OMV262039 OWQ262028:OWR262039 PGM262028:PGN262039 PQI262028:PQJ262039 QAE262028:QAF262039 QKA262028:QKB262039 QTW262028:QTX262039 RDS262028:RDT262039 RNO262028:RNP262039 RXK262028:RXL262039 SHG262028:SHH262039 SRC262028:SRD262039 TAY262028:TAZ262039 TKU262028:TKV262039 TUQ262028:TUR262039 UEM262028:UEN262039 UOI262028:UOJ262039 UYE262028:UYF262039 VIA262028:VIB262039 VRW262028:VRX262039 WBS262028:WBT262039 WLO262028:WLP262039 WVK262028:WVL262039 IY327564:IZ327575 SU327564:SV327575 ACQ327564:ACR327575 AMM327564:AMN327575 AWI327564:AWJ327575 BGE327564:BGF327575 BQA327564:BQB327575 BZW327564:BZX327575 CJS327564:CJT327575 CTO327564:CTP327575 DDK327564:DDL327575 DNG327564:DNH327575 DXC327564:DXD327575 EGY327564:EGZ327575 EQU327564:EQV327575 FAQ327564:FAR327575 FKM327564:FKN327575 FUI327564:FUJ327575 GEE327564:GEF327575 GOA327564:GOB327575 GXW327564:GXX327575 HHS327564:HHT327575 HRO327564:HRP327575 IBK327564:IBL327575 ILG327564:ILH327575 IVC327564:IVD327575 JEY327564:JEZ327575 JOU327564:JOV327575 JYQ327564:JYR327575 KIM327564:KIN327575 KSI327564:KSJ327575 LCE327564:LCF327575 LMA327564:LMB327575 LVW327564:LVX327575 MFS327564:MFT327575 MPO327564:MPP327575 MZK327564:MZL327575 NJG327564:NJH327575 NTC327564:NTD327575 OCY327564:OCZ327575 OMU327564:OMV327575 OWQ327564:OWR327575 PGM327564:PGN327575 PQI327564:PQJ327575 QAE327564:QAF327575 QKA327564:QKB327575 QTW327564:QTX327575 RDS327564:RDT327575 RNO327564:RNP327575 RXK327564:RXL327575 SHG327564:SHH327575 SRC327564:SRD327575 TAY327564:TAZ327575 TKU327564:TKV327575 TUQ327564:TUR327575 UEM327564:UEN327575 UOI327564:UOJ327575 UYE327564:UYF327575 VIA327564:VIB327575 VRW327564:VRX327575 WBS327564:WBT327575 WLO327564:WLP327575 WVK327564:WVL327575 IY393100:IZ393111 SU393100:SV393111 ACQ393100:ACR393111 AMM393100:AMN393111 AWI393100:AWJ393111 BGE393100:BGF393111 BQA393100:BQB393111 BZW393100:BZX393111 CJS393100:CJT393111 CTO393100:CTP393111 DDK393100:DDL393111 DNG393100:DNH393111 DXC393100:DXD393111 EGY393100:EGZ393111 EQU393100:EQV393111 FAQ393100:FAR393111 FKM393100:FKN393111 FUI393100:FUJ393111 GEE393100:GEF393111 GOA393100:GOB393111 GXW393100:GXX393111 HHS393100:HHT393111 HRO393100:HRP393111 IBK393100:IBL393111 ILG393100:ILH393111 IVC393100:IVD393111 JEY393100:JEZ393111 JOU393100:JOV393111 JYQ393100:JYR393111 KIM393100:KIN393111 KSI393100:KSJ393111 LCE393100:LCF393111 LMA393100:LMB393111 LVW393100:LVX393111 MFS393100:MFT393111 MPO393100:MPP393111 MZK393100:MZL393111 NJG393100:NJH393111 NTC393100:NTD393111 OCY393100:OCZ393111 OMU393100:OMV393111 OWQ393100:OWR393111 PGM393100:PGN393111 PQI393100:PQJ393111 QAE393100:QAF393111 QKA393100:QKB393111 QTW393100:QTX393111 RDS393100:RDT393111 RNO393100:RNP393111 RXK393100:RXL393111 SHG393100:SHH393111 SRC393100:SRD393111 TAY393100:TAZ393111 TKU393100:TKV393111 TUQ393100:TUR393111 UEM393100:UEN393111 UOI393100:UOJ393111 UYE393100:UYF393111 VIA393100:VIB393111 VRW393100:VRX393111 WBS393100:WBT393111 WLO393100:WLP393111 WVK393100:WVL393111 IY458636:IZ458647 SU458636:SV458647 ACQ458636:ACR458647 AMM458636:AMN458647 AWI458636:AWJ458647 BGE458636:BGF458647 BQA458636:BQB458647 BZW458636:BZX458647 CJS458636:CJT458647 CTO458636:CTP458647 DDK458636:DDL458647 DNG458636:DNH458647 DXC458636:DXD458647 EGY458636:EGZ458647 EQU458636:EQV458647 FAQ458636:FAR458647 FKM458636:FKN458647 FUI458636:FUJ458647 GEE458636:GEF458647 GOA458636:GOB458647 GXW458636:GXX458647 HHS458636:HHT458647 HRO458636:HRP458647 IBK458636:IBL458647 ILG458636:ILH458647 IVC458636:IVD458647 JEY458636:JEZ458647 JOU458636:JOV458647 JYQ458636:JYR458647 KIM458636:KIN458647 KSI458636:KSJ458647 LCE458636:LCF458647 LMA458636:LMB458647 LVW458636:LVX458647 MFS458636:MFT458647 MPO458636:MPP458647 MZK458636:MZL458647 NJG458636:NJH458647 NTC458636:NTD458647 OCY458636:OCZ458647 OMU458636:OMV458647 OWQ458636:OWR458647 PGM458636:PGN458647 PQI458636:PQJ458647 QAE458636:QAF458647 QKA458636:QKB458647 QTW458636:QTX458647 RDS458636:RDT458647 RNO458636:RNP458647 RXK458636:RXL458647 SHG458636:SHH458647 SRC458636:SRD458647 TAY458636:TAZ458647 TKU458636:TKV458647 TUQ458636:TUR458647 UEM458636:UEN458647 UOI458636:UOJ458647 UYE458636:UYF458647 VIA458636:VIB458647 VRW458636:VRX458647 WBS458636:WBT458647 WLO458636:WLP458647 WVK458636:WVL458647 IY524172:IZ524183 SU524172:SV524183 ACQ524172:ACR524183 AMM524172:AMN524183 AWI524172:AWJ524183 BGE524172:BGF524183 BQA524172:BQB524183 BZW524172:BZX524183 CJS524172:CJT524183 CTO524172:CTP524183 DDK524172:DDL524183 DNG524172:DNH524183 DXC524172:DXD524183 EGY524172:EGZ524183 EQU524172:EQV524183 FAQ524172:FAR524183 FKM524172:FKN524183 FUI524172:FUJ524183 GEE524172:GEF524183 GOA524172:GOB524183 GXW524172:GXX524183 HHS524172:HHT524183 HRO524172:HRP524183 IBK524172:IBL524183 ILG524172:ILH524183 IVC524172:IVD524183 JEY524172:JEZ524183 JOU524172:JOV524183 JYQ524172:JYR524183 KIM524172:KIN524183 KSI524172:KSJ524183 LCE524172:LCF524183 LMA524172:LMB524183 LVW524172:LVX524183 MFS524172:MFT524183 MPO524172:MPP524183 MZK524172:MZL524183 NJG524172:NJH524183 NTC524172:NTD524183 OCY524172:OCZ524183 OMU524172:OMV524183 OWQ524172:OWR524183 PGM524172:PGN524183 PQI524172:PQJ524183 QAE524172:QAF524183 QKA524172:QKB524183 QTW524172:QTX524183 RDS524172:RDT524183 RNO524172:RNP524183 RXK524172:RXL524183 SHG524172:SHH524183 SRC524172:SRD524183 TAY524172:TAZ524183 TKU524172:TKV524183 TUQ524172:TUR524183 UEM524172:UEN524183 UOI524172:UOJ524183 UYE524172:UYF524183 VIA524172:VIB524183 VRW524172:VRX524183 WBS524172:WBT524183 WLO524172:WLP524183 WVK524172:WVL524183 IY589708:IZ589719 SU589708:SV589719 ACQ589708:ACR589719 AMM589708:AMN589719 AWI589708:AWJ589719 BGE589708:BGF589719 BQA589708:BQB589719 BZW589708:BZX589719 CJS589708:CJT589719 CTO589708:CTP589719 DDK589708:DDL589719 DNG589708:DNH589719 DXC589708:DXD589719 EGY589708:EGZ589719 EQU589708:EQV589719 FAQ589708:FAR589719 FKM589708:FKN589719 FUI589708:FUJ589719 GEE589708:GEF589719 GOA589708:GOB589719 GXW589708:GXX589719 HHS589708:HHT589719 HRO589708:HRP589719 IBK589708:IBL589719 ILG589708:ILH589719 IVC589708:IVD589719 JEY589708:JEZ589719 JOU589708:JOV589719 JYQ589708:JYR589719 KIM589708:KIN589719 KSI589708:KSJ589719 LCE589708:LCF589719 LMA589708:LMB589719 LVW589708:LVX589719 MFS589708:MFT589719 MPO589708:MPP589719 MZK589708:MZL589719 NJG589708:NJH589719 NTC589708:NTD589719 OCY589708:OCZ589719 OMU589708:OMV589719 OWQ589708:OWR589719 PGM589708:PGN589719 PQI589708:PQJ589719 QAE589708:QAF589719 QKA589708:QKB589719 QTW589708:QTX589719 RDS589708:RDT589719 RNO589708:RNP589719 RXK589708:RXL589719 SHG589708:SHH589719 SRC589708:SRD589719 TAY589708:TAZ589719 TKU589708:TKV589719 TUQ589708:TUR589719 UEM589708:UEN589719 UOI589708:UOJ589719 UYE589708:UYF589719 VIA589708:VIB589719 VRW589708:VRX589719 WBS589708:WBT589719 WLO589708:WLP589719 WVK589708:WVL589719 IY655244:IZ655255 SU655244:SV655255 ACQ655244:ACR655255 AMM655244:AMN655255 AWI655244:AWJ655255 BGE655244:BGF655255 BQA655244:BQB655255 BZW655244:BZX655255 CJS655244:CJT655255 CTO655244:CTP655255 DDK655244:DDL655255 DNG655244:DNH655255 DXC655244:DXD655255 EGY655244:EGZ655255 EQU655244:EQV655255 FAQ655244:FAR655255 FKM655244:FKN655255 FUI655244:FUJ655255 GEE655244:GEF655255 GOA655244:GOB655255 GXW655244:GXX655255 HHS655244:HHT655255 HRO655244:HRP655255 IBK655244:IBL655255 ILG655244:ILH655255 IVC655244:IVD655255 JEY655244:JEZ655255 JOU655244:JOV655255 JYQ655244:JYR655255 KIM655244:KIN655255 KSI655244:KSJ655255 LCE655244:LCF655255 LMA655244:LMB655255 LVW655244:LVX655255 MFS655244:MFT655255 MPO655244:MPP655255 MZK655244:MZL655255 NJG655244:NJH655255 NTC655244:NTD655255 OCY655244:OCZ655255 OMU655244:OMV655255 OWQ655244:OWR655255 PGM655244:PGN655255 PQI655244:PQJ655255 QAE655244:QAF655255 QKA655244:QKB655255 QTW655244:QTX655255 RDS655244:RDT655255 RNO655244:RNP655255 RXK655244:RXL655255 SHG655244:SHH655255 SRC655244:SRD655255 TAY655244:TAZ655255 TKU655244:TKV655255 TUQ655244:TUR655255 UEM655244:UEN655255 UOI655244:UOJ655255 UYE655244:UYF655255 VIA655244:VIB655255 VRW655244:VRX655255 WBS655244:WBT655255 WLO655244:WLP655255 WVK655244:WVL655255 IY720780:IZ720791 SU720780:SV720791 ACQ720780:ACR720791 AMM720780:AMN720791 AWI720780:AWJ720791 BGE720780:BGF720791 BQA720780:BQB720791 BZW720780:BZX720791 CJS720780:CJT720791 CTO720780:CTP720791 DDK720780:DDL720791 DNG720780:DNH720791 DXC720780:DXD720791 EGY720780:EGZ720791 EQU720780:EQV720791 FAQ720780:FAR720791 FKM720780:FKN720791 FUI720780:FUJ720791 GEE720780:GEF720791 GOA720780:GOB720791 GXW720780:GXX720791 HHS720780:HHT720791 HRO720780:HRP720791 IBK720780:IBL720791 ILG720780:ILH720791 IVC720780:IVD720791 JEY720780:JEZ720791 JOU720780:JOV720791 JYQ720780:JYR720791 KIM720780:KIN720791 KSI720780:KSJ720791 LCE720780:LCF720791 LMA720780:LMB720791 LVW720780:LVX720791 MFS720780:MFT720791 MPO720780:MPP720791 MZK720780:MZL720791 NJG720780:NJH720791 NTC720780:NTD720791 OCY720780:OCZ720791 OMU720780:OMV720791 OWQ720780:OWR720791 PGM720780:PGN720791 PQI720780:PQJ720791 QAE720780:QAF720791 QKA720780:QKB720791 QTW720780:QTX720791 RDS720780:RDT720791 RNO720780:RNP720791 RXK720780:RXL720791 SHG720780:SHH720791 SRC720780:SRD720791 TAY720780:TAZ720791 TKU720780:TKV720791 TUQ720780:TUR720791 UEM720780:UEN720791 UOI720780:UOJ720791 UYE720780:UYF720791 VIA720780:VIB720791 VRW720780:VRX720791 WBS720780:WBT720791 WLO720780:WLP720791 WVK720780:WVL720791 IY786316:IZ786327 SU786316:SV786327 ACQ786316:ACR786327 AMM786316:AMN786327 AWI786316:AWJ786327 BGE786316:BGF786327 BQA786316:BQB786327 BZW786316:BZX786327 CJS786316:CJT786327 CTO786316:CTP786327 DDK786316:DDL786327 DNG786316:DNH786327 DXC786316:DXD786327 EGY786316:EGZ786327 EQU786316:EQV786327 FAQ786316:FAR786327 FKM786316:FKN786327 FUI786316:FUJ786327 GEE786316:GEF786327 GOA786316:GOB786327 GXW786316:GXX786327 HHS786316:HHT786327 HRO786316:HRP786327 IBK786316:IBL786327 ILG786316:ILH786327 IVC786316:IVD786327 JEY786316:JEZ786327 JOU786316:JOV786327 JYQ786316:JYR786327 KIM786316:KIN786327 KSI786316:KSJ786327 LCE786316:LCF786327 LMA786316:LMB786327 LVW786316:LVX786327 MFS786316:MFT786327 MPO786316:MPP786327 MZK786316:MZL786327 NJG786316:NJH786327 NTC786316:NTD786327 OCY786316:OCZ786327 OMU786316:OMV786327 OWQ786316:OWR786327 PGM786316:PGN786327 PQI786316:PQJ786327 QAE786316:QAF786327 QKA786316:QKB786327 QTW786316:QTX786327 RDS786316:RDT786327 RNO786316:RNP786327 RXK786316:RXL786327 SHG786316:SHH786327 SRC786316:SRD786327 TAY786316:TAZ786327 TKU786316:TKV786327 TUQ786316:TUR786327 UEM786316:UEN786327 UOI786316:UOJ786327 UYE786316:UYF786327 VIA786316:VIB786327 VRW786316:VRX786327 WBS786316:WBT786327 WLO786316:WLP786327 WVK786316:WVL786327 IY851852:IZ851863 SU851852:SV851863 ACQ851852:ACR851863 AMM851852:AMN851863 AWI851852:AWJ851863 BGE851852:BGF851863 BQA851852:BQB851863 BZW851852:BZX851863 CJS851852:CJT851863 CTO851852:CTP851863 DDK851852:DDL851863 DNG851852:DNH851863 DXC851852:DXD851863 EGY851852:EGZ851863 EQU851852:EQV851863 FAQ851852:FAR851863 FKM851852:FKN851863 FUI851852:FUJ851863 GEE851852:GEF851863 GOA851852:GOB851863 GXW851852:GXX851863 HHS851852:HHT851863 HRO851852:HRP851863 IBK851852:IBL851863 ILG851852:ILH851863 IVC851852:IVD851863 JEY851852:JEZ851863 JOU851852:JOV851863 JYQ851852:JYR851863 KIM851852:KIN851863 KSI851852:KSJ851863 LCE851852:LCF851863 LMA851852:LMB851863 LVW851852:LVX851863 MFS851852:MFT851863 MPO851852:MPP851863 MZK851852:MZL851863 NJG851852:NJH851863 NTC851852:NTD851863 OCY851852:OCZ851863 OMU851852:OMV851863 OWQ851852:OWR851863 PGM851852:PGN851863 PQI851852:PQJ851863 QAE851852:QAF851863 QKA851852:QKB851863 QTW851852:QTX851863 RDS851852:RDT851863 RNO851852:RNP851863 RXK851852:RXL851863 SHG851852:SHH851863 SRC851852:SRD851863 TAY851852:TAZ851863 TKU851852:TKV851863 TUQ851852:TUR851863 UEM851852:UEN851863 UOI851852:UOJ851863 UYE851852:UYF851863 VIA851852:VIB851863 VRW851852:VRX851863 WBS851852:WBT851863 WLO851852:WLP851863 WVK851852:WVL851863 IY917388:IZ917399 SU917388:SV917399 ACQ917388:ACR917399 AMM917388:AMN917399 AWI917388:AWJ917399 BGE917388:BGF917399 BQA917388:BQB917399 BZW917388:BZX917399 CJS917388:CJT917399 CTO917388:CTP917399 DDK917388:DDL917399 DNG917388:DNH917399 DXC917388:DXD917399 EGY917388:EGZ917399 EQU917388:EQV917399 FAQ917388:FAR917399 FKM917388:FKN917399 FUI917388:FUJ917399 GEE917388:GEF917399 GOA917388:GOB917399 GXW917388:GXX917399 HHS917388:HHT917399 HRO917388:HRP917399 IBK917388:IBL917399 ILG917388:ILH917399 IVC917388:IVD917399 JEY917388:JEZ917399 JOU917388:JOV917399 JYQ917388:JYR917399 KIM917388:KIN917399 KSI917388:KSJ917399 LCE917388:LCF917399 LMA917388:LMB917399 LVW917388:LVX917399 MFS917388:MFT917399 MPO917388:MPP917399 MZK917388:MZL917399 NJG917388:NJH917399 NTC917388:NTD917399 OCY917388:OCZ917399 OMU917388:OMV917399 OWQ917388:OWR917399 PGM917388:PGN917399 PQI917388:PQJ917399 QAE917388:QAF917399 QKA917388:QKB917399 QTW917388:QTX917399 RDS917388:RDT917399 RNO917388:RNP917399 RXK917388:RXL917399 SHG917388:SHH917399 SRC917388:SRD917399 TAY917388:TAZ917399 TKU917388:TKV917399 TUQ917388:TUR917399 UEM917388:UEN917399 UOI917388:UOJ917399 UYE917388:UYF917399 VIA917388:VIB917399 VRW917388:VRX917399 WBS917388:WBT917399 WLO917388:WLP917399 WVK917388:WVL917399 IY982924:IZ982935 SU982924:SV982935 ACQ982924:ACR982935 AMM982924:AMN982935 AWI982924:AWJ982935 BGE982924:BGF982935 BQA982924:BQB982935 BZW982924:BZX982935 CJS982924:CJT982935 CTO982924:CTP982935 DDK982924:DDL982935 DNG982924:DNH982935 DXC982924:DXD982935 EGY982924:EGZ982935 EQU982924:EQV982935 FAQ982924:FAR982935 FKM982924:FKN982935 FUI982924:FUJ982935 GEE982924:GEF982935 GOA982924:GOB982935 GXW982924:GXX982935 HHS982924:HHT982935 HRO982924:HRP982935 IBK982924:IBL982935 ILG982924:ILH982935 IVC982924:IVD982935 JEY982924:JEZ982935 JOU982924:JOV982935 JYQ982924:JYR982935 KIM982924:KIN982935 KSI982924:KSJ982935 LCE982924:LCF982935 LMA982924:LMB982935 LVW982924:LVX982935 MFS982924:MFT982935 MPO982924:MPP982935 MZK982924:MZL982935 NJG982924:NJH982935 NTC982924:NTD982935 OCY982924:OCZ982935 OMU982924:OMV982935 OWQ982924:OWR982935 PGM982924:PGN982935 PQI982924:PQJ982935 QAE982924:QAF982935 QKA982924:QKB982935 QTW982924:QTX982935 RDS982924:RDT982935 RNO982924:RNP982935 RXK982924:RXL982935 SHG982924:SHH982935 SRC982924:SRD982935 TAY982924:TAZ982935 TKU982924:TKV982935 TUQ982924:TUR982935 UEM982924:UEN982935 UOI982924:UOJ982935 UYE982924:UYF982935 VIA982924:VIB982935 VRW982924:VRX982935 WBS982924:WBT982935 WLO982924:WLP982935 WVK982924:WVL982935 IY65434:IZ65435 SU65434:SV65435 ACQ65434:ACR65435 AMM65434:AMN65435 AWI65434:AWJ65435 BGE65434:BGF65435 BQA65434:BQB65435 BZW65434:BZX65435 CJS65434:CJT65435 CTO65434:CTP65435 DDK65434:DDL65435 DNG65434:DNH65435 DXC65434:DXD65435 EGY65434:EGZ65435 EQU65434:EQV65435 FAQ65434:FAR65435 FKM65434:FKN65435 FUI65434:FUJ65435 GEE65434:GEF65435 GOA65434:GOB65435 GXW65434:GXX65435 HHS65434:HHT65435 HRO65434:HRP65435 IBK65434:IBL65435 ILG65434:ILH65435 IVC65434:IVD65435 JEY65434:JEZ65435 JOU65434:JOV65435 JYQ65434:JYR65435 KIM65434:KIN65435 KSI65434:KSJ65435 LCE65434:LCF65435 LMA65434:LMB65435 LVW65434:LVX65435 MFS65434:MFT65435 MPO65434:MPP65435 MZK65434:MZL65435 NJG65434:NJH65435 NTC65434:NTD65435 OCY65434:OCZ65435 OMU65434:OMV65435 OWQ65434:OWR65435 PGM65434:PGN65435 PQI65434:PQJ65435 QAE65434:QAF65435 QKA65434:QKB65435 QTW65434:QTX65435 RDS65434:RDT65435 RNO65434:RNP65435 RXK65434:RXL65435 SHG65434:SHH65435 SRC65434:SRD65435 TAY65434:TAZ65435 TKU65434:TKV65435 TUQ65434:TUR65435 UEM65434:UEN65435 UOI65434:UOJ65435 UYE65434:UYF65435 VIA65434:VIB65435 VRW65434:VRX65435 WBS65434:WBT65435 WLO65434:WLP65435 WVK65434:WVL65435 IY130970:IZ130971 SU130970:SV130971 ACQ130970:ACR130971 AMM130970:AMN130971 AWI130970:AWJ130971 BGE130970:BGF130971 BQA130970:BQB130971 BZW130970:BZX130971 CJS130970:CJT130971 CTO130970:CTP130971 DDK130970:DDL130971 DNG130970:DNH130971 DXC130970:DXD130971 EGY130970:EGZ130971 EQU130970:EQV130971 FAQ130970:FAR130971 FKM130970:FKN130971 FUI130970:FUJ130971 GEE130970:GEF130971 GOA130970:GOB130971 GXW130970:GXX130971 HHS130970:HHT130971 HRO130970:HRP130971 IBK130970:IBL130971 ILG130970:ILH130971 IVC130970:IVD130971 JEY130970:JEZ130971 JOU130970:JOV130971 JYQ130970:JYR130971 KIM130970:KIN130971 KSI130970:KSJ130971 LCE130970:LCF130971 LMA130970:LMB130971 LVW130970:LVX130971 MFS130970:MFT130971 MPO130970:MPP130971 MZK130970:MZL130971 NJG130970:NJH130971 NTC130970:NTD130971 OCY130970:OCZ130971 OMU130970:OMV130971 OWQ130970:OWR130971 PGM130970:PGN130971 PQI130970:PQJ130971 QAE130970:QAF130971 QKA130970:QKB130971 QTW130970:QTX130971 RDS130970:RDT130971 RNO130970:RNP130971 RXK130970:RXL130971 SHG130970:SHH130971 SRC130970:SRD130971 TAY130970:TAZ130971 TKU130970:TKV130971 TUQ130970:TUR130971 UEM130970:UEN130971 UOI130970:UOJ130971 UYE130970:UYF130971 VIA130970:VIB130971 VRW130970:VRX130971 WBS130970:WBT130971 WLO130970:WLP130971 WVK130970:WVL130971 IY196506:IZ196507 SU196506:SV196507 ACQ196506:ACR196507 AMM196506:AMN196507 AWI196506:AWJ196507 BGE196506:BGF196507 BQA196506:BQB196507 BZW196506:BZX196507 CJS196506:CJT196507 CTO196506:CTP196507 DDK196506:DDL196507 DNG196506:DNH196507 DXC196506:DXD196507 EGY196506:EGZ196507 EQU196506:EQV196507 FAQ196506:FAR196507 FKM196506:FKN196507 FUI196506:FUJ196507 GEE196506:GEF196507 GOA196506:GOB196507 GXW196506:GXX196507 HHS196506:HHT196507 HRO196506:HRP196507 IBK196506:IBL196507 ILG196506:ILH196507 IVC196506:IVD196507 JEY196506:JEZ196507 JOU196506:JOV196507 JYQ196506:JYR196507 KIM196506:KIN196507 KSI196506:KSJ196507 LCE196506:LCF196507 LMA196506:LMB196507 LVW196506:LVX196507 MFS196506:MFT196507 MPO196506:MPP196507 MZK196506:MZL196507 NJG196506:NJH196507 NTC196506:NTD196507 OCY196506:OCZ196507 OMU196506:OMV196507 OWQ196506:OWR196507 PGM196506:PGN196507 PQI196506:PQJ196507 QAE196506:QAF196507 QKA196506:QKB196507 QTW196506:QTX196507 RDS196506:RDT196507 RNO196506:RNP196507 RXK196506:RXL196507 SHG196506:SHH196507 SRC196506:SRD196507 TAY196506:TAZ196507 TKU196506:TKV196507 TUQ196506:TUR196507 UEM196506:UEN196507 UOI196506:UOJ196507 UYE196506:UYF196507 VIA196506:VIB196507 VRW196506:VRX196507 WBS196506:WBT196507 WLO196506:WLP196507 WVK196506:WVL196507 IY262042:IZ262043 SU262042:SV262043 ACQ262042:ACR262043 AMM262042:AMN262043 AWI262042:AWJ262043 BGE262042:BGF262043 BQA262042:BQB262043 BZW262042:BZX262043 CJS262042:CJT262043 CTO262042:CTP262043 DDK262042:DDL262043 DNG262042:DNH262043 DXC262042:DXD262043 EGY262042:EGZ262043 EQU262042:EQV262043 FAQ262042:FAR262043 FKM262042:FKN262043 FUI262042:FUJ262043 GEE262042:GEF262043 GOA262042:GOB262043 GXW262042:GXX262043 HHS262042:HHT262043 HRO262042:HRP262043 IBK262042:IBL262043 ILG262042:ILH262043 IVC262042:IVD262043 JEY262042:JEZ262043 JOU262042:JOV262043 JYQ262042:JYR262043 KIM262042:KIN262043 KSI262042:KSJ262043 LCE262042:LCF262043 LMA262042:LMB262043 LVW262042:LVX262043 MFS262042:MFT262043 MPO262042:MPP262043 MZK262042:MZL262043 NJG262042:NJH262043 NTC262042:NTD262043 OCY262042:OCZ262043 OMU262042:OMV262043 OWQ262042:OWR262043 PGM262042:PGN262043 PQI262042:PQJ262043 QAE262042:QAF262043 QKA262042:QKB262043 QTW262042:QTX262043 RDS262042:RDT262043 RNO262042:RNP262043 RXK262042:RXL262043 SHG262042:SHH262043 SRC262042:SRD262043 TAY262042:TAZ262043 TKU262042:TKV262043 TUQ262042:TUR262043 UEM262042:UEN262043 UOI262042:UOJ262043 UYE262042:UYF262043 VIA262042:VIB262043 VRW262042:VRX262043 WBS262042:WBT262043 WLO262042:WLP262043 WVK262042:WVL262043 IY327578:IZ327579 SU327578:SV327579 ACQ327578:ACR327579 AMM327578:AMN327579 AWI327578:AWJ327579 BGE327578:BGF327579 BQA327578:BQB327579 BZW327578:BZX327579 CJS327578:CJT327579 CTO327578:CTP327579 DDK327578:DDL327579 DNG327578:DNH327579 DXC327578:DXD327579 EGY327578:EGZ327579 EQU327578:EQV327579 FAQ327578:FAR327579 FKM327578:FKN327579 FUI327578:FUJ327579 GEE327578:GEF327579 GOA327578:GOB327579 GXW327578:GXX327579 HHS327578:HHT327579 HRO327578:HRP327579 IBK327578:IBL327579 ILG327578:ILH327579 IVC327578:IVD327579 JEY327578:JEZ327579 JOU327578:JOV327579 JYQ327578:JYR327579 KIM327578:KIN327579 KSI327578:KSJ327579 LCE327578:LCF327579 LMA327578:LMB327579 LVW327578:LVX327579 MFS327578:MFT327579 MPO327578:MPP327579 MZK327578:MZL327579 NJG327578:NJH327579 NTC327578:NTD327579 OCY327578:OCZ327579 OMU327578:OMV327579 OWQ327578:OWR327579 PGM327578:PGN327579 PQI327578:PQJ327579 QAE327578:QAF327579 QKA327578:QKB327579 QTW327578:QTX327579 RDS327578:RDT327579 RNO327578:RNP327579 RXK327578:RXL327579 SHG327578:SHH327579 SRC327578:SRD327579 TAY327578:TAZ327579 TKU327578:TKV327579 TUQ327578:TUR327579 UEM327578:UEN327579 UOI327578:UOJ327579 UYE327578:UYF327579 VIA327578:VIB327579 VRW327578:VRX327579 WBS327578:WBT327579 WLO327578:WLP327579 WVK327578:WVL327579 IY393114:IZ393115 SU393114:SV393115 ACQ393114:ACR393115 AMM393114:AMN393115 AWI393114:AWJ393115 BGE393114:BGF393115 BQA393114:BQB393115 BZW393114:BZX393115 CJS393114:CJT393115 CTO393114:CTP393115 DDK393114:DDL393115 DNG393114:DNH393115 DXC393114:DXD393115 EGY393114:EGZ393115 EQU393114:EQV393115 FAQ393114:FAR393115 FKM393114:FKN393115 FUI393114:FUJ393115 GEE393114:GEF393115 GOA393114:GOB393115 GXW393114:GXX393115 HHS393114:HHT393115 HRO393114:HRP393115 IBK393114:IBL393115 ILG393114:ILH393115 IVC393114:IVD393115 JEY393114:JEZ393115 JOU393114:JOV393115 JYQ393114:JYR393115 KIM393114:KIN393115 KSI393114:KSJ393115 LCE393114:LCF393115 LMA393114:LMB393115 LVW393114:LVX393115 MFS393114:MFT393115 MPO393114:MPP393115 MZK393114:MZL393115 NJG393114:NJH393115 NTC393114:NTD393115 OCY393114:OCZ393115 OMU393114:OMV393115 OWQ393114:OWR393115 PGM393114:PGN393115 PQI393114:PQJ393115 QAE393114:QAF393115 QKA393114:QKB393115 QTW393114:QTX393115 RDS393114:RDT393115 RNO393114:RNP393115 RXK393114:RXL393115 SHG393114:SHH393115 SRC393114:SRD393115 TAY393114:TAZ393115 TKU393114:TKV393115 TUQ393114:TUR393115 UEM393114:UEN393115 UOI393114:UOJ393115 UYE393114:UYF393115 VIA393114:VIB393115 VRW393114:VRX393115 WBS393114:WBT393115 WLO393114:WLP393115 WVK393114:WVL393115 IY458650:IZ458651 SU458650:SV458651 ACQ458650:ACR458651 AMM458650:AMN458651 AWI458650:AWJ458651 BGE458650:BGF458651 BQA458650:BQB458651 BZW458650:BZX458651 CJS458650:CJT458651 CTO458650:CTP458651 DDK458650:DDL458651 DNG458650:DNH458651 DXC458650:DXD458651 EGY458650:EGZ458651 EQU458650:EQV458651 FAQ458650:FAR458651 FKM458650:FKN458651 FUI458650:FUJ458651 GEE458650:GEF458651 GOA458650:GOB458651 GXW458650:GXX458651 HHS458650:HHT458651 HRO458650:HRP458651 IBK458650:IBL458651 ILG458650:ILH458651 IVC458650:IVD458651 JEY458650:JEZ458651 JOU458650:JOV458651 JYQ458650:JYR458651 KIM458650:KIN458651 KSI458650:KSJ458651 LCE458650:LCF458651 LMA458650:LMB458651 LVW458650:LVX458651 MFS458650:MFT458651 MPO458650:MPP458651 MZK458650:MZL458651 NJG458650:NJH458651 NTC458650:NTD458651 OCY458650:OCZ458651 OMU458650:OMV458651 OWQ458650:OWR458651 PGM458650:PGN458651 PQI458650:PQJ458651 QAE458650:QAF458651 QKA458650:QKB458651 QTW458650:QTX458651 RDS458650:RDT458651 RNO458650:RNP458651 RXK458650:RXL458651 SHG458650:SHH458651 SRC458650:SRD458651 TAY458650:TAZ458651 TKU458650:TKV458651 TUQ458650:TUR458651 UEM458650:UEN458651 UOI458650:UOJ458651 UYE458650:UYF458651 VIA458650:VIB458651 VRW458650:VRX458651 WBS458650:WBT458651 WLO458650:WLP458651 WVK458650:WVL458651 IY524186:IZ524187 SU524186:SV524187 ACQ524186:ACR524187 AMM524186:AMN524187 AWI524186:AWJ524187 BGE524186:BGF524187 BQA524186:BQB524187 BZW524186:BZX524187 CJS524186:CJT524187 CTO524186:CTP524187 DDK524186:DDL524187 DNG524186:DNH524187 DXC524186:DXD524187 EGY524186:EGZ524187 EQU524186:EQV524187 FAQ524186:FAR524187 FKM524186:FKN524187 FUI524186:FUJ524187 GEE524186:GEF524187 GOA524186:GOB524187 GXW524186:GXX524187 HHS524186:HHT524187 HRO524186:HRP524187 IBK524186:IBL524187 ILG524186:ILH524187 IVC524186:IVD524187 JEY524186:JEZ524187 JOU524186:JOV524187 JYQ524186:JYR524187 KIM524186:KIN524187 KSI524186:KSJ524187 LCE524186:LCF524187 LMA524186:LMB524187 LVW524186:LVX524187 MFS524186:MFT524187 MPO524186:MPP524187 MZK524186:MZL524187 NJG524186:NJH524187 NTC524186:NTD524187 OCY524186:OCZ524187 OMU524186:OMV524187 OWQ524186:OWR524187 PGM524186:PGN524187 PQI524186:PQJ524187 QAE524186:QAF524187 QKA524186:QKB524187 QTW524186:QTX524187 RDS524186:RDT524187 RNO524186:RNP524187 RXK524186:RXL524187 SHG524186:SHH524187 SRC524186:SRD524187 TAY524186:TAZ524187 TKU524186:TKV524187 TUQ524186:TUR524187 UEM524186:UEN524187 UOI524186:UOJ524187 UYE524186:UYF524187 VIA524186:VIB524187 VRW524186:VRX524187 WBS524186:WBT524187 WLO524186:WLP524187 WVK524186:WVL524187 IY589722:IZ589723 SU589722:SV589723 ACQ589722:ACR589723 AMM589722:AMN589723 AWI589722:AWJ589723 BGE589722:BGF589723 BQA589722:BQB589723 BZW589722:BZX589723 CJS589722:CJT589723 CTO589722:CTP589723 DDK589722:DDL589723 DNG589722:DNH589723 DXC589722:DXD589723 EGY589722:EGZ589723 EQU589722:EQV589723 FAQ589722:FAR589723 FKM589722:FKN589723 FUI589722:FUJ589723 GEE589722:GEF589723 GOA589722:GOB589723 GXW589722:GXX589723 HHS589722:HHT589723 HRO589722:HRP589723 IBK589722:IBL589723 ILG589722:ILH589723 IVC589722:IVD589723 JEY589722:JEZ589723 JOU589722:JOV589723 JYQ589722:JYR589723 KIM589722:KIN589723 KSI589722:KSJ589723 LCE589722:LCF589723 LMA589722:LMB589723 LVW589722:LVX589723 MFS589722:MFT589723 MPO589722:MPP589723 MZK589722:MZL589723 NJG589722:NJH589723 NTC589722:NTD589723 OCY589722:OCZ589723 OMU589722:OMV589723 OWQ589722:OWR589723 PGM589722:PGN589723 PQI589722:PQJ589723 QAE589722:QAF589723 QKA589722:QKB589723 QTW589722:QTX589723 RDS589722:RDT589723 RNO589722:RNP589723 RXK589722:RXL589723 SHG589722:SHH589723 SRC589722:SRD589723 TAY589722:TAZ589723 TKU589722:TKV589723 TUQ589722:TUR589723 UEM589722:UEN589723 UOI589722:UOJ589723 UYE589722:UYF589723 VIA589722:VIB589723 VRW589722:VRX589723 WBS589722:WBT589723 WLO589722:WLP589723 WVK589722:WVL589723 IY655258:IZ655259 SU655258:SV655259 ACQ655258:ACR655259 AMM655258:AMN655259 AWI655258:AWJ655259 BGE655258:BGF655259 BQA655258:BQB655259 BZW655258:BZX655259 CJS655258:CJT655259 CTO655258:CTP655259 DDK655258:DDL655259 DNG655258:DNH655259 DXC655258:DXD655259 EGY655258:EGZ655259 EQU655258:EQV655259 FAQ655258:FAR655259 FKM655258:FKN655259 FUI655258:FUJ655259 GEE655258:GEF655259 GOA655258:GOB655259 GXW655258:GXX655259 HHS655258:HHT655259 HRO655258:HRP655259 IBK655258:IBL655259 ILG655258:ILH655259 IVC655258:IVD655259 JEY655258:JEZ655259 JOU655258:JOV655259 JYQ655258:JYR655259 KIM655258:KIN655259 KSI655258:KSJ655259 LCE655258:LCF655259 LMA655258:LMB655259 LVW655258:LVX655259 MFS655258:MFT655259 MPO655258:MPP655259 MZK655258:MZL655259 NJG655258:NJH655259 NTC655258:NTD655259 OCY655258:OCZ655259 OMU655258:OMV655259 OWQ655258:OWR655259 PGM655258:PGN655259 PQI655258:PQJ655259 QAE655258:QAF655259 QKA655258:QKB655259 QTW655258:QTX655259 RDS655258:RDT655259 RNO655258:RNP655259 RXK655258:RXL655259 SHG655258:SHH655259 SRC655258:SRD655259 TAY655258:TAZ655259 TKU655258:TKV655259 TUQ655258:TUR655259 UEM655258:UEN655259 UOI655258:UOJ655259 UYE655258:UYF655259 VIA655258:VIB655259 VRW655258:VRX655259 WBS655258:WBT655259 WLO655258:WLP655259 WVK655258:WVL655259 IY720794:IZ720795 SU720794:SV720795 ACQ720794:ACR720795 AMM720794:AMN720795 AWI720794:AWJ720795 BGE720794:BGF720795 BQA720794:BQB720795 BZW720794:BZX720795 CJS720794:CJT720795 CTO720794:CTP720795 DDK720794:DDL720795 DNG720794:DNH720795 DXC720794:DXD720795 EGY720794:EGZ720795 EQU720794:EQV720795 FAQ720794:FAR720795 FKM720794:FKN720795 FUI720794:FUJ720795 GEE720794:GEF720795 GOA720794:GOB720795 GXW720794:GXX720795 HHS720794:HHT720795 HRO720794:HRP720795 IBK720794:IBL720795 ILG720794:ILH720795 IVC720794:IVD720795 JEY720794:JEZ720795 JOU720794:JOV720795 JYQ720794:JYR720795 KIM720794:KIN720795 KSI720794:KSJ720795 LCE720794:LCF720795 LMA720794:LMB720795 LVW720794:LVX720795 MFS720794:MFT720795 MPO720794:MPP720795 MZK720794:MZL720795 NJG720794:NJH720795 NTC720794:NTD720795 OCY720794:OCZ720795 OMU720794:OMV720795 OWQ720794:OWR720795 PGM720794:PGN720795 PQI720794:PQJ720795 QAE720794:QAF720795 QKA720794:QKB720795 QTW720794:QTX720795 RDS720794:RDT720795 RNO720794:RNP720795 RXK720794:RXL720795 SHG720794:SHH720795 SRC720794:SRD720795 TAY720794:TAZ720795 TKU720794:TKV720795 TUQ720794:TUR720795 UEM720794:UEN720795 UOI720794:UOJ720795 UYE720794:UYF720795 VIA720794:VIB720795 VRW720794:VRX720795 WBS720794:WBT720795 WLO720794:WLP720795 WVK720794:WVL720795 IY786330:IZ786331 SU786330:SV786331 ACQ786330:ACR786331 AMM786330:AMN786331 AWI786330:AWJ786331 BGE786330:BGF786331 BQA786330:BQB786331 BZW786330:BZX786331 CJS786330:CJT786331 CTO786330:CTP786331 DDK786330:DDL786331 DNG786330:DNH786331 DXC786330:DXD786331 EGY786330:EGZ786331 EQU786330:EQV786331 FAQ786330:FAR786331 FKM786330:FKN786331 FUI786330:FUJ786331 GEE786330:GEF786331 GOA786330:GOB786331 GXW786330:GXX786331 HHS786330:HHT786331 HRO786330:HRP786331 IBK786330:IBL786331 ILG786330:ILH786331 IVC786330:IVD786331 JEY786330:JEZ786331 JOU786330:JOV786331 JYQ786330:JYR786331 KIM786330:KIN786331 KSI786330:KSJ786331 LCE786330:LCF786331 LMA786330:LMB786331 LVW786330:LVX786331 MFS786330:MFT786331 MPO786330:MPP786331 MZK786330:MZL786331 NJG786330:NJH786331 NTC786330:NTD786331 OCY786330:OCZ786331 OMU786330:OMV786331 OWQ786330:OWR786331 PGM786330:PGN786331 PQI786330:PQJ786331 QAE786330:QAF786331 QKA786330:QKB786331 QTW786330:QTX786331 RDS786330:RDT786331 RNO786330:RNP786331 RXK786330:RXL786331 SHG786330:SHH786331 SRC786330:SRD786331 TAY786330:TAZ786331 TKU786330:TKV786331 TUQ786330:TUR786331 UEM786330:UEN786331 UOI786330:UOJ786331 UYE786330:UYF786331 VIA786330:VIB786331 VRW786330:VRX786331 WBS786330:WBT786331 WLO786330:WLP786331 WVK786330:WVL786331 IY851866:IZ851867 SU851866:SV851867 ACQ851866:ACR851867 AMM851866:AMN851867 AWI851866:AWJ851867 BGE851866:BGF851867 BQA851866:BQB851867 BZW851866:BZX851867 CJS851866:CJT851867 CTO851866:CTP851867 DDK851866:DDL851867 DNG851866:DNH851867 DXC851866:DXD851867 EGY851866:EGZ851867 EQU851866:EQV851867 FAQ851866:FAR851867 FKM851866:FKN851867 FUI851866:FUJ851867 GEE851866:GEF851867 GOA851866:GOB851867 GXW851866:GXX851867 HHS851866:HHT851867 HRO851866:HRP851867 IBK851866:IBL851867 ILG851866:ILH851867 IVC851866:IVD851867 JEY851866:JEZ851867 JOU851866:JOV851867 JYQ851866:JYR851867 KIM851866:KIN851867 KSI851866:KSJ851867 LCE851866:LCF851867 LMA851866:LMB851867 LVW851866:LVX851867 MFS851866:MFT851867 MPO851866:MPP851867 MZK851866:MZL851867 NJG851866:NJH851867 NTC851866:NTD851867 OCY851866:OCZ851867 OMU851866:OMV851867 OWQ851866:OWR851867 PGM851866:PGN851867 PQI851866:PQJ851867 QAE851866:QAF851867 QKA851866:QKB851867 QTW851866:QTX851867 RDS851866:RDT851867 RNO851866:RNP851867 RXK851866:RXL851867 SHG851866:SHH851867 SRC851866:SRD851867 TAY851866:TAZ851867 TKU851866:TKV851867 TUQ851866:TUR851867 UEM851866:UEN851867 UOI851866:UOJ851867 UYE851866:UYF851867 VIA851866:VIB851867 VRW851866:VRX851867 WBS851866:WBT851867 WLO851866:WLP851867 WVK851866:WVL851867 IY917402:IZ917403 SU917402:SV917403 ACQ917402:ACR917403 AMM917402:AMN917403 AWI917402:AWJ917403 BGE917402:BGF917403 BQA917402:BQB917403 BZW917402:BZX917403 CJS917402:CJT917403 CTO917402:CTP917403 DDK917402:DDL917403 DNG917402:DNH917403 DXC917402:DXD917403 EGY917402:EGZ917403 EQU917402:EQV917403 FAQ917402:FAR917403 FKM917402:FKN917403 FUI917402:FUJ917403 GEE917402:GEF917403 GOA917402:GOB917403 GXW917402:GXX917403 HHS917402:HHT917403 HRO917402:HRP917403 IBK917402:IBL917403 ILG917402:ILH917403 IVC917402:IVD917403 JEY917402:JEZ917403 JOU917402:JOV917403 JYQ917402:JYR917403 KIM917402:KIN917403 KSI917402:KSJ917403 LCE917402:LCF917403 LMA917402:LMB917403 LVW917402:LVX917403 MFS917402:MFT917403 MPO917402:MPP917403 MZK917402:MZL917403 NJG917402:NJH917403 NTC917402:NTD917403 OCY917402:OCZ917403 OMU917402:OMV917403 OWQ917402:OWR917403 PGM917402:PGN917403 PQI917402:PQJ917403 QAE917402:QAF917403 QKA917402:QKB917403 QTW917402:QTX917403 RDS917402:RDT917403 RNO917402:RNP917403 RXK917402:RXL917403 SHG917402:SHH917403 SRC917402:SRD917403 TAY917402:TAZ917403 TKU917402:TKV917403 TUQ917402:TUR917403 UEM917402:UEN917403 UOI917402:UOJ917403 UYE917402:UYF917403 VIA917402:VIB917403 VRW917402:VRX917403 WBS917402:WBT917403 WLO917402:WLP917403 WVK917402:WVL917403 IY982938:IZ982939 SU982938:SV982939 ACQ982938:ACR982939 AMM982938:AMN982939 AWI982938:AWJ982939 BGE982938:BGF982939 BQA982938:BQB982939 BZW982938:BZX982939 CJS982938:CJT982939 CTO982938:CTP982939 DDK982938:DDL982939 DNG982938:DNH982939 DXC982938:DXD982939 EGY982938:EGZ982939 EQU982938:EQV982939 FAQ982938:FAR982939 FKM982938:FKN982939 FUI982938:FUJ982939 GEE982938:GEF982939 GOA982938:GOB982939 GXW982938:GXX982939 HHS982938:HHT982939 HRO982938:HRP982939 IBK982938:IBL982939 ILG982938:ILH982939 IVC982938:IVD982939 JEY982938:JEZ982939 JOU982938:JOV982939 JYQ982938:JYR982939 KIM982938:KIN982939 KSI982938:KSJ982939 LCE982938:LCF982939 LMA982938:LMB982939 LVW982938:LVX982939 MFS982938:MFT982939 MPO982938:MPP982939 MZK982938:MZL982939 NJG982938:NJH982939 NTC982938:NTD982939 OCY982938:OCZ982939 OMU982938:OMV982939 OWQ982938:OWR982939 PGM982938:PGN982939 PQI982938:PQJ982939 QAE982938:QAF982939 QKA982938:QKB982939 QTW982938:QTX982939 RDS982938:RDT982939 RNO982938:RNP982939 RXK982938:RXL982939 SHG982938:SHH982939 SRC982938:SRD982939 TAY982938:TAZ982939 TKU982938:TKV982939 TUQ982938:TUR982939 UEM982938:UEN982939 UOI982938:UOJ982939 UYE982938:UYF982939 VIA982938:VIB982939 VRW982938:VRX982939 WBS982938:WBT982939 WLO982938:WLP982939 WVK982938:WVL982939 IY65417:IZ65418 SU65417:SV65418 ACQ65417:ACR65418 AMM65417:AMN65418 AWI65417:AWJ65418 BGE65417:BGF65418 BQA65417:BQB65418 BZW65417:BZX65418 CJS65417:CJT65418 CTO65417:CTP65418 DDK65417:DDL65418 DNG65417:DNH65418 DXC65417:DXD65418 EGY65417:EGZ65418 EQU65417:EQV65418 FAQ65417:FAR65418 FKM65417:FKN65418 FUI65417:FUJ65418 GEE65417:GEF65418 GOA65417:GOB65418 GXW65417:GXX65418 HHS65417:HHT65418 HRO65417:HRP65418 IBK65417:IBL65418 ILG65417:ILH65418 IVC65417:IVD65418 JEY65417:JEZ65418 JOU65417:JOV65418 JYQ65417:JYR65418 KIM65417:KIN65418 KSI65417:KSJ65418 LCE65417:LCF65418 LMA65417:LMB65418 LVW65417:LVX65418 MFS65417:MFT65418 MPO65417:MPP65418 MZK65417:MZL65418 NJG65417:NJH65418 NTC65417:NTD65418 OCY65417:OCZ65418 OMU65417:OMV65418 OWQ65417:OWR65418 PGM65417:PGN65418 PQI65417:PQJ65418 QAE65417:QAF65418 QKA65417:QKB65418 QTW65417:QTX65418 RDS65417:RDT65418 RNO65417:RNP65418 RXK65417:RXL65418 SHG65417:SHH65418 SRC65417:SRD65418 TAY65417:TAZ65418 TKU65417:TKV65418 TUQ65417:TUR65418 UEM65417:UEN65418 UOI65417:UOJ65418 UYE65417:UYF65418 VIA65417:VIB65418 VRW65417:VRX65418 WBS65417:WBT65418 WLO65417:WLP65418 WVK65417:WVL65418 IY130953:IZ130954 SU130953:SV130954 ACQ130953:ACR130954 AMM130953:AMN130954 AWI130953:AWJ130954 BGE130953:BGF130954 BQA130953:BQB130954 BZW130953:BZX130954 CJS130953:CJT130954 CTO130953:CTP130954 DDK130953:DDL130954 DNG130953:DNH130954 DXC130953:DXD130954 EGY130953:EGZ130954 EQU130953:EQV130954 FAQ130953:FAR130954 FKM130953:FKN130954 FUI130953:FUJ130954 GEE130953:GEF130954 GOA130953:GOB130954 GXW130953:GXX130954 HHS130953:HHT130954 HRO130953:HRP130954 IBK130953:IBL130954 ILG130953:ILH130954 IVC130953:IVD130954 JEY130953:JEZ130954 JOU130953:JOV130954 JYQ130953:JYR130954 KIM130953:KIN130954 KSI130953:KSJ130954 LCE130953:LCF130954 LMA130953:LMB130954 LVW130953:LVX130954 MFS130953:MFT130954 MPO130953:MPP130954 MZK130953:MZL130954 NJG130953:NJH130954 NTC130953:NTD130954 OCY130953:OCZ130954 OMU130953:OMV130954 OWQ130953:OWR130954 PGM130953:PGN130954 PQI130953:PQJ130954 QAE130953:QAF130954 QKA130953:QKB130954 QTW130953:QTX130954 RDS130953:RDT130954 RNO130953:RNP130954 RXK130953:RXL130954 SHG130953:SHH130954 SRC130953:SRD130954 TAY130953:TAZ130954 TKU130953:TKV130954 TUQ130953:TUR130954 UEM130953:UEN130954 UOI130953:UOJ130954 UYE130953:UYF130954 VIA130953:VIB130954 VRW130953:VRX130954 WBS130953:WBT130954 WLO130953:WLP130954 WVK130953:WVL130954 IY196489:IZ196490 SU196489:SV196490 ACQ196489:ACR196490 AMM196489:AMN196490 AWI196489:AWJ196490 BGE196489:BGF196490 BQA196489:BQB196490 BZW196489:BZX196490 CJS196489:CJT196490 CTO196489:CTP196490 DDK196489:DDL196490 DNG196489:DNH196490 DXC196489:DXD196490 EGY196489:EGZ196490 EQU196489:EQV196490 FAQ196489:FAR196490 FKM196489:FKN196490 FUI196489:FUJ196490 GEE196489:GEF196490 GOA196489:GOB196490 GXW196489:GXX196490 HHS196489:HHT196490 HRO196489:HRP196490 IBK196489:IBL196490 ILG196489:ILH196490 IVC196489:IVD196490 JEY196489:JEZ196490 JOU196489:JOV196490 JYQ196489:JYR196490 KIM196489:KIN196490 KSI196489:KSJ196490 LCE196489:LCF196490 LMA196489:LMB196490 LVW196489:LVX196490 MFS196489:MFT196490 MPO196489:MPP196490 MZK196489:MZL196490 NJG196489:NJH196490 NTC196489:NTD196490 OCY196489:OCZ196490 OMU196489:OMV196490 OWQ196489:OWR196490 PGM196489:PGN196490 PQI196489:PQJ196490 QAE196489:QAF196490 QKA196489:QKB196490 QTW196489:QTX196490 RDS196489:RDT196490 RNO196489:RNP196490 RXK196489:RXL196490 SHG196489:SHH196490 SRC196489:SRD196490 TAY196489:TAZ196490 TKU196489:TKV196490 TUQ196489:TUR196490 UEM196489:UEN196490 UOI196489:UOJ196490 UYE196489:UYF196490 VIA196489:VIB196490 VRW196489:VRX196490 WBS196489:WBT196490 WLO196489:WLP196490 WVK196489:WVL196490 IY262025:IZ262026 SU262025:SV262026 ACQ262025:ACR262026 AMM262025:AMN262026 AWI262025:AWJ262026 BGE262025:BGF262026 BQA262025:BQB262026 BZW262025:BZX262026 CJS262025:CJT262026 CTO262025:CTP262026 DDK262025:DDL262026 DNG262025:DNH262026 DXC262025:DXD262026 EGY262025:EGZ262026 EQU262025:EQV262026 FAQ262025:FAR262026 FKM262025:FKN262026 FUI262025:FUJ262026 GEE262025:GEF262026 GOA262025:GOB262026 GXW262025:GXX262026 HHS262025:HHT262026 HRO262025:HRP262026 IBK262025:IBL262026 ILG262025:ILH262026 IVC262025:IVD262026 JEY262025:JEZ262026 JOU262025:JOV262026 JYQ262025:JYR262026 KIM262025:KIN262026 KSI262025:KSJ262026 LCE262025:LCF262026 LMA262025:LMB262026 LVW262025:LVX262026 MFS262025:MFT262026 MPO262025:MPP262026 MZK262025:MZL262026 NJG262025:NJH262026 NTC262025:NTD262026 OCY262025:OCZ262026 OMU262025:OMV262026 OWQ262025:OWR262026 PGM262025:PGN262026 PQI262025:PQJ262026 QAE262025:QAF262026 QKA262025:QKB262026 QTW262025:QTX262026 RDS262025:RDT262026 RNO262025:RNP262026 RXK262025:RXL262026 SHG262025:SHH262026 SRC262025:SRD262026 TAY262025:TAZ262026 TKU262025:TKV262026 TUQ262025:TUR262026 UEM262025:UEN262026 UOI262025:UOJ262026 UYE262025:UYF262026 VIA262025:VIB262026 VRW262025:VRX262026 WBS262025:WBT262026 WLO262025:WLP262026 WVK262025:WVL262026 IY327561:IZ327562 SU327561:SV327562 ACQ327561:ACR327562 AMM327561:AMN327562 AWI327561:AWJ327562 BGE327561:BGF327562 BQA327561:BQB327562 BZW327561:BZX327562 CJS327561:CJT327562 CTO327561:CTP327562 DDK327561:DDL327562 DNG327561:DNH327562 DXC327561:DXD327562 EGY327561:EGZ327562 EQU327561:EQV327562 FAQ327561:FAR327562 FKM327561:FKN327562 FUI327561:FUJ327562 GEE327561:GEF327562 GOA327561:GOB327562 GXW327561:GXX327562 HHS327561:HHT327562 HRO327561:HRP327562 IBK327561:IBL327562 ILG327561:ILH327562 IVC327561:IVD327562 JEY327561:JEZ327562 JOU327561:JOV327562 JYQ327561:JYR327562 KIM327561:KIN327562 KSI327561:KSJ327562 LCE327561:LCF327562 LMA327561:LMB327562 LVW327561:LVX327562 MFS327561:MFT327562 MPO327561:MPP327562 MZK327561:MZL327562 NJG327561:NJH327562 NTC327561:NTD327562 OCY327561:OCZ327562 OMU327561:OMV327562 OWQ327561:OWR327562 PGM327561:PGN327562 PQI327561:PQJ327562 QAE327561:QAF327562 QKA327561:QKB327562 QTW327561:QTX327562 RDS327561:RDT327562 RNO327561:RNP327562 RXK327561:RXL327562 SHG327561:SHH327562 SRC327561:SRD327562 TAY327561:TAZ327562 TKU327561:TKV327562 TUQ327561:TUR327562 UEM327561:UEN327562 UOI327561:UOJ327562 UYE327561:UYF327562 VIA327561:VIB327562 VRW327561:VRX327562 WBS327561:WBT327562 WLO327561:WLP327562 WVK327561:WVL327562 IY393097:IZ393098 SU393097:SV393098 ACQ393097:ACR393098 AMM393097:AMN393098 AWI393097:AWJ393098 BGE393097:BGF393098 BQA393097:BQB393098 BZW393097:BZX393098 CJS393097:CJT393098 CTO393097:CTP393098 DDK393097:DDL393098 DNG393097:DNH393098 DXC393097:DXD393098 EGY393097:EGZ393098 EQU393097:EQV393098 FAQ393097:FAR393098 FKM393097:FKN393098 FUI393097:FUJ393098 GEE393097:GEF393098 GOA393097:GOB393098 GXW393097:GXX393098 HHS393097:HHT393098 HRO393097:HRP393098 IBK393097:IBL393098 ILG393097:ILH393098 IVC393097:IVD393098 JEY393097:JEZ393098 JOU393097:JOV393098 JYQ393097:JYR393098 KIM393097:KIN393098 KSI393097:KSJ393098 LCE393097:LCF393098 LMA393097:LMB393098 LVW393097:LVX393098 MFS393097:MFT393098 MPO393097:MPP393098 MZK393097:MZL393098 NJG393097:NJH393098 NTC393097:NTD393098 OCY393097:OCZ393098 OMU393097:OMV393098 OWQ393097:OWR393098 PGM393097:PGN393098 PQI393097:PQJ393098 QAE393097:QAF393098 QKA393097:QKB393098 QTW393097:QTX393098 RDS393097:RDT393098 RNO393097:RNP393098 RXK393097:RXL393098 SHG393097:SHH393098 SRC393097:SRD393098 TAY393097:TAZ393098 TKU393097:TKV393098 TUQ393097:TUR393098 UEM393097:UEN393098 UOI393097:UOJ393098 UYE393097:UYF393098 VIA393097:VIB393098 VRW393097:VRX393098 WBS393097:WBT393098 WLO393097:WLP393098 WVK393097:WVL393098 IY458633:IZ458634 SU458633:SV458634 ACQ458633:ACR458634 AMM458633:AMN458634 AWI458633:AWJ458634 BGE458633:BGF458634 BQA458633:BQB458634 BZW458633:BZX458634 CJS458633:CJT458634 CTO458633:CTP458634 DDK458633:DDL458634 DNG458633:DNH458634 DXC458633:DXD458634 EGY458633:EGZ458634 EQU458633:EQV458634 FAQ458633:FAR458634 FKM458633:FKN458634 FUI458633:FUJ458634 GEE458633:GEF458634 GOA458633:GOB458634 GXW458633:GXX458634 HHS458633:HHT458634 HRO458633:HRP458634 IBK458633:IBL458634 ILG458633:ILH458634 IVC458633:IVD458634 JEY458633:JEZ458634 JOU458633:JOV458634 JYQ458633:JYR458634 KIM458633:KIN458634 KSI458633:KSJ458634 LCE458633:LCF458634 LMA458633:LMB458634 LVW458633:LVX458634 MFS458633:MFT458634 MPO458633:MPP458634 MZK458633:MZL458634 NJG458633:NJH458634 NTC458633:NTD458634 OCY458633:OCZ458634 OMU458633:OMV458634 OWQ458633:OWR458634 PGM458633:PGN458634 PQI458633:PQJ458634 QAE458633:QAF458634 QKA458633:QKB458634 QTW458633:QTX458634 RDS458633:RDT458634 RNO458633:RNP458634 RXK458633:RXL458634 SHG458633:SHH458634 SRC458633:SRD458634 TAY458633:TAZ458634 TKU458633:TKV458634 TUQ458633:TUR458634 UEM458633:UEN458634 UOI458633:UOJ458634 UYE458633:UYF458634 VIA458633:VIB458634 VRW458633:VRX458634 WBS458633:WBT458634 WLO458633:WLP458634 WVK458633:WVL458634 IY524169:IZ524170 SU524169:SV524170 ACQ524169:ACR524170 AMM524169:AMN524170 AWI524169:AWJ524170 BGE524169:BGF524170 BQA524169:BQB524170 BZW524169:BZX524170 CJS524169:CJT524170 CTO524169:CTP524170 DDK524169:DDL524170 DNG524169:DNH524170 DXC524169:DXD524170 EGY524169:EGZ524170 EQU524169:EQV524170 FAQ524169:FAR524170 FKM524169:FKN524170 FUI524169:FUJ524170 GEE524169:GEF524170 GOA524169:GOB524170 GXW524169:GXX524170 HHS524169:HHT524170 HRO524169:HRP524170 IBK524169:IBL524170 ILG524169:ILH524170 IVC524169:IVD524170 JEY524169:JEZ524170 JOU524169:JOV524170 JYQ524169:JYR524170 KIM524169:KIN524170 KSI524169:KSJ524170 LCE524169:LCF524170 LMA524169:LMB524170 LVW524169:LVX524170 MFS524169:MFT524170 MPO524169:MPP524170 MZK524169:MZL524170 NJG524169:NJH524170 NTC524169:NTD524170 OCY524169:OCZ524170 OMU524169:OMV524170 OWQ524169:OWR524170 PGM524169:PGN524170 PQI524169:PQJ524170 QAE524169:QAF524170 QKA524169:QKB524170 QTW524169:QTX524170 RDS524169:RDT524170 RNO524169:RNP524170 RXK524169:RXL524170 SHG524169:SHH524170 SRC524169:SRD524170 TAY524169:TAZ524170 TKU524169:TKV524170 TUQ524169:TUR524170 UEM524169:UEN524170 UOI524169:UOJ524170 UYE524169:UYF524170 VIA524169:VIB524170 VRW524169:VRX524170 WBS524169:WBT524170 WLO524169:WLP524170 WVK524169:WVL524170 IY589705:IZ589706 SU589705:SV589706 ACQ589705:ACR589706 AMM589705:AMN589706 AWI589705:AWJ589706 BGE589705:BGF589706 BQA589705:BQB589706 BZW589705:BZX589706 CJS589705:CJT589706 CTO589705:CTP589706 DDK589705:DDL589706 DNG589705:DNH589706 DXC589705:DXD589706 EGY589705:EGZ589706 EQU589705:EQV589706 FAQ589705:FAR589706 FKM589705:FKN589706 FUI589705:FUJ589706 GEE589705:GEF589706 GOA589705:GOB589706 GXW589705:GXX589706 HHS589705:HHT589706 HRO589705:HRP589706 IBK589705:IBL589706 ILG589705:ILH589706 IVC589705:IVD589706 JEY589705:JEZ589706 JOU589705:JOV589706 JYQ589705:JYR589706 KIM589705:KIN589706 KSI589705:KSJ589706 LCE589705:LCF589706 LMA589705:LMB589706 LVW589705:LVX589706 MFS589705:MFT589706 MPO589705:MPP589706 MZK589705:MZL589706 NJG589705:NJH589706 NTC589705:NTD589706 OCY589705:OCZ589706 OMU589705:OMV589706 OWQ589705:OWR589706 PGM589705:PGN589706 PQI589705:PQJ589706 QAE589705:QAF589706 QKA589705:QKB589706 QTW589705:QTX589706 RDS589705:RDT589706 RNO589705:RNP589706 RXK589705:RXL589706 SHG589705:SHH589706 SRC589705:SRD589706 TAY589705:TAZ589706 TKU589705:TKV589706 TUQ589705:TUR589706 UEM589705:UEN589706 UOI589705:UOJ589706 UYE589705:UYF589706 VIA589705:VIB589706 VRW589705:VRX589706 WBS589705:WBT589706 WLO589705:WLP589706 WVK589705:WVL589706 IY655241:IZ655242 SU655241:SV655242 ACQ655241:ACR655242 AMM655241:AMN655242 AWI655241:AWJ655242 BGE655241:BGF655242 BQA655241:BQB655242 BZW655241:BZX655242 CJS655241:CJT655242 CTO655241:CTP655242 DDK655241:DDL655242 DNG655241:DNH655242 DXC655241:DXD655242 EGY655241:EGZ655242 EQU655241:EQV655242 FAQ655241:FAR655242 FKM655241:FKN655242 FUI655241:FUJ655242 GEE655241:GEF655242 GOA655241:GOB655242 GXW655241:GXX655242 HHS655241:HHT655242 HRO655241:HRP655242 IBK655241:IBL655242 ILG655241:ILH655242 IVC655241:IVD655242 JEY655241:JEZ655242 JOU655241:JOV655242 JYQ655241:JYR655242 KIM655241:KIN655242 KSI655241:KSJ655242 LCE655241:LCF655242 LMA655241:LMB655242 LVW655241:LVX655242 MFS655241:MFT655242 MPO655241:MPP655242 MZK655241:MZL655242 NJG655241:NJH655242 NTC655241:NTD655242 OCY655241:OCZ655242 OMU655241:OMV655242 OWQ655241:OWR655242 PGM655241:PGN655242 PQI655241:PQJ655242 QAE655241:QAF655242 QKA655241:QKB655242 QTW655241:QTX655242 RDS655241:RDT655242 RNO655241:RNP655242 RXK655241:RXL655242 SHG655241:SHH655242 SRC655241:SRD655242 TAY655241:TAZ655242 TKU655241:TKV655242 TUQ655241:TUR655242 UEM655241:UEN655242 UOI655241:UOJ655242 UYE655241:UYF655242 VIA655241:VIB655242 VRW655241:VRX655242 WBS655241:WBT655242 WLO655241:WLP655242 WVK655241:WVL655242 IY720777:IZ720778 SU720777:SV720778 ACQ720777:ACR720778 AMM720777:AMN720778 AWI720777:AWJ720778 BGE720777:BGF720778 BQA720777:BQB720778 BZW720777:BZX720778 CJS720777:CJT720778 CTO720777:CTP720778 DDK720777:DDL720778 DNG720777:DNH720778 DXC720777:DXD720778 EGY720777:EGZ720778 EQU720777:EQV720778 FAQ720777:FAR720778 FKM720777:FKN720778 FUI720777:FUJ720778 GEE720777:GEF720778 GOA720777:GOB720778 GXW720777:GXX720778 HHS720777:HHT720778 HRO720777:HRP720778 IBK720777:IBL720778 ILG720777:ILH720778 IVC720777:IVD720778 JEY720777:JEZ720778 JOU720777:JOV720778 JYQ720777:JYR720778 KIM720777:KIN720778 KSI720777:KSJ720778 LCE720777:LCF720778 LMA720777:LMB720778 LVW720777:LVX720778 MFS720777:MFT720778 MPO720777:MPP720778 MZK720777:MZL720778 NJG720777:NJH720778 NTC720777:NTD720778 OCY720777:OCZ720778 OMU720777:OMV720778 OWQ720777:OWR720778 PGM720777:PGN720778 PQI720777:PQJ720778 QAE720777:QAF720778 QKA720777:QKB720778 QTW720777:QTX720778 RDS720777:RDT720778 RNO720777:RNP720778 RXK720777:RXL720778 SHG720777:SHH720778 SRC720777:SRD720778 TAY720777:TAZ720778 TKU720777:TKV720778 TUQ720777:TUR720778 UEM720777:UEN720778 UOI720777:UOJ720778 UYE720777:UYF720778 VIA720777:VIB720778 VRW720777:VRX720778 WBS720777:WBT720778 WLO720777:WLP720778 WVK720777:WVL720778 IY786313:IZ786314 SU786313:SV786314 ACQ786313:ACR786314 AMM786313:AMN786314 AWI786313:AWJ786314 BGE786313:BGF786314 BQA786313:BQB786314 BZW786313:BZX786314 CJS786313:CJT786314 CTO786313:CTP786314 DDK786313:DDL786314 DNG786313:DNH786314 DXC786313:DXD786314 EGY786313:EGZ786314 EQU786313:EQV786314 FAQ786313:FAR786314 FKM786313:FKN786314 FUI786313:FUJ786314 GEE786313:GEF786314 GOA786313:GOB786314 GXW786313:GXX786314 HHS786313:HHT786314 HRO786313:HRP786314 IBK786313:IBL786314 ILG786313:ILH786314 IVC786313:IVD786314 JEY786313:JEZ786314 JOU786313:JOV786314 JYQ786313:JYR786314 KIM786313:KIN786314 KSI786313:KSJ786314 LCE786313:LCF786314 LMA786313:LMB786314 LVW786313:LVX786314 MFS786313:MFT786314 MPO786313:MPP786314 MZK786313:MZL786314 NJG786313:NJH786314 NTC786313:NTD786314 OCY786313:OCZ786314 OMU786313:OMV786314 OWQ786313:OWR786314 PGM786313:PGN786314 PQI786313:PQJ786314 QAE786313:QAF786314 QKA786313:QKB786314 QTW786313:QTX786314 RDS786313:RDT786314 RNO786313:RNP786314 RXK786313:RXL786314 SHG786313:SHH786314 SRC786313:SRD786314 TAY786313:TAZ786314 TKU786313:TKV786314 TUQ786313:TUR786314 UEM786313:UEN786314 UOI786313:UOJ786314 UYE786313:UYF786314 VIA786313:VIB786314 VRW786313:VRX786314 WBS786313:WBT786314 WLO786313:WLP786314 WVK786313:WVL786314 IY851849:IZ851850 SU851849:SV851850 ACQ851849:ACR851850 AMM851849:AMN851850 AWI851849:AWJ851850 BGE851849:BGF851850 BQA851849:BQB851850 BZW851849:BZX851850 CJS851849:CJT851850 CTO851849:CTP851850 DDK851849:DDL851850 DNG851849:DNH851850 DXC851849:DXD851850 EGY851849:EGZ851850 EQU851849:EQV851850 FAQ851849:FAR851850 FKM851849:FKN851850 FUI851849:FUJ851850 GEE851849:GEF851850 GOA851849:GOB851850 GXW851849:GXX851850 HHS851849:HHT851850 HRO851849:HRP851850 IBK851849:IBL851850 ILG851849:ILH851850 IVC851849:IVD851850 JEY851849:JEZ851850 JOU851849:JOV851850 JYQ851849:JYR851850 KIM851849:KIN851850 KSI851849:KSJ851850 LCE851849:LCF851850 LMA851849:LMB851850 LVW851849:LVX851850 MFS851849:MFT851850 MPO851849:MPP851850 MZK851849:MZL851850 NJG851849:NJH851850 NTC851849:NTD851850 OCY851849:OCZ851850 OMU851849:OMV851850 OWQ851849:OWR851850 PGM851849:PGN851850 PQI851849:PQJ851850 QAE851849:QAF851850 QKA851849:QKB851850 QTW851849:QTX851850 RDS851849:RDT851850 RNO851849:RNP851850 RXK851849:RXL851850 SHG851849:SHH851850 SRC851849:SRD851850 TAY851849:TAZ851850 TKU851849:TKV851850 TUQ851849:TUR851850 UEM851849:UEN851850 UOI851849:UOJ851850 UYE851849:UYF851850 VIA851849:VIB851850 VRW851849:VRX851850 WBS851849:WBT851850 WLO851849:WLP851850 WVK851849:WVL851850 IY917385:IZ917386 SU917385:SV917386 ACQ917385:ACR917386 AMM917385:AMN917386 AWI917385:AWJ917386 BGE917385:BGF917386 BQA917385:BQB917386 BZW917385:BZX917386 CJS917385:CJT917386 CTO917385:CTP917386 DDK917385:DDL917386 DNG917385:DNH917386 DXC917385:DXD917386 EGY917385:EGZ917386 EQU917385:EQV917386 FAQ917385:FAR917386 FKM917385:FKN917386 FUI917385:FUJ917386 GEE917385:GEF917386 GOA917385:GOB917386 GXW917385:GXX917386 HHS917385:HHT917386 HRO917385:HRP917386 IBK917385:IBL917386 ILG917385:ILH917386 IVC917385:IVD917386 JEY917385:JEZ917386 JOU917385:JOV917386 JYQ917385:JYR917386 KIM917385:KIN917386 KSI917385:KSJ917386 LCE917385:LCF917386 LMA917385:LMB917386 LVW917385:LVX917386 MFS917385:MFT917386 MPO917385:MPP917386 MZK917385:MZL917386 NJG917385:NJH917386 NTC917385:NTD917386 OCY917385:OCZ917386 OMU917385:OMV917386 OWQ917385:OWR917386 PGM917385:PGN917386 PQI917385:PQJ917386 QAE917385:QAF917386 QKA917385:QKB917386 QTW917385:QTX917386 RDS917385:RDT917386 RNO917385:RNP917386 RXK917385:RXL917386 SHG917385:SHH917386 SRC917385:SRD917386 TAY917385:TAZ917386 TKU917385:TKV917386 TUQ917385:TUR917386 UEM917385:UEN917386 UOI917385:UOJ917386 UYE917385:UYF917386 VIA917385:VIB917386 VRW917385:VRX917386 WBS917385:WBT917386 WLO917385:WLP917386 WVK917385:WVL917386 IY982921:IZ982922 SU982921:SV982922 ACQ982921:ACR982922 AMM982921:AMN982922 AWI982921:AWJ982922 BGE982921:BGF982922 BQA982921:BQB982922 BZW982921:BZX982922 CJS982921:CJT982922 CTO982921:CTP982922 DDK982921:DDL982922 DNG982921:DNH982922 DXC982921:DXD982922 EGY982921:EGZ982922 EQU982921:EQV982922 FAQ982921:FAR982922 FKM982921:FKN982922 FUI982921:FUJ982922 GEE982921:GEF982922 GOA982921:GOB982922 GXW982921:GXX982922 HHS982921:HHT982922 HRO982921:HRP982922 IBK982921:IBL982922 ILG982921:ILH982922 IVC982921:IVD982922 JEY982921:JEZ982922 JOU982921:JOV982922 JYQ982921:JYR982922 KIM982921:KIN982922 KSI982921:KSJ982922 LCE982921:LCF982922 LMA982921:LMB982922 LVW982921:LVX982922 MFS982921:MFT982922 MPO982921:MPP982922 MZK982921:MZL982922 NJG982921:NJH982922 NTC982921:NTD982922 OCY982921:OCZ982922 OMU982921:OMV982922 OWQ982921:OWR982922 PGM982921:PGN982922 PQI982921:PQJ982922 QAE982921:QAF982922 QKA982921:QKB982922 QTW982921:QTX982922 RDS982921:RDT982922 RNO982921:RNP982922 RXK982921:RXL982922 SHG982921:SHH982922 SRC982921:SRD982922 TAY982921:TAZ982922 TKU982921:TKV982922 TUQ982921:TUR982922 UEM982921:UEN982922 UOI982921:UOJ982922 UYE982921:UYF982922 VIA982921:VIB982922 VRW982921:VRX982922 WBS982921:WBT982922 WLO982921:WLP982922 WVK982921:WVL982922 IY65411:IZ65411 SU65411:SV65411 ACQ65411:ACR65411 AMM65411:AMN65411 AWI65411:AWJ65411 BGE65411:BGF65411 BQA65411:BQB65411 BZW65411:BZX65411 CJS65411:CJT65411 CTO65411:CTP65411 DDK65411:DDL65411 DNG65411:DNH65411 DXC65411:DXD65411 EGY65411:EGZ65411 EQU65411:EQV65411 FAQ65411:FAR65411 FKM65411:FKN65411 FUI65411:FUJ65411 GEE65411:GEF65411 GOA65411:GOB65411 GXW65411:GXX65411 HHS65411:HHT65411 HRO65411:HRP65411 IBK65411:IBL65411 ILG65411:ILH65411 IVC65411:IVD65411 JEY65411:JEZ65411 JOU65411:JOV65411 JYQ65411:JYR65411 KIM65411:KIN65411 KSI65411:KSJ65411 LCE65411:LCF65411 LMA65411:LMB65411 LVW65411:LVX65411 MFS65411:MFT65411 MPO65411:MPP65411 MZK65411:MZL65411 NJG65411:NJH65411 NTC65411:NTD65411 OCY65411:OCZ65411 OMU65411:OMV65411 OWQ65411:OWR65411 PGM65411:PGN65411 PQI65411:PQJ65411 QAE65411:QAF65411 QKA65411:QKB65411 QTW65411:QTX65411 RDS65411:RDT65411 RNO65411:RNP65411 RXK65411:RXL65411 SHG65411:SHH65411 SRC65411:SRD65411 TAY65411:TAZ65411 TKU65411:TKV65411 TUQ65411:TUR65411 UEM65411:UEN65411 UOI65411:UOJ65411 UYE65411:UYF65411 VIA65411:VIB65411 VRW65411:VRX65411 WBS65411:WBT65411 WLO65411:WLP65411 WVK65411:WVL65411 IY130947:IZ130947 SU130947:SV130947 ACQ130947:ACR130947 AMM130947:AMN130947 AWI130947:AWJ130947 BGE130947:BGF130947 BQA130947:BQB130947 BZW130947:BZX130947 CJS130947:CJT130947 CTO130947:CTP130947 DDK130947:DDL130947 DNG130947:DNH130947 DXC130947:DXD130947 EGY130947:EGZ130947 EQU130947:EQV130947 FAQ130947:FAR130947 FKM130947:FKN130947 FUI130947:FUJ130947 GEE130947:GEF130947 GOA130947:GOB130947 GXW130947:GXX130947 HHS130947:HHT130947 HRO130947:HRP130947 IBK130947:IBL130947 ILG130947:ILH130947 IVC130947:IVD130947 JEY130947:JEZ130947 JOU130947:JOV130947 JYQ130947:JYR130947 KIM130947:KIN130947 KSI130947:KSJ130947 LCE130947:LCF130947 LMA130947:LMB130947 LVW130947:LVX130947 MFS130947:MFT130947 MPO130947:MPP130947 MZK130947:MZL130947 NJG130947:NJH130947 NTC130947:NTD130947 OCY130947:OCZ130947 OMU130947:OMV130947 OWQ130947:OWR130947 PGM130947:PGN130947 PQI130947:PQJ130947 QAE130947:QAF130947 QKA130947:QKB130947 QTW130947:QTX130947 RDS130947:RDT130947 RNO130947:RNP130947 RXK130947:RXL130947 SHG130947:SHH130947 SRC130947:SRD130947 TAY130947:TAZ130947 TKU130947:TKV130947 TUQ130947:TUR130947 UEM130947:UEN130947 UOI130947:UOJ130947 UYE130947:UYF130947 VIA130947:VIB130947 VRW130947:VRX130947 WBS130947:WBT130947 WLO130947:WLP130947 WVK130947:WVL130947 IY196483:IZ196483 SU196483:SV196483 ACQ196483:ACR196483 AMM196483:AMN196483 AWI196483:AWJ196483 BGE196483:BGF196483 BQA196483:BQB196483 BZW196483:BZX196483 CJS196483:CJT196483 CTO196483:CTP196483 DDK196483:DDL196483 DNG196483:DNH196483 DXC196483:DXD196483 EGY196483:EGZ196483 EQU196483:EQV196483 FAQ196483:FAR196483 FKM196483:FKN196483 FUI196483:FUJ196483 GEE196483:GEF196483 GOA196483:GOB196483 GXW196483:GXX196483 HHS196483:HHT196483 HRO196483:HRP196483 IBK196483:IBL196483 ILG196483:ILH196483 IVC196483:IVD196483 JEY196483:JEZ196483 JOU196483:JOV196483 JYQ196483:JYR196483 KIM196483:KIN196483 KSI196483:KSJ196483 LCE196483:LCF196483 LMA196483:LMB196483 LVW196483:LVX196483 MFS196483:MFT196483 MPO196483:MPP196483 MZK196483:MZL196483 NJG196483:NJH196483 NTC196483:NTD196483 OCY196483:OCZ196483 OMU196483:OMV196483 OWQ196483:OWR196483 PGM196483:PGN196483 PQI196483:PQJ196483 QAE196483:QAF196483 QKA196483:QKB196483 QTW196483:QTX196483 RDS196483:RDT196483 RNO196483:RNP196483 RXK196483:RXL196483 SHG196483:SHH196483 SRC196483:SRD196483 TAY196483:TAZ196483 TKU196483:TKV196483 TUQ196483:TUR196483 UEM196483:UEN196483 UOI196483:UOJ196483 UYE196483:UYF196483 VIA196483:VIB196483 VRW196483:VRX196483 WBS196483:WBT196483 WLO196483:WLP196483 WVK196483:WVL196483 IY262019:IZ262019 SU262019:SV262019 ACQ262019:ACR262019 AMM262019:AMN262019 AWI262019:AWJ262019 BGE262019:BGF262019 BQA262019:BQB262019 BZW262019:BZX262019 CJS262019:CJT262019 CTO262019:CTP262019 DDK262019:DDL262019 DNG262019:DNH262019 DXC262019:DXD262019 EGY262019:EGZ262019 EQU262019:EQV262019 FAQ262019:FAR262019 FKM262019:FKN262019 FUI262019:FUJ262019 GEE262019:GEF262019 GOA262019:GOB262019 GXW262019:GXX262019 HHS262019:HHT262019 HRO262019:HRP262019 IBK262019:IBL262019 ILG262019:ILH262019 IVC262019:IVD262019 JEY262019:JEZ262019 JOU262019:JOV262019 JYQ262019:JYR262019 KIM262019:KIN262019 KSI262019:KSJ262019 LCE262019:LCF262019 LMA262019:LMB262019 LVW262019:LVX262019 MFS262019:MFT262019 MPO262019:MPP262019 MZK262019:MZL262019 NJG262019:NJH262019 NTC262019:NTD262019 OCY262019:OCZ262019 OMU262019:OMV262019 OWQ262019:OWR262019 PGM262019:PGN262019 PQI262019:PQJ262019 QAE262019:QAF262019 QKA262019:QKB262019 QTW262019:QTX262019 RDS262019:RDT262019 RNO262019:RNP262019 RXK262019:RXL262019 SHG262019:SHH262019 SRC262019:SRD262019 TAY262019:TAZ262019 TKU262019:TKV262019 TUQ262019:TUR262019 UEM262019:UEN262019 UOI262019:UOJ262019 UYE262019:UYF262019 VIA262019:VIB262019 VRW262019:VRX262019 WBS262019:WBT262019 WLO262019:WLP262019 WVK262019:WVL262019 IY327555:IZ327555 SU327555:SV327555 ACQ327555:ACR327555 AMM327555:AMN327555 AWI327555:AWJ327555 BGE327555:BGF327555 BQA327555:BQB327555 BZW327555:BZX327555 CJS327555:CJT327555 CTO327555:CTP327555 DDK327555:DDL327555 DNG327555:DNH327555 DXC327555:DXD327555 EGY327555:EGZ327555 EQU327555:EQV327555 FAQ327555:FAR327555 FKM327555:FKN327555 FUI327555:FUJ327555 GEE327555:GEF327555 GOA327555:GOB327555 GXW327555:GXX327555 HHS327555:HHT327555 HRO327555:HRP327555 IBK327555:IBL327555 ILG327555:ILH327555 IVC327555:IVD327555 JEY327555:JEZ327555 JOU327555:JOV327555 JYQ327555:JYR327555 KIM327555:KIN327555 KSI327555:KSJ327555 LCE327555:LCF327555 LMA327555:LMB327555 LVW327555:LVX327555 MFS327555:MFT327555 MPO327555:MPP327555 MZK327555:MZL327555 NJG327555:NJH327555 NTC327555:NTD327555 OCY327555:OCZ327555 OMU327555:OMV327555 OWQ327555:OWR327555 PGM327555:PGN327555 PQI327555:PQJ327555 QAE327555:QAF327555 QKA327555:QKB327555 QTW327555:QTX327555 RDS327555:RDT327555 RNO327555:RNP327555 RXK327555:RXL327555 SHG327555:SHH327555 SRC327555:SRD327555 TAY327555:TAZ327555 TKU327555:TKV327555 TUQ327555:TUR327555 UEM327555:UEN327555 UOI327555:UOJ327555 UYE327555:UYF327555 VIA327555:VIB327555 VRW327555:VRX327555 WBS327555:WBT327555 WLO327555:WLP327555 WVK327555:WVL327555 IY393091:IZ393091 SU393091:SV393091 ACQ393091:ACR393091 AMM393091:AMN393091 AWI393091:AWJ393091 BGE393091:BGF393091 BQA393091:BQB393091 BZW393091:BZX393091 CJS393091:CJT393091 CTO393091:CTP393091 DDK393091:DDL393091 DNG393091:DNH393091 DXC393091:DXD393091 EGY393091:EGZ393091 EQU393091:EQV393091 FAQ393091:FAR393091 FKM393091:FKN393091 FUI393091:FUJ393091 GEE393091:GEF393091 GOA393091:GOB393091 GXW393091:GXX393091 HHS393091:HHT393091 HRO393091:HRP393091 IBK393091:IBL393091 ILG393091:ILH393091 IVC393091:IVD393091 JEY393091:JEZ393091 JOU393091:JOV393091 JYQ393091:JYR393091 KIM393091:KIN393091 KSI393091:KSJ393091 LCE393091:LCF393091 LMA393091:LMB393091 LVW393091:LVX393091 MFS393091:MFT393091 MPO393091:MPP393091 MZK393091:MZL393091 NJG393091:NJH393091 NTC393091:NTD393091 OCY393091:OCZ393091 OMU393091:OMV393091 OWQ393091:OWR393091 PGM393091:PGN393091 PQI393091:PQJ393091 QAE393091:QAF393091 QKA393091:QKB393091 QTW393091:QTX393091 RDS393091:RDT393091 RNO393091:RNP393091 RXK393091:RXL393091 SHG393091:SHH393091 SRC393091:SRD393091 TAY393091:TAZ393091 TKU393091:TKV393091 TUQ393091:TUR393091 UEM393091:UEN393091 UOI393091:UOJ393091 UYE393091:UYF393091 VIA393091:VIB393091 VRW393091:VRX393091 WBS393091:WBT393091 WLO393091:WLP393091 WVK393091:WVL393091 IY458627:IZ458627 SU458627:SV458627 ACQ458627:ACR458627 AMM458627:AMN458627 AWI458627:AWJ458627 BGE458627:BGF458627 BQA458627:BQB458627 BZW458627:BZX458627 CJS458627:CJT458627 CTO458627:CTP458627 DDK458627:DDL458627 DNG458627:DNH458627 DXC458627:DXD458627 EGY458627:EGZ458627 EQU458627:EQV458627 FAQ458627:FAR458627 FKM458627:FKN458627 FUI458627:FUJ458627 GEE458627:GEF458627 GOA458627:GOB458627 GXW458627:GXX458627 HHS458627:HHT458627 HRO458627:HRP458627 IBK458627:IBL458627 ILG458627:ILH458627 IVC458627:IVD458627 JEY458627:JEZ458627 JOU458627:JOV458627 JYQ458627:JYR458627 KIM458627:KIN458627 KSI458627:KSJ458627 LCE458627:LCF458627 LMA458627:LMB458627 LVW458627:LVX458627 MFS458627:MFT458627 MPO458627:MPP458627 MZK458627:MZL458627 NJG458627:NJH458627 NTC458627:NTD458627 OCY458627:OCZ458627 OMU458627:OMV458627 OWQ458627:OWR458627 PGM458627:PGN458627 PQI458627:PQJ458627 QAE458627:QAF458627 QKA458627:QKB458627 QTW458627:QTX458627 RDS458627:RDT458627 RNO458627:RNP458627 RXK458627:RXL458627 SHG458627:SHH458627 SRC458627:SRD458627 TAY458627:TAZ458627 TKU458627:TKV458627 TUQ458627:TUR458627 UEM458627:UEN458627 UOI458627:UOJ458627 UYE458627:UYF458627 VIA458627:VIB458627 VRW458627:VRX458627 WBS458627:WBT458627 WLO458627:WLP458627 WVK458627:WVL458627 IY524163:IZ524163 SU524163:SV524163 ACQ524163:ACR524163 AMM524163:AMN524163 AWI524163:AWJ524163 BGE524163:BGF524163 BQA524163:BQB524163 BZW524163:BZX524163 CJS524163:CJT524163 CTO524163:CTP524163 DDK524163:DDL524163 DNG524163:DNH524163 DXC524163:DXD524163 EGY524163:EGZ524163 EQU524163:EQV524163 FAQ524163:FAR524163 FKM524163:FKN524163 FUI524163:FUJ524163 GEE524163:GEF524163 GOA524163:GOB524163 GXW524163:GXX524163 HHS524163:HHT524163 HRO524163:HRP524163 IBK524163:IBL524163 ILG524163:ILH524163 IVC524163:IVD524163 JEY524163:JEZ524163 JOU524163:JOV524163 JYQ524163:JYR524163 KIM524163:KIN524163 KSI524163:KSJ524163 LCE524163:LCF524163 LMA524163:LMB524163 LVW524163:LVX524163 MFS524163:MFT524163 MPO524163:MPP524163 MZK524163:MZL524163 NJG524163:NJH524163 NTC524163:NTD524163 OCY524163:OCZ524163 OMU524163:OMV524163 OWQ524163:OWR524163 PGM524163:PGN524163 PQI524163:PQJ524163 QAE524163:QAF524163 QKA524163:QKB524163 QTW524163:QTX524163 RDS524163:RDT524163 RNO524163:RNP524163 RXK524163:RXL524163 SHG524163:SHH524163 SRC524163:SRD524163 TAY524163:TAZ524163 TKU524163:TKV524163 TUQ524163:TUR524163 UEM524163:UEN524163 UOI524163:UOJ524163 UYE524163:UYF524163 VIA524163:VIB524163 VRW524163:VRX524163 WBS524163:WBT524163 WLO524163:WLP524163 WVK524163:WVL524163 IY589699:IZ589699 SU589699:SV589699 ACQ589699:ACR589699 AMM589699:AMN589699 AWI589699:AWJ589699 BGE589699:BGF589699 BQA589699:BQB589699 BZW589699:BZX589699 CJS589699:CJT589699 CTO589699:CTP589699 DDK589699:DDL589699 DNG589699:DNH589699 DXC589699:DXD589699 EGY589699:EGZ589699 EQU589699:EQV589699 FAQ589699:FAR589699 FKM589699:FKN589699 FUI589699:FUJ589699 GEE589699:GEF589699 GOA589699:GOB589699 GXW589699:GXX589699 HHS589699:HHT589699 HRO589699:HRP589699 IBK589699:IBL589699 ILG589699:ILH589699 IVC589699:IVD589699 JEY589699:JEZ589699 JOU589699:JOV589699 JYQ589699:JYR589699 KIM589699:KIN589699 KSI589699:KSJ589699 LCE589699:LCF589699 LMA589699:LMB589699 LVW589699:LVX589699 MFS589699:MFT589699 MPO589699:MPP589699 MZK589699:MZL589699 NJG589699:NJH589699 NTC589699:NTD589699 OCY589699:OCZ589699 OMU589699:OMV589699 OWQ589699:OWR589699 PGM589699:PGN589699 PQI589699:PQJ589699 QAE589699:QAF589699 QKA589699:QKB589699 QTW589699:QTX589699 RDS589699:RDT589699 RNO589699:RNP589699 RXK589699:RXL589699 SHG589699:SHH589699 SRC589699:SRD589699 TAY589699:TAZ589699 TKU589699:TKV589699 TUQ589699:TUR589699 UEM589699:UEN589699 UOI589699:UOJ589699 UYE589699:UYF589699 VIA589699:VIB589699 VRW589699:VRX589699 WBS589699:WBT589699 WLO589699:WLP589699 WVK589699:WVL589699 IY655235:IZ655235 SU655235:SV655235 ACQ655235:ACR655235 AMM655235:AMN655235 AWI655235:AWJ655235 BGE655235:BGF655235 BQA655235:BQB655235 BZW655235:BZX655235 CJS655235:CJT655235 CTO655235:CTP655235 DDK655235:DDL655235 DNG655235:DNH655235 DXC655235:DXD655235 EGY655235:EGZ655235 EQU655235:EQV655235 FAQ655235:FAR655235 FKM655235:FKN655235 FUI655235:FUJ655235 GEE655235:GEF655235 GOA655235:GOB655235 GXW655235:GXX655235 HHS655235:HHT655235 HRO655235:HRP655235 IBK655235:IBL655235 ILG655235:ILH655235 IVC655235:IVD655235 JEY655235:JEZ655235 JOU655235:JOV655235 JYQ655235:JYR655235 KIM655235:KIN655235 KSI655235:KSJ655235 LCE655235:LCF655235 LMA655235:LMB655235 LVW655235:LVX655235 MFS655235:MFT655235 MPO655235:MPP655235 MZK655235:MZL655235 NJG655235:NJH655235 NTC655235:NTD655235 OCY655235:OCZ655235 OMU655235:OMV655235 OWQ655235:OWR655235 PGM655235:PGN655235 PQI655235:PQJ655235 QAE655235:QAF655235 QKA655235:QKB655235 QTW655235:QTX655235 RDS655235:RDT655235 RNO655235:RNP655235 RXK655235:RXL655235 SHG655235:SHH655235 SRC655235:SRD655235 TAY655235:TAZ655235 TKU655235:TKV655235 TUQ655235:TUR655235 UEM655235:UEN655235 UOI655235:UOJ655235 UYE655235:UYF655235 VIA655235:VIB655235 VRW655235:VRX655235 WBS655235:WBT655235 WLO655235:WLP655235 WVK655235:WVL655235 IY720771:IZ720771 SU720771:SV720771 ACQ720771:ACR720771 AMM720771:AMN720771 AWI720771:AWJ720771 BGE720771:BGF720771 BQA720771:BQB720771 BZW720771:BZX720771 CJS720771:CJT720771 CTO720771:CTP720771 DDK720771:DDL720771 DNG720771:DNH720771 DXC720771:DXD720771 EGY720771:EGZ720771 EQU720771:EQV720771 FAQ720771:FAR720771 FKM720771:FKN720771 FUI720771:FUJ720771 GEE720771:GEF720771 GOA720771:GOB720771 GXW720771:GXX720771 HHS720771:HHT720771 HRO720771:HRP720771 IBK720771:IBL720771 ILG720771:ILH720771 IVC720771:IVD720771 JEY720771:JEZ720771 JOU720771:JOV720771 JYQ720771:JYR720771 KIM720771:KIN720771 KSI720771:KSJ720771 LCE720771:LCF720771 LMA720771:LMB720771 LVW720771:LVX720771 MFS720771:MFT720771 MPO720771:MPP720771 MZK720771:MZL720771 NJG720771:NJH720771 NTC720771:NTD720771 OCY720771:OCZ720771 OMU720771:OMV720771 OWQ720771:OWR720771 PGM720771:PGN720771 PQI720771:PQJ720771 QAE720771:QAF720771 QKA720771:QKB720771 QTW720771:QTX720771 RDS720771:RDT720771 RNO720771:RNP720771 RXK720771:RXL720771 SHG720771:SHH720771 SRC720771:SRD720771 TAY720771:TAZ720771 TKU720771:TKV720771 TUQ720771:TUR720771 UEM720771:UEN720771 UOI720771:UOJ720771 UYE720771:UYF720771 VIA720771:VIB720771 VRW720771:VRX720771 WBS720771:WBT720771 WLO720771:WLP720771 WVK720771:WVL720771 IY786307:IZ786307 SU786307:SV786307 ACQ786307:ACR786307 AMM786307:AMN786307 AWI786307:AWJ786307 BGE786307:BGF786307 BQA786307:BQB786307 BZW786307:BZX786307 CJS786307:CJT786307 CTO786307:CTP786307 DDK786307:DDL786307 DNG786307:DNH786307 DXC786307:DXD786307 EGY786307:EGZ786307 EQU786307:EQV786307 FAQ786307:FAR786307 FKM786307:FKN786307 FUI786307:FUJ786307 GEE786307:GEF786307 GOA786307:GOB786307 GXW786307:GXX786307 HHS786307:HHT786307 HRO786307:HRP786307 IBK786307:IBL786307 ILG786307:ILH786307 IVC786307:IVD786307 JEY786307:JEZ786307 JOU786307:JOV786307 JYQ786307:JYR786307 KIM786307:KIN786307 KSI786307:KSJ786307 LCE786307:LCF786307 LMA786307:LMB786307 LVW786307:LVX786307 MFS786307:MFT786307 MPO786307:MPP786307 MZK786307:MZL786307 NJG786307:NJH786307 NTC786307:NTD786307 OCY786307:OCZ786307 OMU786307:OMV786307 OWQ786307:OWR786307 PGM786307:PGN786307 PQI786307:PQJ786307 QAE786307:QAF786307 QKA786307:QKB786307 QTW786307:QTX786307 RDS786307:RDT786307 RNO786307:RNP786307 RXK786307:RXL786307 SHG786307:SHH786307 SRC786307:SRD786307 TAY786307:TAZ786307 TKU786307:TKV786307 TUQ786307:TUR786307 UEM786307:UEN786307 UOI786307:UOJ786307 UYE786307:UYF786307 VIA786307:VIB786307 VRW786307:VRX786307 WBS786307:WBT786307 WLO786307:WLP786307 WVK786307:WVL786307 IY851843:IZ851843 SU851843:SV851843 ACQ851843:ACR851843 AMM851843:AMN851843 AWI851843:AWJ851843 BGE851843:BGF851843 BQA851843:BQB851843 BZW851843:BZX851843 CJS851843:CJT851843 CTO851843:CTP851843 DDK851843:DDL851843 DNG851843:DNH851843 DXC851843:DXD851843 EGY851843:EGZ851843 EQU851843:EQV851843 FAQ851843:FAR851843 FKM851843:FKN851843 FUI851843:FUJ851843 GEE851843:GEF851843 GOA851843:GOB851843 GXW851843:GXX851843 HHS851843:HHT851843 HRO851843:HRP851843 IBK851843:IBL851843 ILG851843:ILH851843 IVC851843:IVD851843 JEY851843:JEZ851843 JOU851843:JOV851843 JYQ851843:JYR851843 KIM851843:KIN851843 KSI851843:KSJ851843 LCE851843:LCF851843 LMA851843:LMB851843 LVW851843:LVX851843 MFS851843:MFT851843 MPO851843:MPP851843 MZK851843:MZL851843 NJG851843:NJH851843 NTC851843:NTD851843 OCY851843:OCZ851843 OMU851843:OMV851843 OWQ851843:OWR851843 PGM851843:PGN851843 PQI851843:PQJ851843 QAE851843:QAF851843 QKA851843:QKB851843 QTW851843:QTX851843 RDS851843:RDT851843 RNO851843:RNP851843 RXK851843:RXL851843 SHG851843:SHH851843 SRC851843:SRD851843 TAY851843:TAZ851843 TKU851843:TKV851843 TUQ851843:TUR851843 UEM851843:UEN851843 UOI851843:UOJ851843 UYE851843:UYF851843 VIA851843:VIB851843 VRW851843:VRX851843 WBS851843:WBT851843 WLO851843:WLP851843 WVK851843:WVL851843 IY917379:IZ917379 SU917379:SV917379 ACQ917379:ACR917379 AMM917379:AMN917379 AWI917379:AWJ917379 BGE917379:BGF917379 BQA917379:BQB917379 BZW917379:BZX917379 CJS917379:CJT917379 CTO917379:CTP917379 DDK917379:DDL917379 DNG917379:DNH917379 DXC917379:DXD917379 EGY917379:EGZ917379 EQU917379:EQV917379 FAQ917379:FAR917379 FKM917379:FKN917379 FUI917379:FUJ917379 GEE917379:GEF917379 GOA917379:GOB917379 GXW917379:GXX917379 HHS917379:HHT917379 HRO917379:HRP917379 IBK917379:IBL917379 ILG917379:ILH917379 IVC917379:IVD917379 JEY917379:JEZ917379 JOU917379:JOV917379 JYQ917379:JYR917379 KIM917379:KIN917379 KSI917379:KSJ917379 LCE917379:LCF917379 LMA917379:LMB917379 LVW917379:LVX917379 MFS917379:MFT917379 MPO917379:MPP917379 MZK917379:MZL917379 NJG917379:NJH917379 NTC917379:NTD917379 OCY917379:OCZ917379 OMU917379:OMV917379 OWQ917379:OWR917379 PGM917379:PGN917379 PQI917379:PQJ917379 QAE917379:QAF917379 QKA917379:QKB917379 QTW917379:QTX917379 RDS917379:RDT917379 RNO917379:RNP917379 RXK917379:RXL917379 SHG917379:SHH917379 SRC917379:SRD917379 TAY917379:TAZ917379 TKU917379:TKV917379 TUQ917379:TUR917379 UEM917379:UEN917379 UOI917379:UOJ917379 UYE917379:UYF917379 VIA917379:VIB917379 VRW917379:VRX917379 WBS917379:WBT917379 WLO917379:WLP917379 WVK917379:WVL917379 IY982915:IZ982915 SU982915:SV982915 ACQ982915:ACR982915 AMM982915:AMN982915 AWI982915:AWJ982915 BGE982915:BGF982915 BQA982915:BQB982915 BZW982915:BZX982915 CJS982915:CJT982915 CTO982915:CTP982915 DDK982915:DDL982915 DNG982915:DNH982915 DXC982915:DXD982915 EGY982915:EGZ982915 EQU982915:EQV982915 FAQ982915:FAR982915 FKM982915:FKN982915 FUI982915:FUJ982915 GEE982915:GEF982915 GOA982915:GOB982915 GXW982915:GXX982915 HHS982915:HHT982915 HRO982915:HRP982915 IBK982915:IBL982915 ILG982915:ILH982915 IVC982915:IVD982915 JEY982915:JEZ982915 JOU982915:JOV982915 JYQ982915:JYR982915 KIM982915:KIN982915 KSI982915:KSJ982915 LCE982915:LCF982915 LMA982915:LMB982915 LVW982915:LVX982915 MFS982915:MFT982915 MPO982915:MPP982915 MZK982915:MZL982915 NJG982915:NJH982915 NTC982915:NTD982915 OCY982915:OCZ982915 OMU982915:OMV982915 OWQ982915:OWR982915 PGM982915:PGN982915 PQI982915:PQJ982915 QAE982915:QAF982915 QKA982915:QKB982915 QTW982915:QTX982915 RDS982915:RDT982915 RNO982915:RNP982915 RXK982915:RXL982915 SHG982915:SHH982915 SRC982915:SRD982915 TAY982915:TAZ982915 TKU982915:TKV982915 TUQ982915:TUR982915 UEM982915:UEN982915 UOI982915:UOJ982915 UYE982915:UYF982915 VIA982915:VIB982915 VRW982915:VRX982915 WBS982915:WBT982915 WLO982915:WLP982915 WVK982915:WVL982915" xr:uid="{00000000-0002-0000-0200-000005000000}">
      <formula1>999999999999</formula1>
    </dataValidation>
    <dataValidation type="whole" operator="notEqual" allowBlank="1" showInputMessage="1" showErrorMessage="1" errorTitle="Pogrešan unos" error="Mogu se unijeti samo cjelobrojne pozitivne ili negativne vrijednosti." sqref="IY65375:IZ65375 SU65375:SV65375 ACQ65375:ACR65375 AMM65375:AMN65375 AWI65375:AWJ65375 BGE65375:BGF65375 BQA65375:BQB65375 BZW65375:BZX65375 CJS65375:CJT65375 CTO65375:CTP65375 DDK65375:DDL65375 DNG65375:DNH65375 DXC65375:DXD65375 EGY65375:EGZ65375 EQU65375:EQV65375 FAQ65375:FAR65375 FKM65375:FKN65375 FUI65375:FUJ65375 GEE65375:GEF65375 GOA65375:GOB65375 GXW65375:GXX65375 HHS65375:HHT65375 HRO65375:HRP65375 IBK65375:IBL65375 ILG65375:ILH65375 IVC65375:IVD65375 JEY65375:JEZ65375 JOU65375:JOV65375 JYQ65375:JYR65375 KIM65375:KIN65375 KSI65375:KSJ65375 LCE65375:LCF65375 LMA65375:LMB65375 LVW65375:LVX65375 MFS65375:MFT65375 MPO65375:MPP65375 MZK65375:MZL65375 NJG65375:NJH65375 NTC65375:NTD65375 OCY65375:OCZ65375 OMU65375:OMV65375 OWQ65375:OWR65375 PGM65375:PGN65375 PQI65375:PQJ65375 QAE65375:QAF65375 QKA65375:QKB65375 QTW65375:QTX65375 RDS65375:RDT65375 RNO65375:RNP65375 RXK65375:RXL65375 SHG65375:SHH65375 SRC65375:SRD65375 TAY65375:TAZ65375 TKU65375:TKV65375 TUQ65375:TUR65375 UEM65375:UEN65375 UOI65375:UOJ65375 UYE65375:UYF65375 VIA65375:VIB65375 VRW65375:VRX65375 WBS65375:WBT65375 WLO65375:WLP65375 WVK65375:WVL65375 IY130911:IZ130911 SU130911:SV130911 ACQ130911:ACR130911 AMM130911:AMN130911 AWI130911:AWJ130911 BGE130911:BGF130911 BQA130911:BQB130911 BZW130911:BZX130911 CJS130911:CJT130911 CTO130911:CTP130911 DDK130911:DDL130911 DNG130911:DNH130911 DXC130911:DXD130911 EGY130911:EGZ130911 EQU130911:EQV130911 FAQ130911:FAR130911 FKM130911:FKN130911 FUI130911:FUJ130911 GEE130911:GEF130911 GOA130911:GOB130911 GXW130911:GXX130911 HHS130911:HHT130911 HRO130911:HRP130911 IBK130911:IBL130911 ILG130911:ILH130911 IVC130911:IVD130911 JEY130911:JEZ130911 JOU130911:JOV130911 JYQ130911:JYR130911 KIM130911:KIN130911 KSI130911:KSJ130911 LCE130911:LCF130911 LMA130911:LMB130911 LVW130911:LVX130911 MFS130911:MFT130911 MPO130911:MPP130911 MZK130911:MZL130911 NJG130911:NJH130911 NTC130911:NTD130911 OCY130911:OCZ130911 OMU130911:OMV130911 OWQ130911:OWR130911 PGM130911:PGN130911 PQI130911:PQJ130911 QAE130911:QAF130911 QKA130911:QKB130911 QTW130911:QTX130911 RDS130911:RDT130911 RNO130911:RNP130911 RXK130911:RXL130911 SHG130911:SHH130911 SRC130911:SRD130911 TAY130911:TAZ130911 TKU130911:TKV130911 TUQ130911:TUR130911 UEM130911:UEN130911 UOI130911:UOJ130911 UYE130911:UYF130911 VIA130911:VIB130911 VRW130911:VRX130911 WBS130911:WBT130911 WLO130911:WLP130911 WVK130911:WVL130911 IY196447:IZ196447 SU196447:SV196447 ACQ196447:ACR196447 AMM196447:AMN196447 AWI196447:AWJ196447 BGE196447:BGF196447 BQA196447:BQB196447 BZW196447:BZX196447 CJS196447:CJT196447 CTO196447:CTP196447 DDK196447:DDL196447 DNG196447:DNH196447 DXC196447:DXD196447 EGY196447:EGZ196447 EQU196447:EQV196447 FAQ196447:FAR196447 FKM196447:FKN196447 FUI196447:FUJ196447 GEE196447:GEF196447 GOA196447:GOB196447 GXW196447:GXX196447 HHS196447:HHT196447 HRO196447:HRP196447 IBK196447:IBL196447 ILG196447:ILH196447 IVC196447:IVD196447 JEY196447:JEZ196447 JOU196447:JOV196447 JYQ196447:JYR196447 KIM196447:KIN196447 KSI196447:KSJ196447 LCE196447:LCF196447 LMA196447:LMB196447 LVW196447:LVX196447 MFS196447:MFT196447 MPO196447:MPP196447 MZK196447:MZL196447 NJG196447:NJH196447 NTC196447:NTD196447 OCY196447:OCZ196447 OMU196447:OMV196447 OWQ196447:OWR196447 PGM196447:PGN196447 PQI196447:PQJ196447 QAE196447:QAF196447 QKA196447:QKB196447 QTW196447:QTX196447 RDS196447:RDT196447 RNO196447:RNP196447 RXK196447:RXL196447 SHG196447:SHH196447 SRC196447:SRD196447 TAY196447:TAZ196447 TKU196447:TKV196447 TUQ196447:TUR196447 UEM196447:UEN196447 UOI196447:UOJ196447 UYE196447:UYF196447 VIA196447:VIB196447 VRW196447:VRX196447 WBS196447:WBT196447 WLO196447:WLP196447 WVK196447:WVL196447 IY261983:IZ261983 SU261983:SV261983 ACQ261983:ACR261983 AMM261983:AMN261983 AWI261983:AWJ261983 BGE261983:BGF261983 BQA261983:BQB261983 BZW261983:BZX261983 CJS261983:CJT261983 CTO261983:CTP261983 DDK261983:DDL261983 DNG261983:DNH261983 DXC261983:DXD261983 EGY261983:EGZ261983 EQU261983:EQV261983 FAQ261983:FAR261983 FKM261983:FKN261983 FUI261983:FUJ261983 GEE261983:GEF261983 GOA261983:GOB261983 GXW261983:GXX261983 HHS261983:HHT261983 HRO261983:HRP261983 IBK261983:IBL261983 ILG261983:ILH261983 IVC261983:IVD261983 JEY261983:JEZ261983 JOU261983:JOV261983 JYQ261983:JYR261983 KIM261983:KIN261983 KSI261983:KSJ261983 LCE261983:LCF261983 LMA261983:LMB261983 LVW261983:LVX261983 MFS261983:MFT261983 MPO261983:MPP261983 MZK261983:MZL261983 NJG261983:NJH261983 NTC261983:NTD261983 OCY261983:OCZ261983 OMU261983:OMV261983 OWQ261983:OWR261983 PGM261983:PGN261983 PQI261983:PQJ261983 QAE261983:QAF261983 QKA261983:QKB261983 QTW261983:QTX261983 RDS261983:RDT261983 RNO261983:RNP261983 RXK261983:RXL261983 SHG261983:SHH261983 SRC261983:SRD261983 TAY261983:TAZ261983 TKU261983:TKV261983 TUQ261983:TUR261983 UEM261983:UEN261983 UOI261983:UOJ261983 UYE261983:UYF261983 VIA261983:VIB261983 VRW261983:VRX261983 WBS261983:WBT261983 WLO261983:WLP261983 WVK261983:WVL261983 IY327519:IZ327519 SU327519:SV327519 ACQ327519:ACR327519 AMM327519:AMN327519 AWI327519:AWJ327519 BGE327519:BGF327519 BQA327519:BQB327519 BZW327519:BZX327519 CJS327519:CJT327519 CTO327519:CTP327519 DDK327519:DDL327519 DNG327519:DNH327519 DXC327519:DXD327519 EGY327519:EGZ327519 EQU327519:EQV327519 FAQ327519:FAR327519 FKM327519:FKN327519 FUI327519:FUJ327519 GEE327519:GEF327519 GOA327519:GOB327519 GXW327519:GXX327519 HHS327519:HHT327519 HRO327519:HRP327519 IBK327519:IBL327519 ILG327519:ILH327519 IVC327519:IVD327519 JEY327519:JEZ327519 JOU327519:JOV327519 JYQ327519:JYR327519 KIM327519:KIN327519 KSI327519:KSJ327519 LCE327519:LCF327519 LMA327519:LMB327519 LVW327519:LVX327519 MFS327519:MFT327519 MPO327519:MPP327519 MZK327519:MZL327519 NJG327519:NJH327519 NTC327519:NTD327519 OCY327519:OCZ327519 OMU327519:OMV327519 OWQ327519:OWR327519 PGM327519:PGN327519 PQI327519:PQJ327519 QAE327519:QAF327519 QKA327519:QKB327519 QTW327519:QTX327519 RDS327519:RDT327519 RNO327519:RNP327519 RXK327519:RXL327519 SHG327519:SHH327519 SRC327519:SRD327519 TAY327519:TAZ327519 TKU327519:TKV327519 TUQ327519:TUR327519 UEM327519:UEN327519 UOI327519:UOJ327519 UYE327519:UYF327519 VIA327519:VIB327519 VRW327519:VRX327519 WBS327519:WBT327519 WLO327519:WLP327519 WVK327519:WVL327519 IY393055:IZ393055 SU393055:SV393055 ACQ393055:ACR393055 AMM393055:AMN393055 AWI393055:AWJ393055 BGE393055:BGF393055 BQA393055:BQB393055 BZW393055:BZX393055 CJS393055:CJT393055 CTO393055:CTP393055 DDK393055:DDL393055 DNG393055:DNH393055 DXC393055:DXD393055 EGY393055:EGZ393055 EQU393055:EQV393055 FAQ393055:FAR393055 FKM393055:FKN393055 FUI393055:FUJ393055 GEE393055:GEF393055 GOA393055:GOB393055 GXW393055:GXX393055 HHS393055:HHT393055 HRO393055:HRP393055 IBK393055:IBL393055 ILG393055:ILH393055 IVC393055:IVD393055 JEY393055:JEZ393055 JOU393055:JOV393055 JYQ393055:JYR393055 KIM393055:KIN393055 KSI393055:KSJ393055 LCE393055:LCF393055 LMA393055:LMB393055 LVW393055:LVX393055 MFS393055:MFT393055 MPO393055:MPP393055 MZK393055:MZL393055 NJG393055:NJH393055 NTC393055:NTD393055 OCY393055:OCZ393055 OMU393055:OMV393055 OWQ393055:OWR393055 PGM393055:PGN393055 PQI393055:PQJ393055 QAE393055:QAF393055 QKA393055:QKB393055 QTW393055:QTX393055 RDS393055:RDT393055 RNO393055:RNP393055 RXK393055:RXL393055 SHG393055:SHH393055 SRC393055:SRD393055 TAY393055:TAZ393055 TKU393055:TKV393055 TUQ393055:TUR393055 UEM393055:UEN393055 UOI393055:UOJ393055 UYE393055:UYF393055 VIA393055:VIB393055 VRW393055:VRX393055 WBS393055:WBT393055 WLO393055:WLP393055 WVK393055:WVL393055 IY458591:IZ458591 SU458591:SV458591 ACQ458591:ACR458591 AMM458591:AMN458591 AWI458591:AWJ458591 BGE458591:BGF458591 BQA458591:BQB458591 BZW458591:BZX458591 CJS458591:CJT458591 CTO458591:CTP458591 DDK458591:DDL458591 DNG458591:DNH458591 DXC458591:DXD458591 EGY458591:EGZ458591 EQU458591:EQV458591 FAQ458591:FAR458591 FKM458591:FKN458591 FUI458591:FUJ458591 GEE458591:GEF458591 GOA458591:GOB458591 GXW458591:GXX458591 HHS458591:HHT458591 HRO458591:HRP458591 IBK458591:IBL458591 ILG458591:ILH458591 IVC458591:IVD458591 JEY458591:JEZ458591 JOU458591:JOV458591 JYQ458591:JYR458591 KIM458591:KIN458591 KSI458591:KSJ458591 LCE458591:LCF458591 LMA458591:LMB458591 LVW458591:LVX458591 MFS458591:MFT458591 MPO458591:MPP458591 MZK458591:MZL458591 NJG458591:NJH458591 NTC458591:NTD458591 OCY458591:OCZ458591 OMU458591:OMV458591 OWQ458591:OWR458591 PGM458591:PGN458591 PQI458591:PQJ458591 QAE458591:QAF458591 QKA458591:QKB458591 QTW458591:QTX458591 RDS458591:RDT458591 RNO458591:RNP458591 RXK458591:RXL458591 SHG458591:SHH458591 SRC458591:SRD458591 TAY458591:TAZ458591 TKU458591:TKV458591 TUQ458591:TUR458591 UEM458591:UEN458591 UOI458591:UOJ458591 UYE458591:UYF458591 VIA458591:VIB458591 VRW458591:VRX458591 WBS458591:WBT458591 WLO458591:WLP458591 WVK458591:WVL458591 IY524127:IZ524127 SU524127:SV524127 ACQ524127:ACR524127 AMM524127:AMN524127 AWI524127:AWJ524127 BGE524127:BGF524127 BQA524127:BQB524127 BZW524127:BZX524127 CJS524127:CJT524127 CTO524127:CTP524127 DDK524127:DDL524127 DNG524127:DNH524127 DXC524127:DXD524127 EGY524127:EGZ524127 EQU524127:EQV524127 FAQ524127:FAR524127 FKM524127:FKN524127 FUI524127:FUJ524127 GEE524127:GEF524127 GOA524127:GOB524127 GXW524127:GXX524127 HHS524127:HHT524127 HRO524127:HRP524127 IBK524127:IBL524127 ILG524127:ILH524127 IVC524127:IVD524127 JEY524127:JEZ524127 JOU524127:JOV524127 JYQ524127:JYR524127 KIM524127:KIN524127 KSI524127:KSJ524127 LCE524127:LCF524127 LMA524127:LMB524127 LVW524127:LVX524127 MFS524127:MFT524127 MPO524127:MPP524127 MZK524127:MZL524127 NJG524127:NJH524127 NTC524127:NTD524127 OCY524127:OCZ524127 OMU524127:OMV524127 OWQ524127:OWR524127 PGM524127:PGN524127 PQI524127:PQJ524127 QAE524127:QAF524127 QKA524127:QKB524127 QTW524127:QTX524127 RDS524127:RDT524127 RNO524127:RNP524127 RXK524127:RXL524127 SHG524127:SHH524127 SRC524127:SRD524127 TAY524127:TAZ524127 TKU524127:TKV524127 TUQ524127:TUR524127 UEM524127:UEN524127 UOI524127:UOJ524127 UYE524127:UYF524127 VIA524127:VIB524127 VRW524127:VRX524127 WBS524127:WBT524127 WLO524127:WLP524127 WVK524127:WVL524127 IY589663:IZ589663 SU589663:SV589663 ACQ589663:ACR589663 AMM589663:AMN589663 AWI589663:AWJ589663 BGE589663:BGF589663 BQA589663:BQB589663 BZW589663:BZX589663 CJS589663:CJT589663 CTO589663:CTP589663 DDK589663:DDL589663 DNG589663:DNH589663 DXC589663:DXD589663 EGY589663:EGZ589663 EQU589663:EQV589663 FAQ589663:FAR589663 FKM589663:FKN589663 FUI589663:FUJ589663 GEE589663:GEF589663 GOA589663:GOB589663 GXW589663:GXX589663 HHS589663:HHT589663 HRO589663:HRP589663 IBK589663:IBL589663 ILG589663:ILH589663 IVC589663:IVD589663 JEY589663:JEZ589663 JOU589663:JOV589663 JYQ589663:JYR589663 KIM589663:KIN589663 KSI589663:KSJ589663 LCE589663:LCF589663 LMA589663:LMB589663 LVW589663:LVX589663 MFS589663:MFT589663 MPO589663:MPP589663 MZK589663:MZL589663 NJG589663:NJH589663 NTC589663:NTD589663 OCY589663:OCZ589663 OMU589663:OMV589663 OWQ589663:OWR589663 PGM589663:PGN589663 PQI589663:PQJ589663 QAE589663:QAF589663 QKA589663:QKB589663 QTW589663:QTX589663 RDS589663:RDT589663 RNO589663:RNP589663 RXK589663:RXL589663 SHG589663:SHH589663 SRC589663:SRD589663 TAY589663:TAZ589663 TKU589663:TKV589663 TUQ589663:TUR589663 UEM589663:UEN589663 UOI589663:UOJ589663 UYE589663:UYF589663 VIA589663:VIB589663 VRW589663:VRX589663 WBS589663:WBT589663 WLO589663:WLP589663 WVK589663:WVL589663 IY655199:IZ655199 SU655199:SV655199 ACQ655199:ACR655199 AMM655199:AMN655199 AWI655199:AWJ655199 BGE655199:BGF655199 BQA655199:BQB655199 BZW655199:BZX655199 CJS655199:CJT655199 CTO655199:CTP655199 DDK655199:DDL655199 DNG655199:DNH655199 DXC655199:DXD655199 EGY655199:EGZ655199 EQU655199:EQV655199 FAQ655199:FAR655199 FKM655199:FKN655199 FUI655199:FUJ655199 GEE655199:GEF655199 GOA655199:GOB655199 GXW655199:GXX655199 HHS655199:HHT655199 HRO655199:HRP655199 IBK655199:IBL655199 ILG655199:ILH655199 IVC655199:IVD655199 JEY655199:JEZ655199 JOU655199:JOV655199 JYQ655199:JYR655199 KIM655199:KIN655199 KSI655199:KSJ655199 LCE655199:LCF655199 LMA655199:LMB655199 LVW655199:LVX655199 MFS655199:MFT655199 MPO655199:MPP655199 MZK655199:MZL655199 NJG655199:NJH655199 NTC655199:NTD655199 OCY655199:OCZ655199 OMU655199:OMV655199 OWQ655199:OWR655199 PGM655199:PGN655199 PQI655199:PQJ655199 QAE655199:QAF655199 QKA655199:QKB655199 QTW655199:QTX655199 RDS655199:RDT655199 RNO655199:RNP655199 RXK655199:RXL655199 SHG655199:SHH655199 SRC655199:SRD655199 TAY655199:TAZ655199 TKU655199:TKV655199 TUQ655199:TUR655199 UEM655199:UEN655199 UOI655199:UOJ655199 UYE655199:UYF655199 VIA655199:VIB655199 VRW655199:VRX655199 WBS655199:WBT655199 WLO655199:WLP655199 WVK655199:WVL655199 IY720735:IZ720735 SU720735:SV720735 ACQ720735:ACR720735 AMM720735:AMN720735 AWI720735:AWJ720735 BGE720735:BGF720735 BQA720735:BQB720735 BZW720735:BZX720735 CJS720735:CJT720735 CTO720735:CTP720735 DDK720735:DDL720735 DNG720735:DNH720735 DXC720735:DXD720735 EGY720735:EGZ720735 EQU720735:EQV720735 FAQ720735:FAR720735 FKM720735:FKN720735 FUI720735:FUJ720735 GEE720735:GEF720735 GOA720735:GOB720735 GXW720735:GXX720735 HHS720735:HHT720735 HRO720735:HRP720735 IBK720735:IBL720735 ILG720735:ILH720735 IVC720735:IVD720735 JEY720735:JEZ720735 JOU720735:JOV720735 JYQ720735:JYR720735 KIM720735:KIN720735 KSI720735:KSJ720735 LCE720735:LCF720735 LMA720735:LMB720735 LVW720735:LVX720735 MFS720735:MFT720735 MPO720735:MPP720735 MZK720735:MZL720735 NJG720735:NJH720735 NTC720735:NTD720735 OCY720735:OCZ720735 OMU720735:OMV720735 OWQ720735:OWR720735 PGM720735:PGN720735 PQI720735:PQJ720735 QAE720735:QAF720735 QKA720735:QKB720735 QTW720735:QTX720735 RDS720735:RDT720735 RNO720735:RNP720735 RXK720735:RXL720735 SHG720735:SHH720735 SRC720735:SRD720735 TAY720735:TAZ720735 TKU720735:TKV720735 TUQ720735:TUR720735 UEM720735:UEN720735 UOI720735:UOJ720735 UYE720735:UYF720735 VIA720735:VIB720735 VRW720735:VRX720735 WBS720735:WBT720735 WLO720735:WLP720735 WVK720735:WVL720735 IY786271:IZ786271 SU786271:SV786271 ACQ786271:ACR786271 AMM786271:AMN786271 AWI786271:AWJ786271 BGE786271:BGF786271 BQA786271:BQB786271 BZW786271:BZX786271 CJS786271:CJT786271 CTO786271:CTP786271 DDK786271:DDL786271 DNG786271:DNH786271 DXC786271:DXD786271 EGY786271:EGZ786271 EQU786271:EQV786271 FAQ786271:FAR786271 FKM786271:FKN786271 FUI786271:FUJ786271 GEE786271:GEF786271 GOA786271:GOB786271 GXW786271:GXX786271 HHS786271:HHT786271 HRO786271:HRP786271 IBK786271:IBL786271 ILG786271:ILH786271 IVC786271:IVD786271 JEY786271:JEZ786271 JOU786271:JOV786271 JYQ786271:JYR786271 KIM786271:KIN786271 KSI786271:KSJ786271 LCE786271:LCF786271 LMA786271:LMB786271 LVW786271:LVX786271 MFS786271:MFT786271 MPO786271:MPP786271 MZK786271:MZL786271 NJG786271:NJH786271 NTC786271:NTD786271 OCY786271:OCZ786271 OMU786271:OMV786271 OWQ786271:OWR786271 PGM786271:PGN786271 PQI786271:PQJ786271 QAE786271:QAF786271 QKA786271:QKB786271 QTW786271:QTX786271 RDS786271:RDT786271 RNO786271:RNP786271 RXK786271:RXL786271 SHG786271:SHH786271 SRC786271:SRD786271 TAY786271:TAZ786271 TKU786271:TKV786271 TUQ786271:TUR786271 UEM786271:UEN786271 UOI786271:UOJ786271 UYE786271:UYF786271 VIA786271:VIB786271 VRW786271:VRX786271 WBS786271:WBT786271 WLO786271:WLP786271 WVK786271:WVL786271 IY851807:IZ851807 SU851807:SV851807 ACQ851807:ACR851807 AMM851807:AMN851807 AWI851807:AWJ851807 BGE851807:BGF851807 BQA851807:BQB851807 BZW851807:BZX851807 CJS851807:CJT851807 CTO851807:CTP851807 DDK851807:DDL851807 DNG851807:DNH851807 DXC851807:DXD851807 EGY851807:EGZ851807 EQU851807:EQV851807 FAQ851807:FAR851807 FKM851807:FKN851807 FUI851807:FUJ851807 GEE851807:GEF851807 GOA851807:GOB851807 GXW851807:GXX851807 HHS851807:HHT851807 HRO851807:HRP851807 IBK851807:IBL851807 ILG851807:ILH851807 IVC851807:IVD851807 JEY851807:JEZ851807 JOU851807:JOV851807 JYQ851807:JYR851807 KIM851807:KIN851807 KSI851807:KSJ851807 LCE851807:LCF851807 LMA851807:LMB851807 LVW851807:LVX851807 MFS851807:MFT851807 MPO851807:MPP851807 MZK851807:MZL851807 NJG851807:NJH851807 NTC851807:NTD851807 OCY851807:OCZ851807 OMU851807:OMV851807 OWQ851807:OWR851807 PGM851807:PGN851807 PQI851807:PQJ851807 QAE851807:QAF851807 QKA851807:QKB851807 QTW851807:QTX851807 RDS851807:RDT851807 RNO851807:RNP851807 RXK851807:RXL851807 SHG851807:SHH851807 SRC851807:SRD851807 TAY851807:TAZ851807 TKU851807:TKV851807 TUQ851807:TUR851807 UEM851807:UEN851807 UOI851807:UOJ851807 UYE851807:UYF851807 VIA851807:VIB851807 VRW851807:VRX851807 WBS851807:WBT851807 WLO851807:WLP851807 WVK851807:WVL851807 IY917343:IZ917343 SU917343:SV917343 ACQ917343:ACR917343 AMM917343:AMN917343 AWI917343:AWJ917343 BGE917343:BGF917343 BQA917343:BQB917343 BZW917343:BZX917343 CJS917343:CJT917343 CTO917343:CTP917343 DDK917343:DDL917343 DNG917343:DNH917343 DXC917343:DXD917343 EGY917343:EGZ917343 EQU917343:EQV917343 FAQ917343:FAR917343 FKM917343:FKN917343 FUI917343:FUJ917343 GEE917343:GEF917343 GOA917343:GOB917343 GXW917343:GXX917343 HHS917343:HHT917343 HRO917343:HRP917343 IBK917343:IBL917343 ILG917343:ILH917343 IVC917343:IVD917343 JEY917343:JEZ917343 JOU917343:JOV917343 JYQ917343:JYR917343 KIM917343:KIN917343 KSI917343:KSJ917343 LCE917343:LCF917343 LMA917343:LMB917343 LVW917343:LVX917343 MFS917343:MFT917343 MPO917343:MPP917343 MZK917343:MZL917343 NJG917343:NJH917343 NTC917343:NTD917343 OCY917343:OCZ917343 OMU917343:OMV917343 OWQ917343:OWR917343 PGM917343:PGN917343 PQI917343:PQJ917343 QAE917343:QAF917343 QKA917343:QKB917343 QTW917343:QTX917343 RDS917343:RDT917343 RNO917343:RNP917343 RXK917343:RXL917343 SHG917343:SHH917343 SRC917343:SRD917343 TAY917343:TAZ917343 TKU917343:TKV917343 TUQ917343:TUR917343 UEM917343:UEN917343 UOI917343:UOJ917343 UYE917343:UYF917343 VIA917343:VIB917343 VRW917343:VRX917343 WBS917343:WBT917343 WLO917343:WLP917343 WVK917343:WVL917343 IY982879:IZ982879 SU982879:SV982879 ACQ982879:ACR982879 AMM982879:AMN982879 AWI982879:AWJ982879 BGE982879:BGF982879 BQA982879:BQB982879 BZW982879:BZX982879 CJS982879:CJT982879 CTO982879:CTP982879 DDK982879:DDL982879 DNG982879:DNH982879 DXC982879:DXD982879 EGY982879:EGZ982879 EQU982879:EQV982879 FAQ982879:FAR982879 FKM982879:FKN982879 FUI982879:FUJ982879 GEE982879:GEF982879 GOA982879:GOB982879 GXW982879:GXX982879 HHS982879:HHT982879 HRO982879:HRP982879 IBK982879:IBL982879 ILG982879:ILH982879 IVC982879:IVD982879 JEY982879:JEZ982879 JOU982879:JOV982879 JYQ982879:JYR982879 KIM982879:KIN982879 KSI982879:KSJ982879 LCE982879:LCF982879 LMA982879:LMB982879 LVW982879:LVX982879 MFS982879:MFT982879 MPO982879:MPP982879 MZK982879:MZL982879 NJG982879:NJH982879 NTC982879:NTD982879 OCY982879:OCZ982879 OMU982879:OMV982879 OWQ982879:OWR982879 PGM982879:PGN982879 PQI982879:PQJ982879 QAE982879:QAF982879 QKA982879:QKB982879 QTW982879:QTX982879 RDS982879:RDT982879 RNO982879:RNP982879 RXK982879:RXL982879 SHG982879:SHH982879 SRC982879:SRD982879 TAY982879:TAZ982879 TKU982879:TKV982879 TUQ982879:TUR982879 UEM982879:UEN982879 UOI982879:UOJ982879 UYE982879:UYF982879 VIA982879:VIB982879 VRW982879:VRX982879 WBS982879:WBT982879 WLO982879:WLP982879 WVK982879:WVL982879" xr:uid="{00000000-0002-0000-0200-000006000000}">
      <formula1>999999999999</formula1>
    </dataValidation>
    <dataValidation type="whole" operator="greaterThanOrEqual" allowBlank="1" showInputMessage="1" showErrorMessage="1" errorTitle="Pogrešan unos" error="Mogu se unijeti samo cjelobrojne pozitivne vrijednosti." sqref="IY65376:IZ65410 SU65376:SV65410 ACQ65376:ACR65410 AMM65376:AMN65410 AWI65376:AWJ65410 BGE65376:BGF65410 BQA65376:BQB65410 BZW65376:BZX65410 CJS65376:CJT65410 CTO65376:CTP65410 DDK65376:DDL65410 DNG65376:DNH65410 DXC65376:DXD65410 EGY65376:EGZ65410 EQU65376:EQV65410 FAQ65376:FAR65410 FKM65376:FKN65410 FUI65376:FUJ65410 GEE65376:GEF65410 GOA65376:GOB65410 GXW65376:GXX65410 HHS65376:HHT65410 HRO65376:HRP65410 IBK65376:IBL65410 ILG65376:ILH65410 IVC65376:IVD65410 JEY65376:JEZ65410 JOU65376:JOV65410 JYQ65376:JYR65410 KIM65376:KIN65410 KSI65376:KSJ65410 LCE65376:LCF65410 LMA65376:LMB65410 LVW65376:LVX65410 MFS65376:MFT65410 MPO65376:MPP65410 MZK65376:MZL65410 NJG65376:NJH65410 NTC65376:NTD65410 OCY65376:OCZ65410 OMU65376:OMV65410 OWQ65376:OWR65410 PGM65376:PGN65410 PQI65376:PQJ65410 QAE65376:QAF65410 QKA65376:QKB65410 QTW65376:QTX65410 RDS65376:RDT65410 RNO65376:RNP65410 RXK65376:RXL65410 SHG65376:SHH65410 SRC65376:SRD65410 TAY65376:TAZ65410 TKU65376:TKV65410 TUQ65376:TUR65410 UEM65376:UEN65410 UOI65376:UOJ65410 UYE65376:UYF65410 VIA65376:VIB65410 VRW65376:VRX65410 WBS65376:WBT65410 WLO65376:WLP65410 WVK65376:WVL65410 IY130912:IZ130946 SU130912:SV130946 ACQ130912:ACR130946 AMM130912:AMN130946 AWI130912:AWJ130946 BGE130912:BGF130946 BQA130912:BQB130946 BZW130912:BZX130946 CJS130912:CJT130946 CTO130912:CTP130946 DDK130912:DDL130946 DNG130912:DNH130946 DXC130912:DXD130946 EGY130912:EGZ130946 EQU130912:EQV130946 FAQ130912:FAR130946 FKM130912:FKN130946 FUI130912:FUJ130946 GEE130912:GEF130946 GOA130912:GOB130946 GXW130912:GXX130946 HHS130912:HHT130946 HRO130912:HRP130946 IBK130912:IBL130946 ILG130912:ILH130946 IVC130912:IVD130946 JEY130912:JEZ130946 JOU130912:JOV130946 JYQ130912:JYR130946 KIM130912:KIN130946 KSI130912:KSJ130946 LCE130912:LCF130946 LMA130912:LMB130946 LVW130912:LVX130946 MFS130912:MFT130946 MPO130912:MPP130946 MZK130912:MZL130946 NJG130912:NJH130946 NTC130912:NTD130946 OCY130912:OCZ130946 OMU130912:OMV130946 OWQ130912:OWR130946 PGM130912:PGN130946 PQI130912:PQJ130946 QAE130912:QAF130946 QKA130912:QKB130946 QTW130912:QTX130946 RDS130912:RDT130946 RNO130912:RNP130946 RXK130912:RXL130946 SHG130912:SHH130946 SRC130912:SRD130946 TAY130912:TAZ130946 TKU130912:TKV130946 TUQ130912:TUR130946 UEM130912:UEN130946 UOI130912:UOJ130946 UYE130912:UYF130946 VIA130912:VIB130946 VRW130912:VRX130946 WBS130912:WBT130946 WLO130912:WLP130946 WVK130912:WVL130946 IY196448:IZ196482 SU196448:SV196482 ACQ196448:ACR196482 AMM196448:AMN196482 AWI196448:AWJ196482 BGE196448:BGF196482 BQA196448:BQB196482 BZW196448:BZX196482 CJS196448:CJT196482 CTO196448:CTP196482 DDK196448:DDL196482 DNG196448:DNH196482 DXC196448:DXD196482 EGY196448:EGZ196482 EQU196448:EQV196482 FAQ196448:FAR196482 FKM196448:FKN196482 FUI196448:FUJ196482 GEE196448:GEF196482 GOA196448:GOB196482 GXW196448:GXX196482 HHS196448:HHT196482 HRO196448:HRP196482 IBK196448:IBL196482 ILG196448:ILH196482 IVC196448:IVD196482 JEY196448:JEZ196482 JOU196448:JOV196482 JYQ196448:JYR196482 KIM196448:KIN196482 KSI196448:KSJ196482 LCE196448:LCF196482 LMA196448:LMB196482 LVW196448:LVX196482 MFS196448:MFT196482 MPO196448:MPP196482 MZK196448:MZL196482 NJG196448:NJH196482 NTC196448:NTD196482 OCY196448:OCZ196482 OMU196448:OMV196482 OWQ196448:OWR196482 PGM196448:PGN196482 PQI196448:PQJ196482 QAE196448:QAF196482 QKA196448:QKB196482 QTW196448:QTX196482 RDS196448:RDT196482 RNO196448:RNP196482 RXK196448:RXL196482 SHG196448:SHH196482 SRC196448:SRD196482 TAY196448:TAZ196482 TKU196448:TKV196482 TUQ196448:TUR196482 UEM196448:UEN196482 UOI196448:UOJ196482 UYE196448:UYF196482 VIA196448:VIB196482 VRW196448:VRX196482 WBS196448:WBT196482 WLO196448:WLP196482 WVK196448:WVL196482 IY261984:IZ262018 SU261984:SV262018 ACQ261984:ACR262018 AMM261984:AMN262018 AWI261984:AWJ262018 BGE261984:BGF262018 BQA261984:BQB262018 BZW261984:BZX262018 CJS261984:CJT262018 CTO261984:CTP262018 DDK261984:DDL262018 DNG261984:DNH262018 DXC261984:DXD262018 EGY261984:EGZ262018 EQU261984:EQV262018 FAQ261984:FAR262018 FKM261984:FKN262018 FUI261984:FUJ262018 GEE261984:GEF262018 GOA261984:GOB262018 GXW261984:GXX262018 HHS261984:HHT262018 HRO261984:HRP262018 IBK261984:IBL262018 ILG261984:ILH262018 IVC261984:IVD262018 JEY261984:JEZ262018 JOU261984:JOV262018 JYQ261984:JYR262018 KIM261984:KIN262018 KSI261984:KSJ262018 LCE261984:LCF262018 LMA261984:LMB262018 LVW261984:LVX262018 MFS261984:MFT262018 MPO261984:MPP262018 MZK261984:MZL262018 NJG261984:NJH262018 NTC261984:NTD262018 OCY261984:OCZ262018 OMU261984:OMV262018 OWQ261984:OWR262018 PGM261984:PGN262018 PQI261984:PQJ262018 QAE261984:QAF262018 QKA261984:QKB262018 QTW261984:QTX262018 RDS261984:RDT262018 RNO261984:RNP262018 RXK261984:RXL262018 SHG261984:SHH262018 SRC261984:SRD262018 TAY261984:TAZ262018 TKU261984:TKV262018 TUQ261984:TUR262018 UEM261984:UEN262018 UOI261984:UOJ262018 UYE261984:UYF262018 VIA261984:VIB262018 VRW261984:VRX262018 WBS261984:WBT262018 WLO261984:WLP262018 WVK261984:WVL262018 IY327520:IZ327554 SU327520:SV327554 ACQ327520:ACR327554 AMM327520:AMN327554 AWI327520:AWJ327554 BGE327520:BGF327554 BQA327520:BQB327554 BZW327520:BZX327554 CJS327520:CJT327554 CTO327520:CTP327554 DDK327520:DDL327554 DNG327520:DNH327554 DXC327520:DXD327554 EGY327520:EGZ327554 EQU327520:EQV327554 FAQ327520:FAR327554 FKM327520:FKN327554 FUI327520:FUJ327554 GEE327520:GEF327554 GOA327520:GOB327554 GXW327520:GXX327554 HHS327520:HHT327554 HRO327520:HRP327554 IBK327520:IBL327554 ILG327520:ILH327554 IVC327520:IVD327554 JEY327520:JEZ327554 JOU327520:JOV327554 JYQ327520:JYR327554 KIM327520:KIN327554 KSI327520:KSJ327554 LCE327520:LCF327554 LMA327520:LMB327554 LVW327520:LVX327554 MFS327520:MFT327554 MPO327520:MPP327554 MZK327520:MZL327554 NJG327520:NJH327554 NTC327520:NTD327554 OCY327520:OCZ327554 OMU327520:OMV327554 OWQ327520:OWR327554 PGM327520:PGN327554 PQI327520:PQJ327554 QAE327520:QAF327554 QKA327520:QKB327554 QTW327520:QTX327554 RDS327520:RDT327554 RNO327520:RNP327554 RXK327520:RXL327554 SHG327520:SHH327554 SRC327520:SRD327554 TAY327520:TAZ327554 TKU327520:TKV327554 TUQ327520:TUR327554 UEM327520:UEN327554 UOI327520:UOJ327554 UYE327520:UYF327554 VIA327520:VIB327554 VRW327520:VRX327554 WBS327520:WBT327554 WLO327520:WLP327554 WVK327520:WVL327554 IY393056:IZ393090 SU393056:SV393090 ACQ393056:ACR393090 AMM393056:AMN393090 AWI393056:AWJ393090 BGE393056:BGF393090 BQA393056:BQB393090 BZW393056:BZX393090 CJS393056:CJT393090 CTO393056:CTP393090 DDK393056:DDL393090 DNG393056:DNH393090 DXC393056:DXD393090 EGY393056:EGZ393090 EQU393056:EQV393090 FAQ393056:FAR393090 FKM393056:FKN393090 FUI393056:FUJ393090 GEE393056:GEF393090 GOA393056:GOB393090 GXW393056:GXX393090 HHS393056:HHT393090 HRO393056:HRP393090 IBK393056:IBL393090 ILG393056:ILH393090 IVC393056:IVD393090 JEY393056:JEZ393090 JOU393056:JOV393090 JYQ393056:JYR393090 KIM393056:KIN393090 KSI393056:KSJ393090 LCE393056:LCF393090 LMA393056:LMB393090 LVW393056:LVX393090 MFS393056:MFT393090 MPO393056:MPP393090 MZK393056:MZL393090 NJG393056:NJH393090 NTC393056:NTD393090 OCY393056:OCZ393090 OMU393056:OMV393090 OWQ393056:OWR393090 PGM393056:PGN393090 PQI393056:PQJ393090 QAE393056:QAF393090 QKA393056:QKB393090 QTW393056:QTX393090 RDS393056:RDT393090 RNO393056:RNP393090 RXK393056:RXL393090 SHG393056:SHH393090 SRC393056:SRD393090 TAY393056:TAZ393090 TKU393056:TKV393090 TUQ393056:TUR393090 UEM393056:UEN393090 UOI393056:UOJ393090 UYE393056:UYF393090 VIA393056:VIB393090 VRW393056:VRX393090 WBS393056:WBT393090 WLO393056:WLP393090 WVK393056:WVL393090 IY458592:IZ458626 SU458592:SV458626 ACQ458592:ACR458626 AMM458592:AMN458626 AWI458592:AWJ458626 BGE458592:BGF458626 BQA458592:BQB458626 BZW458592:BZX458626 CJS458592:CJT458626 CTO458592:CTP458626 DDK458592:DDL458626 DNG458592:DNH458626 DXC458592:DXD458626 EGY458592:EGZ458626 EQU458592:EQV458626 FAQ458592:FAR458626 FKM458592:FKN458626 FUI458592:FUJ458626 GEE458592:GEF458626 GOA458592:GOB458626 GXW458592:GXX458626 HHS458592:HHT458626 HRO458592:HRP458626 IBK458592:IBL458626 ILG458592:ILH458626 IVC458592:IVD458626 JEY458592:JEZ458626 JOU458592:JOV458626 JYQ458592:JYR458626 KIM458592:KIN458626 KSI458592:KSJ458626 LCE458592:LCF458626 LMA458592:LMB458626 LVW458592:LVX458626 MFS458592:MFT458626 MPO458592:MPP458626 MZK458592:MZL458626 NJG458592:NJH458626 NTC458592:NTD458626 OCY458592:OCZ458626 OMU458592:OMV458626 OWQ458592:OWR458626 PGM458592:PGN458626 PQI458592:PQJ458626 QAE458592:QAF458626 QKA458592:QKB458626 QTW458592:QTX458626 RDS458592:RDT458626 RNO458592:RNP458626 RXK458592:RXL458626 SHG458592:SHH458626 SRC458592:SRD458626 TAY458592:TAZ458626 TKU458592:TKV458626 TUQ458592:TUR458626 UEM458592:UEN458626 UOI458592:UOJ458626 UYE458592:UYF458626 VIA458592:VIB458626 VRW458592:VRX458626 WBS458592:WBT458626 WLO458592:WLP458626 WVK458592:WVL458626 IY524128:IZ524162 SU524128:SV524162 ACQ524128:ACR524162 AMM524128:AMN524162 AWI524128:AWJ524162 BGE524128:BGF524162 BQA524128:BQB524162 BZW524128:BZX524162 CJS524128:CJT524162 CTO524128:CTP524162 DDK524128:DDL524162 DNG524128:DNH524162 DXC524128:DXD524162 EGY524128:EGZ524162 EQU524128:EQV524162 FAQ524128:FAR524162 FKM524128:FKN524162 FUI524128:FUJ524162 GEE524128:GEF524162 GOA524128:GOB524162 GXW524128:GXX524162 HHS524128:HHT524162 HRO524128:HRP524162 IBK524128:IBL524162 ILG524128:ILH524162 IVC524128:IVD524162 JEY524128:JEZ524162 JOU524128:JOV524162 JYQ524128:JYR524162 KIM524128:KIN524162 KSI524128:KSJ524162 LCE524128:LCF524162 LMA524128:LMB524162 LVW524128:LVX524162 MFS524128:MFT524162 MPO524128:MPP524162 MZK524128:MZL524162 NJG524128:NJH524162 NTC524128:NTD524162 OCY524128:OCZ524162 OMU524128:OMV524162 OWQ524128:OWR524162 PGM524128:PGN524162 PQI524128:PQJ524162 QAE524128:QAF524162 QKA524128:QKB524162 QTW524128:QTX524162 RDS524128:RDT524162 RNO524128:RNP524162 RXK524128:RXL524162 SHG524128:SHH524162 SRC524128:SRD524162 TAY524128:TAZ524162 TKU524128:TKV524162 TUQ524128:TUR524162 UEM524128:UEN524162 UOI524128:UOJ524162 UYE524128:UYF524162 VIA524128:VIB524162 VRW524128:VRX524162 WBS524128:WBT524162 WLO524128:WLP524162 WVK524128:WVL524162 IY589664:IZ589698 SU589664:SV589698 ACQ589664:ACR589698 AMM589664:AMN589698 AWI589664:AWJ589698 BGE589664:BGF589698 BQA589664:BQB589698 BZW589664:BZX589698 CJS589664:CJT589698 CTO589664:CTP589698 DDK589664:DDL589698 DNG589664:DNH589698 DXC589664:DXD589698 EGY589664:EGZ589698 EQU589664:EQV589698 FAQ589664:FAR589698 FKM589664:FKN589698 FUI589664:FUJ589698 GEE589664:GEF589698 GOA589664:GOB589698 GXW589664:GXX589698 HHS589664:HHT589698 HRO589664:HRP589698 IBK589664:IBL589698 ILG589664:ILH589698 IVC589664:IVD589698 JEY589664:JEZ589698 JOU589664:JOV589698 JYQ589664:JYR589698 KIM589664:KIN589698 KSI589664:KSJ589698 LCE589664:LCF589698 LMA589664:LMB589698 LVW589664:LVX589698 MFS589664:MFT589698 MPO589664:MPP589698 MZK589664:MZL589698 NJG589664:NJH589698 NTC589664:NTD589698 OCY589664:OCZ589698 OMU589664:OMV589698 OWQ589664:OWR589698 PGM589664:PGN589698 PQI589664:PQJ589698 QAE589664:QAF589698 QKA589664:QKB589698 QTW589664:QTX589698 RDS589664:RDT589698 RNO589664:RNP589698 RXK589664:RXL589698 SHG589664:SHH589698 SRC589664:SRD589698 TAY589664:TAZ589698 TKU589664:TKV589698 TUQ589664:TUR589698 UEM589664:UEN589698 UOI589664:UOJ589698 UYE589664:UYF589698 VIA589664:VIB589698 VRW589664:VRX589698 WBS589664:WBT589698 WLO589664:WLP589698 WVK589664:WVL589698 IY655200:IZ655234 SU655200:SV655234 ACQ655200:ACR655234 AMM655200:AMN655234 AWI655200:AWJ655234 BGE655200:BGF655234 BQA655200:BQB655234 BZW655200:BZX655234 CJS655200:CJT655234 CTO655200:CTP655234 DDK655200:DDL655234 DNG655200:DNH655234 DXC655200:DXD655234 EGY655200:EGZ655234 EQU655200:EQV655234 FAQ655200:FAR655234 FKM655200:FKN655234 FUI655200:FUJ655234 GEE655200:GEF655234 GOA655200:GOB655234 GXW655200:GXX655234 HHS655200:HHT655234 HRO655200:HRP655234 IBK655200:IBL655234 ILG655200:ILH655234 IVC655200:IVD655234 JEY655200:JEZ655234 JOU655200:JOV655234 JYQ655200:JYR655234 KIM655200:KIN655234 KSI655200:KSJ655234 LCE655200:LCF655234 LMA655200:LMB655234 LVW655200:LVX655234 MFS655200:MFT655234 MPO655200:MPP655234 MZK655200:MZL655234 NJG655200:NJH655234 NTC655200:NTD655234 OCY655200:OCZ655234 OMU655200:OMV655234 OWQ655200:OWR655234 PGM655200:PGN655234 PQI655200:PQJ655234 QAE655200:QAF655234 QKA655200:QKB655234 QTW655200:QTX655234 RDS655200:RDT655234 RNO655200:RNP655234 RXK655200:RXL655234 SHG655200:SHH655234 SRC655200:SRD655234 TAY655200:TAZ655234 TKU655200:TKV655234 TUQ655200:TUR655234 UEM655200:UEN655234 UOI655200:UOJ655234 UYE655200:UYF655234 VIA655200:VIB655234 VRW655200:VRX655234 WBS655200:WBT655234 WLO655200:WLP655234 WVK655200:WVL655234 IY720736:IZ720770 SU720736:SV720770 ACQ720736:ACR720770 AMM720736:AMN720770 AWI720736:AWJ720770 BGE720736:BGF720770 BQA720736:BQB720770 BZW720736:BZX720770 CJS720736:CJT720770 CTO720736:CTP720770 DDK720736:DDL720770 DNG720736:DNH720770 DXC720736:DXD720770 EGY720736:EGZ720770 EQU720736:EQV720770 FAQ720736:FAR720770 FKM720736:FKN720770 FUI720736:FUJ720770 GEE720736:GEF720770 GOA720736:GOB720770 GXW720736:GXX720770 HHS720736:HHT720770 HRO720736:HRP720770 IBK720736:IBL720770 ILG720736:ILH720770 IVC720736:IVD720770 JEY720736:JEZ720770 JOU720736:JOV720770 JYQ720736:JYR720770 KIM720736:KIN720770 KSI720736:KSJ720770 LCE720736:LCF720770 LMA720736:LMB720770 LVW720736:LVX720770 MFS720736:MFT720770 MPO720736:MPP720770 MZK720736:MZL720770 NJG720736:NJH720770 NTC720736:NTD720770 OCY720736:OCZ720770 OMU720736:OMV720770 OWQ720736:OWR720770 PGM720736:PGN720770 PQI720736:PQJ720770 QAE720736:QAF720770 QKA720736:QKB720770 QTW720736:QTX720770 RDS720736:RDT720770 RNO720736:RNP720770 RXK720736:RXL720770 SHG720736:SHH720770 SRC720736:SRD720770 TAY720736:TAZ720770 TKU720736:TKV720770 TUQ720736:TUR720770 UEM720736:UEN720770 UOI720736:UOJ720770 UYE720736:UYF720770 VIA720736:VIB720770 VRW720736:VRX720770 WBS720736:WBT720770 WLO720736:WLP720770 WVK720736:WVL720770 IY786272:IZ786306 SU786272:SV786306 ACQ786272:ACR786306 AMM786272:AMN786306 AWI786272:AWJ786306 BGE786272:BGF786306 BQA786272:BQB786306 BZW786272:BZX786306 CJS786272:CJT786306 CTO786272:CTP786306 DDK786272:DDL786306 DNG786272:DNH786306 DXC786272:DXD786306 EGY786272:EGZ786306 EQU786272:EQV786306 FAQ786272:FAR786306 FKM786272:FKN786306 FUI786272:FUJ786306 GEE786272:GEF786306 GOA786272:GOB786306 GXW786272:GXX786306 HHS786272:HHT786306 HRO786272:HRP786306 IBK786272:IBL786306 ILG786272:ILH786306 IVC786272:IVD786306 JEY786272:JEZ786306 JOU786272:JOV786306 JYQ786272:JYR786306 KIM786272:KIN786306 KSI786272:KSJ786306 LCE786272:LCF786306 LMA786272:LMB786306 LVW786272:LVX786306 MFS786272:MFT786306 MPO786272:MPP786306 MZK786272:MZL786306 NJG786272:NJH786306 NTC786272:NTD786306 OCY786272:OCZ786306 OMU786272:OMV786306 OWQ786272:OWR786306 PGM786272:PGN786306 PQI786272:PQJ786306 QAE786272:QAF786306 QKA786272:QKB786306 QTW786272:QTX786306 RDS786272:RDT786306 RNO786272:RNP786306 RXK786272:RXL786306 SHG786272:SHH786306 SRC786272:SRD786306 TAY786272:TAZ786306 TKU786272:TKV786306 TUQ786272:TUR786306 UEM786272:UEN786306 UOI786272:UOJ786306 UYE786272:UYF786306 VIA786272:VIB786306 VRW786272:VRX786306 WBS786272:WBT786306 WLO786272:WLP786306 WVK786272:WVL786306 IY851808:IZ851842 SU851808:SV851842 ACQ851808:ACR851842 AMM851808:AMN851842 AWI851808:AWJ851842 BGE851808:BGF851842 BQA851808:BQB851842 BZW851808:BZX851842 CJS851808:CJT851842 CTO851808:CTP851842 DDK851808:DDL851842 DNG851808:DNH851842 DXC851808:DXD851842 EGY851808:EGZ851842 EQU851808:EQV851842 FAQ851808:FAR851842 FKM851808:FKN851842 FUI851808:FUJ851842 GEE851808:GEF851842 GOA851808:GOB851842 GXW851808:GXX851842 HHS851808:HHT851842 HRO851808:HRP851842 IBK851808:IBL851842 ILG851808:ILH851842 IVC851808:IVD851842 JEY851808:JEZ851842 JOU851808:JOV851842 JYQ851808:JYR851842 KIM851808:KIN851842 KSI851808:KSJ851842 LCE851808:LCF851842 LMA851808:LMB851842 LVW851808:LVX851842 MFS851808:MFT851842 MPO851808:MPP851842 MZK851808:MZL851842 NJG851808:NJH851842 NTC851808:NTD851842 OCY851808:OCZ851842 OMU851808:OMV851842 OWQ851808:OWR851842 PGM851808:PGN851842 PQI851808:PQJ851842 QAE851808:QAF851842 QKA851808:QKB851842 QTW851808:QTX851842 RDS851808:RDT851842 RNO851808:RNP851842 RXK851808:RXL851842 SHG851808:SHH851842 SRC851808:SRD851842 TAY851808:TAZ851842 TKU851808:TKV851842 TUQ851808:TUR851842 UEM851808:UEN851842 UOI851808:UOJ851842 UYE851808:UYF851842 VIA851808:VIB851842 VRW851808:VRX851842 WBS851808:WBT851842 WLO851808:WLP851842 WVK851808:WVL851842 IY917344:IZ917378 SU917344:SV917378 ACQ917344:ACR917378 AMM917344:AMN917378 AWI917344:AWJ917378 BGE917344:BGF917378 BQA917344:BQB917378 BZW917344:BZX917378 CJS917344:CJT917378 CTO917344:CTP917378 DDK917344:DDL917378 DNG917344:DNH917378 DXC917344:DXD917378 EGY917344:EGZ917378 EQU917344:EQV917378 FAQ917344:FAR917378 FKM917344:FKN917378 FUI917344:FUJ917378 GEE917344:GEF917378 GOA917344:GOB917378 GXW917344:GXX917378 HHS917344:HHT917378 HRO917344:HRP917378 IBK917344:IBL917378 ILG917344:ILH917378 IVC917344:IVD917378 JEY917344:JEZ917378 JOU917344:JOV917378 JYQ917344:JYR917378 KIM917344:KIN917378 KSI917344:KSJ917378 LCE917344:LCF917378 LMA917344:LMB917378 LVW917344:LVX917378 MFS917344:MFT917378 MPO917344:MPP917378 MZK917344:MZL917378 NJG917344:NJH917378 NTC917344:NTD917378 OCY917344:OCZ917378 OMU917344:OMV917378 OWQ917344:OWR917378 PGM917344:PGN917378 PQI917344:PQJ917378 QAE917344:QAF917378 QKA917344:QKB917378 QTW917344:QTX917378 RDS917344:RDT917378 RNO917344:RNP917378 RXK917344:RXL917378 SHG917344:SHH917378 SRC917344:SRD917378 TAY917344:TAZ917378 TKU917344:TKV917378 TUQ917344:TUR917378 UEM917344:UEN917378 UOI917344:UOJ917378 UYE917344:UYF917378 VIA917344:VIB917378 VRW917344:VRX917378 WBS917344:WBT917378 WLO917344:WLP917378 WVK917344:WVL917378 IY982880:IZ982914 SU982880:SV982914 ACQ982880:ACR982914 AMM982880:AMN982914 AWI982880:AWJ982914 BGE982880:BGF982914 BQA982880:BQB982914 BZW982880:BZX982914 CJS982880:CJT982914 CTO982880:CTP982914 DDK982880:DDL982914 DNG982880:DNH982914 DXC982880:DXD982914 EGY982880:EGZ982914 EQU982880:EQV982914 FAQ982880:FAR982914 FKM982880:FKN982914 FUI982880:FUJ982914 GEE982880:GEF982914 GOA982880:GOB982914 GXW982880:GXX982914 HHS982880:HHT982914 HRO982880:HRP982914 IBK982880:IBL982914 ILG982880:ILH982914 IVC982880:IVD982914 JEY982880:JEZ982914 JOU982880:JOV982914 JYQ982880:JYR982914 KIM982880:KIN982914 KSI982880:KSJ982914 LCE982880:LCF982914 LMA982880:LMB982914 LVW982880:LVX982914 MFS982880:MFT982914 MPO982880:MPP982914 MZK982880:MZL982914 NJG982880:NJH982914 NTC982880:NTD982914 OCY982880:OCZ982914 OMU982880:OMV982914 OWQ982880:OWR982914 PGM982880:PGN982914 PQI982880:PQJ982914 QAE982880:QAF982914 QKA982880:QKB982914 QTW982880:QTX982914 RDS982880:RDT982914 RNO982880:RNP982914 RXK982880:RXL982914 SHG982880:SHH982914 SRC982880:SRD982914 TAY982880:TAZ982914 TKU982880:TKV982914 TUQ982880:TUR982914 UEM982880:UEN982914 UOI982880:UOJ982914 UYE982880:UYF982914 VIA982880:VIB982914 VRW982880:VRX982914 WBS982880:WBT982914 WLO982880:WLP982914 WVK982880:WVL982914 IY65412:IZ65414 SU65412:SV65414 ACQ65412:ACR65414 AMM65412:AMN65414 AWI65412:AWJ65414 BGE65412:BGF65414 BQA65412:BQB65414 BZW65412:BZX65414 CJS65412:CJT65414 CTO65412:CTP65414 DDK65412:DDL65414 DNG65412:DNH65414 DXC65412:DXD65414 EGY65412:EGZ65414 EQU65412:EQV65414 FAQ65412:FAR65414 FKM65412:FKN65414 FUI65412:FUJ65414 GEE65412:GEF65414 GOA65412:GOB65414 GXW65412:GXX65414 HHS65412:HHT65414 HRO65412:HRP65414 IBK65412:IBL65414 ILG65412:ILH65414 IVC65412:IVD65414 JEY65412:JEZ65414 JOU65412:JOV65414 JYQ65412:JYR65414 KIM65412:KIN65414 KSI65412:KSJ65414 LCE65412:LCF65414 LMA65412:LMB65414 LVW65412:LVX65414 MFS65412:MFT65414 MPO65412:MPP65414 MZK65412:MZL65414 NJG65412:NJH65414 NTC65412:NTD65414 OCY65412:OCZ65414 OMU65412:OMV65414 OWQ65412:OWR65414 PGM65412:PGN65414 PQI65412:PQJ65414 QAE65412:QAF65414 QKA65412:QKB65414 QTW65412:QTX65414 RDS65412:RDT65414 RNO65412:RNP65414 RXK65412:RXL65414 SHG65412:SHH65414 SRC65412:SRD65414 TAY65412:TAZ65414 TKU65412:TKV65414 TUQ65412:TUR65414 UEM65412:UEN65414 UOI65412:UOJ65414 UYE65412:UYF65414 VIA65412:VIB65414 VRW65412:VRX65414 WBS65412:WBT65414 WLO65412:WLP65414 WVK65412:WVL65414 IY130948:IZ130950 SU130948:SV130950 ACQ130948:ACR130950 AMM130948:AMN130950 AWI130948:AWJ130950 BGE130948:BGF130950 BQA130948:BQB130950 BZW130948:BZX130950 CJS130948:CJT130950 CTO130948:CTP130950 DDK130948:DDL130950 DNG130948:DNH130950 DXC130948:DXD130950 EGY130948:EGZ130950 EQU130948:EQV130950 FAQ130948:FAR130950 FKM130948:FKN130950 FUI130948:FUJ130950 GEE130948:GEF130950 GOA130948:GOB130950 GXW130948:GXX130950 HHS130948:HHT130950 HRO130948:HRP130950 IBK130948:IBL130950 ILG130948:ILH130950 IVC130948:IVD130950 JEY130948:JEZ130950 JOU130948:JOV130950 JYQ130948:JYR130950 KIM130948:KIN130950 KSI130948:KSJ130950 LCE130948:LCF130950 LMA130948:LMB130950 LVW130948:LVX130950 MFS130948:MFT130950 MPO130948:MPP130950 MZK130948:MZL130950 NJG130948:NJH130950 NTC130948:NTD130950 OCY130948:OCZ130950 OMU130948:OMV130950 OWQ130948:OWR130950 PGM130948:PGN130950 PQI130948:PQJ130950 QAE130948:QAF130950 QKA130948:QKB130950 QTW130948:QTX130950 RDS130948:RDT130950 RNO130948:RNP130950 RXK130948:RXL130950 SHG130948:SHH130950 SRC130948:SRD130950 TAY130948:TAZ130950 TKU130948:TKV130950 TUQ130948:TUR130950 UEM130948:UEN130950 UOI130948:UOJ130950 UYE130948:UYF130950 VIA130948:VIB130950 VRW130948:VRX130950 WBS130948:WBT130950 WLO130948:WLP130950 WVK130948:WVL130950 IY196484:IZ196486 SU196484:SV196486 ACQ196484:ACR196486 AMM196484:AMN196486 AWI196484:AWJ196486 BGE196484:BGF196486 BQA196484:BQB196486 BZW196484:BZX196486 CJS196484:CJT196486 CTO196484:CTP196486 DDK196484:DDL196486 DNG196484:DNH196486 DXC196484:DXD196486 EGY196484:EGZ196486 EQU196484:EQV196486 FAQ196484:FAR196486 FKM196484:FKN196486 FUI196484:FUJ196486 GEE196484:GEF196486 GOA196484:GOB196486 GXW196484:GXX196486 HHS196484:HHT196486 HRO196484:HRP196486 IBK196484:IBL196486 ILG196484:ILH196486 IVC196484:IVD196486 JEY196484:JEZ196486 JOU196484:JOV196486 JYQ196484:JYR196486 KIM196484:KIN196486 KSI196484:KSJ196486 LCE196484:LCF196486 LMA196484:LMB196486 LVW196484:LVX196486 MFS196484:MFT196486 MPO196484:MPP196486 MZK196484:MZL196486 NJG196484:NJH196486 NTC196484:NTD196486 OCY196484:OCZ196486 OMU196484:OMV196486 OWQ196484:OWR196486 PGM196484:PGN196486 PQI196484:PQJ196486 QAE196484:QAF196486 QKA196484:QKB196486 QTW196484:QTX196486 RDS196484:RDT196486 RNO196484:RNP196486 RXK196484:RXL196486 SHG196484:SHH196486 SRC196484:SRD196486 TAY196484:TAZ196486 TKU196484:TKV196486 TUQ196484:TUR196486 UEM196484:UEN196486 UOI196484:UOJ196486 UYE196484:UYF196486 VIA196484:VIB196486 VRW196484:VRX196486 WBS196484:WBT196486 WLO196484:WLP196486 WVK196484:WVL196486 IY262020:IZ262022 SU262020:SV262022 ACQ262020:ACR262022 AMM262020:AMN262022 AWI262020:AWJ262022 BGE262020:BGF262022 BQA262020:BQB262022 BZW262020:BZX262022 CJS262020:CJT262022 CTO262020:CTP262022 DDK262020:DDL262022 DNG262020:DNH262022 DXC262020:DXD262022 EGY262020:EGZ262022 EQU262020:EQV262022 FAQ262020:FAR262022 FKM262020:FKN262022 FUI262020:FUJ262022 GEE262020:GEF262022 GOA262020:GOB262022 GXW262020:GXX262022 HHS262020:HHT262022 HRO262020:HRP262022 IBK262020:IBL262022 ILG262020:ILH262022 IVC262020:IVD262022 JEY262020:JEZ262022 JOU262020:JOV262022 JYQ262020:JYR262022 KIM262020:KIN262022 KSI262020:KSJ262022 LCE262020:LCF262022 LMA262020:LMB262022 LVW262020:LVX262022 MFS262020:MFT262022 MPO262020:MPP262022 MZK262020:MZL262022 NJG262020:NJH262022 NTC262020:NTD262022 OCY262020:OCZ262022 OMU262020:OMV262022 OWQ262020:OWR262022 PGM262020:PGN262022 PQI262020:PQJ262022 QAE262020:QAF262022 QKA262020:QKB262022 QTW262020:QTX262022 RDS262020:RDT262022 RNO262020:RNP262022 RXK262020:RXL262022 SHG262020:SHH262022 SRC262020:SRD262022 TAY262020:TAZ262022 TKU262020:TKV262022 TUQ262020:TUR262022 UEM262020:UEN262022 UOI262020:UOJ262022 UYE262020:UYF262022 VIA262020:VIB262022 VRW262020:VRX262022 WBS262020:WBT262022 WLO262020:WLP262022 WVK262020:WVL262022 IY327556:IZ327558 SU327556:SV327558 ACQ327556:ACR327558 AMM327556:AMN327558 AWI327556:AWJ327558 BGE327556:BGF327558 BQA327556:BQB327558 BZW327556:BZX327558 CJS327556:CJT327558 CTO327556:CTP327558 DDK327556:DDL327558 DNG327556:DNH327558 DXC327556:DXD327558 EGY327556:EGZ327558 EQU327556:EQV327558 FAQ327556:FAR327558 FKM327556:FKN327558 FUI327556:FUJ327558 GEE327556:GEF327558 GOA327556:GOB327558 GXW327556:GXX327558 HHS327556:HHT327558 HRO327556:HRP327558 IBK327556:IBL327558 ILG327556:ILH327558 IVC327556:IVD327558 JEY327556:JEZ327558 JOU327556:JOV327558 JYQ327556:JYR327558 KIM327556:KIN327558 KSI327556:KSJ327558 LCE327556:LCF327558 LMA327556:LMB327558 LVW327556:LVX327558 MFS327556:MFT327558 MPO327556:MPP327558 MZK327556:MZL327558 NJG327556:NJH327558 NTC327556:NTD327558 OCY327556:OCZ327558 OMU327556:OMV327558 OWQ327556:OWR327558 PGM327556:PGN327558 PQI327556:PQJ327558 QAE327556:QAF327558 QKA327556:QKB327558 QTW327556:QTX327558 RDS327556:RDT327558 RNO327556:RNP327558 RXK327556:RXL327558 SHG327556:SHH327558 SRC327556:SRD327558 TAY327556:TAZ327558 TKU327556:TKV327558 TUQ327556:TUR327558 UEM327556:UEN327558 UOI327556:UOJ327558 UYE327556:UYF327558 VIA327556:VIB327558 VRW327556:VRX327558 WBS327556:WBT327558 WLO327556:WLP327558 WVK327556:WVL327558 IY393092:IZ393094 SU393092:SV393094 ACQ393092:ACR393094 AMM393092:AMN393094 AWI393092:AWJ393094 BGE393092:BGF393094 BQA393092:BQB393094 BZW393092:BZX393094 CJS393092:CJT393094 CTO393092:CTP393094 DDK393092:DDL393094 DNG393092:DNH393094 DXC393092:DXD393094 EGY393092:EGZ393094 EQU393092:EQV393094 FAQ393092:FAR393094 FKM393092:FKN393094 FUI393092:FUJ393094 GEE393092:GEF393094 GOA393092:GOB393094 GXW393092:GXX393094 HHS393092:HHT393094 HRO393092:HRP393094 IBK393092:IBL393094 ILG393092:ILH393094 IVC393092:IVD393094 JEY393092:JEZ393094 JOU393092:JOV393094 JYQ393092:JYR393094 KIM393092:KIN393094 KSI393092:KSJ393094 LCE393092:LCF393094 LMA393092:LMB393094 LVW393092:LVX393094 MFS393092:MFT393094 MPO393092:MPP393094 MZK393092:MZL393094 NJG393092:NJH393094 NTC393092:NTD393094 OCY393092:OCZ393094 OMU393092:OMV393094 OWQ393092:OWR393094 PGM393092:PGN393094 PQI393092:PQJ393094 QAE393092:QAF393094 QKA393092:QKB393094 QTW393092:QTX393094 RDS393092:RDT393094 RNO393092:RNP393094 RXK393092:RXL393094 SHG393092:SHH393094 SRC393092:SRD393094 TAY393092:TAZ393094 TKU393092:TKV393094 TUQ393092:TUR393094 UEM393092:UEN393094 UOI393092:UOJ393094 UYE393092:UYF393094 VIA393092:VIB393094 VRW393092:VRX393094 WBS393092:WBT393094 WLO393092:WLP393094 WVK393092:WVL393094 IY458628:IZ458630 SU458628:SV458630 ACQ458628:ACR458630 AMM458628:AMN458630 AWI458628:AWJ458630 BGE458628:BGF458630 BQA458628:BQB458630 BZW458628:BZX458630 CJS458628:CJT458630 CTO458628:CTP458630 DDK458628:DDL458630 DNG458628:DNH458630 DXC458628:DXD458630 EGY458628:EGZ458630 EQU458628:EQV458630 FAQ458628:FAR458630 FKM458628:FKN458630 FUI458628:FUJ458630 GEE458628:GEF458630 GOA458628:GOB458630 GXW458628:GXX458630 HHS458628:HHT458630 HRO458628:HRP458630 IBK458628:IBL458630 ILG458628:ILH458630 IVC458628:IVD458630 JEY458628:JEZ458630 JOU458628:JOV458630 JYQ458628:JYR458630 KIM458628:KIN458630 KSI458628:KSJ458630 LCE458628:LCF458630 LMA458628:LMB458630 LVW458628:LVX458630 MFS458628:MFT458630 MPO458628:MPP458630 MZK458628:MZL458630 NJG458628:NJH458630 NTC458628:NTD458630 OCY458628:OCZ458630 OMU458628:OMV458630 OWQ458628:OWR458630 PGM458628:PGN458630 PQI458628:PQJ458630 QAE458628:QAF458630 QKA458628:QKB458630 QTW458628:QTX458630 RDS458628:RDT458630 RNO458628:RNP458630 RXK458628:RXL458630 SHG458628:SHH458630 SRC458628:SRD458630 TAY458628:TAZ458630 TKU458628:TKV458630 TUQ458628:TUR458630 UEM458628:UEN458630 UOI458628:UOJ458630 UYE458628:UYF458630 VIA458628:VIB458630 VRW458628:VRX458630 WBS458628:WBT458630 WLO458628:WLP458630 WVK458628:WVL458630 IY524164:IZ524166 SU524164:SV524166 ACQ524164:ACR524166 AMM524164:AMN524166 AWI524164:AWJ524166 BGE524164:BGF524166 BQA524164:BQB524166 BZW524164:BZX524166 CJS524164:CJT524166 CTO524164:CTP524166 DDK524164:DDL524166 DNG524164:DNH524166 DXC524164:DXD524166 EGY524164:EGZ524166 EQU524164:EQV524166 FAQ524164:FAR524166 FKM524164:FKN524166 FUI524164:FUJ524166 GEE524164:GEF524166 GOA524164:GOB524166 GXW524164:GXX524166 HHS524164:HHT524166 HRO524164:HRP524166 IBK524164:IBL524166 ILG524164:ILH524166 IVC524164:IVD524166 JEY524164:JEZ524166 JOU524164:JOV524166 JYQ524164:JYR524166 KIM524164:KIN524166 KSI524164:KSJ524166 LCE524164:LCF524166 LMA524164:LMB524166 LVW524164:LVX524166 MFS524164:MFT524166 MPO524164:MPP524166 MZK524164:MZL524166 NJG524164:NJH524166 NTC524164:NTD524166 OCY524164:OCZ524166 OMU524164:OMV524166 OWQ524164:OWR524166 PGM524164:PGN524166 PQI524164:PQJ524166 QAE524164:QAF524166 QKA524164:QKB524166 QTW524164:QTX524166 RDS524164:RDT524166 RNO524164:RNP524166 RXK524164:RXL524166 SHG524164:SHH524166 SRC524164:SRD524166 TAY524164:TAZ524166 TKU524164:TKV524166 TUQ524164:TUR524166 UEM524164:UEN524166 UOI524164:UOJ524166 UYE524164:UYF524166 VIA524164:VIB524166 VRW524164:VRX524166 WBS524164:WBT524166 WLO524164:WLP524166 WVK524164:WVL524166 IY589700:IZ589702 SU589700:SV589702 ACQ589700:ACR589702 AMM589700:AMN589702 AWI589700:AWJ589702 BGE589700:BGF589702 BQA589700:BQB589702 BZW589700:BZX589702 CJS589700:CJT589702 CTO589700:CTP589702 DDK589700:DDL589702 DNG589700:DNH589702 DXC589700:DXD589702 EGY589700:EGZ589702 EQU589700:EQV589702 FAQ589700:FAR589702 FKM589700:FKN589702 FUI589700:FUJ589702 GEE589700:GEF589702 GOA589700:GOB589702 GXW589700:GXX589702 HHS589700:HHT589702 HRO589700:HRP589702 IBK589700:IBL589702 ILG589700:ILH589702 IVC589700:IVD589702 JEY589700:JEZ589702 JOU589700:JOV589702 JYQ589700:JYR589702 KIM589700:KIN589702 KSI589700:KSJ589702 LCE589700:LCF589702 LMA589700:LMB589702 LVW589700:LVX589702 MFS589700:MFT589702 MPO589700:MPP589702 MZK589700:MZL589702 NJG589700:NJH589702 NTC589700:NTD589702 OCY589700:OCZ589702 OMU589700:OMV589702 OWQ589700:OWR589702 PGM589700:PGN589702 PQI589700:PQJ589702 QAE589700:QAF589702 QKA589700:QKB589702 QTW589700:QTX589702 RDS589700:RDT589702 RNO589700:RNP589702 RXK589700:RXL589702 SHG589700:SHH589702 SRC589700:SRD589702 TAY589700:TAZ589702 TKU589700:TKV589702 TUQ589700:TUR589702 UEM589700:UEN589702 UOI589700:UOJ589702 UYE589700:UYF589702 VIA589700:VIB589702 VRW589700:VRX589702 WBS589700:WBT589702 WLO589700:WLP589702 WVK589700:WVL589702 IY655236:IZ655238 SU655236:SV655238 ACQ655236:ACR655238 AMM655236:AMN655238 AWI655236:AWJ655238 BGE655236:BGF655238 BQA655236:BQB655238 BZW655236:BZX655238 CJS655236:CJT655238 CTO655236:CTP655238 DDK655236:DDL655238 DNG655236:DNH655238 DXC655236:DXD655238 EGY655236:EGZ655238 EQU655236:EQV655238 FAQ655236:FAR655238 FKM655236:FKN655238 FUI655236:FUJ655238 GEE655236:GEF655238 GOA655236:GOB655238 GXW655236:GXX655238 HHS655236:HHT655238 HRO655236:HRP655238 IBK655236:IBL655238 ILG655236:ILH655238 IVC655236:IVD655238 JEY655236:JEZ655238 JOU655236:JOV655238 JYQ655236:JYR655238 KIM655236:KIN655238 KSI655236:KSJ655238 LCE655236:LCF655238 LMA655236:LMB655238 LVW655236:LVX655238 MFS655236:MFT655238 MPO655236:MPP655238 MZK655236:MZL655238 NJG655236:NJH655238 NTC655236:NTD655238 OCY655236:OCZ655238 OMU655236:OMV655238 OWQ655236:OWR655238 PGM655236:PGN655238 PQI655236:PQJ655238 QAE655236:QAF655238 QKA655236:QKB655238 QTW655236:QTX655238 RDS655236:RDT655238 RNO655236:RNP655238 RXK655236:RXL655238 SHG655236:SHH655238 SRC655236:SRD655238 TAY655236:TAZ655238 TKU655236:TKV655238 TUQ655236:TUR655238 UEM655236:UEN655238 UOI655236:UOJ655238 UYE655236:UYF655238 VIA655236:VIB655238 VRW655236:VRX655238 WBS655236:WBT655238 WLO655236:WLP655238 WVK655236:WVL655238 IY720772:IZ720774 SU720772:SV720774 ACQ720772:ACR720774 AMM720772:AMN720774 AWI720772:AWJ720774 BGE720772:BGF720774 BQA720772:BQB720774 BZW720772:BZX720774 CJS720772:CJT720774 CTO720772:CTP720774 DDK720772:DDL720774 DNG720772:DNH720774 DXC720772:DXD720774 EGY720772:EGZ720774 EQU720772:EQV720774 FAQ720772:FAR720774 FKM720772:FKN720774 FUI720772:FUJ720774 GEE720772:GEF720774 GOA720772:GOB720774 GXW720772:GXX720774 HHS720772:HHT720774 HRO720772:HRP720774 IBK720772:IBL720774 ILG720772:ILH720774 IVC720772:IVD720774 JEY720772:JEZ720774 JOU720772:JOV720774 JYQ720772:JYR720774 KIM720772:KIN720774 KSI720772:KSJ720774 LCE720772:LCF720774 LMA720772:LMB720774 LVW720772:LVX720774 MFS720772:MFT720774 MPO720772:MPP720774 MZK720772:MZL720774 NJG720772:NJH720774 NTC720772:NTD720774 OCY720772:OCZ720774 OMU720772:OMV720774 OWQ720772:OWR720774 PGM720772:PGN720774 PQI720772:PQJ720774 QAE720772:QAF720774 QKA720772:QKB720774 QTW720772:QTX720774 RDS720772:RDT720774 RNO720772:RNP720774 RXK720772:RXL720774 SHG720772:SHH720774 SRC720772:SRD720774 TAY720772:TAZ720774 TKU720772:TKV720774 TUQ720772:TUR720774 UEM720772:UEN720774 UOI720772:UOJ720774 UYE720772:UYF720774 VIA720772:VIB720774 VRW720772:VRX720774 WBS720772:WBT720774 WLO720772:WLP720774 WVK720772:WVL720774 IY786308:IZ786310 SU786308:SV786310 ACQ786308:ACR786310 AMM786308:AMN786310 AWI786308:AWJ786310 BGE786308:BGF786310 BQA786308:BQB786310 BZW786308:BZX786310 CJS786308:CJT786310 CTO786308:CTP786310 DDK786308:DDL786310 DNG786308:DNH786310 DXC786308:DXD786310 EGY786308:EGZ786310 EQU786308:EQV786310 FAQ786308:FAR786310 FKM786308:FKN786310 FUI786308:FUJ786310 GEE786308:GEF786310 GOA786308:GOB786310 GXW786308:GXX786310 HHS786308:HHT786310 HRO786308:HRP786310 IBK786308:IBL786310 ILG786308:ILH786310 IVC786308:IVD786310 JEY786308:JEZ786310 JOU786308:JOV786310 JYQ786308:JYR786310 KIM786308:KIN786310 KSI786308:KSJ786310 LCE786308:LCF786310 LMA786308:LMB786310 LVW786308:LVX786310 MFS786308:MFT786310 MPO786308:MPP786310 MZK786308:MZL786310 NJG786308:NJH786310 NTC786308:NTD786310 OCY786308:OCZ786310 OMU786308:OMV786310 OWQ786308:OWR786310 PGM786308:PGN786310 PQI786308:PQJ786310 QAE786308:QAF786310 QKA786308:QKB786310 QTW786308:QTX786310 RDS786308:RDT786310 RNO786308:RNP786310 RXK786308:RXL786310 SHG786308:SHH786310 SRC786308:SRD786310 TAY786308:TAZ786310 TKU786308:TKV786310 TUQ786308:TUR786310 UEM786308:UEN786310 UOI786308:UOJ786310 UYE786308:UYF786310 VIA786308:VIB786310 VRW786308:VRX786310 WBS786308:WBT786310 WLO786308:WLP786310 WVK786308:WVL786310 IY851844:IZ851846 SU851844:SV851846 ACQ851844:ACR851846 AMM851844:AMN851846 AWI851844:AWJ851846 BGE851844:BGF851846 BQA851844:BQB851846 BZW851844:BZX851846 CJS851844:CJT851846 CTO851844:CTP851846 DDK851844:DDL851846 DNG851844:DNH851846 DXC851844:DXD851846 EGY851844:EGZ851846 EQU851844:EQV851846 FAQ851844:FAR851846 FKM851844:FKN851846 FUI851844:FUJ851846 GEE851844:GEF851846 GOA851844:GOB851846 GXW851844:GXX851846 HHS851844:HHT851846 HRO851844:HRP851846 IBK851844:IBL851846 ILG851844:ILH851846 IVC851844:IVD851846 JEY851844:JEZ851846 JOU851844:JOV851846 JYQ851844:JYR851846 KIM851844:KIN851846 KSI851844:KSJ851846 LCE851844:LCF851846 LMA851844:LMB851846 LVW851844:LVX851846 MFS851844:MFT851846 MPO851844:MPP851846 MZK851844:MZL851846 NJG851844:NJH851846 NTC851844:NTD851846 OCY851844:OCZ851846 OMU851844:OMV851846 OWQ851844:OWR851846 PGM851844:PGN851846 PQI851844:PQJ851846 QAE851844:QAF851846 QKA851844:QKB851846 QTW851844:QTX851846 RDS851844:RDT851846 RNO851844:RNP851846 RXK851844:RXL851846 SHG851844:SHH851846 SRC851844:SRD851846 TAY851844:TAZ851846 TKU851844:TKV851846 TUQ851844:TUR851846 UEM851844:UEN851846 UOI851844:UOJ851846 UYE851844:UYF851846 VIA851844:VIB851846 VRW851844:VRX851846 WBS851844:WBT851846 WLO851844:WLP851846 WVK851844:WVL851846 IY917380:IZ917382 SU917380:SV917382 ACQ917380:ACR917382 AMM917380:AMN917382 AWI917380:AWJ917382 BGE917380:BGF917382 BQA917380:BQB917382 BZW917380:BZX917382 CJS917380:CJT917382 CTO917380:CTP917382 DDK917380:DDL917382 DNG917380:DNH917382 DXC917380:DXD917382 EGY917380:EGZ917382 EQU917380:EQV917382 FAQ917380:FAR917382 FKM917380:FKN917382 FUI917380:FUJ917382 GEE917380:GEF917382 GOA917380:GOB917382 GXW917380:GXX917382 HHS917380:HHT917382 HRO917380:HRP917382 IBK917380:IBL917382 ILG917380:ILH917382 IVC917380:IVD917382 JEY917380:JEZ917382 JOU917380:JOV917382 JYQ917380:JYR917382 KIM917380:KIN917382 KSI917380:KSJ917382 LCE917380:LCF917382 LMA917380:LMB917382 LVW917380:LVX917382 MFS917380:MFT917382 MPO917380:MPP917382 MZK917380:MZL917382 NJG917380:NJH917382 NTC917380:NTD917382 OCY917380:OCZ917382 OMU917380:OMV917382 OWQ917380:OWR917382 PGM917380:PGN917382 PQI917380:PQJ917382 QAE917380:QAF917382 QKA917380:QKB917382 QTW917380:QTX917382 RDS917380:RDT917382 RNO917380:RNP917382 RXK917380:RXL917382 SHG917380:SHH917382 SRC917380:SRD917382 TAY917380:TAZ917382 TKU917380:TKV917382 TUQ917380:TUR917382 UEM917380:UEN917382 UOI917380:UOJ917382 UYE917380:UYF917382 VIA917380:VIB917382 VRW917380:VRX917382 WBS917380:WBT917382 WLO917380:WLP917382 WVK917380:WVL917382 IY982916:IZ982918 SU982916:SV982918 ACQ982916:ACR982918 AMM982916:AMN982918 AWI982916:AWJ982918 BGE982916:BGF982918 BQA982916:BQB982918 BZW982916:BZX982918 CJS982916:CJT982918 CTO982916:CTP982918 DDK982916:DDL982918 DNG982916:DNH982918 DXC982916:DXD982918 EGY982916:EGZ982918 EQU982916:EQV982918 FAQ982916:FAR982918 FKM982916:FKN982918 FUI982916:FUJ982918 GEE982916:GEF982918 GOA982916:GOB982918 GXW982916:GXX982918 HHS982916:HHT982918 HRO982916:HRP982918 IBK982916:IBL982918 ILG982916:ILH982918 IVC982916:IVD982918 JEY982916:JEZ982918 JOU982916:JOV982918 JYQ982916:JYR982918 KIM982916:KIN982918 KSI982916:KSJ982918 LCE982916:LCF982918 LMA982916:LMB982918 LVW982916:LVX982918 MFS982916:MFT982918 MPO982916:MPP982918 MZK982916:MZL982918 NJG982916:NJH982918 NTC982916:NTD982918 OCY982916:OCZ982918 OMU982916:OMV982918 OWQ982916:OWR982918 PGM982916:PGN982918 PQI982916:PQJ982918 QAE982916:QAF982918 QKA982916:QKB982918 QTW982916:QTX982918 RDS982916:RDT982918 RNO982916:RNP982918 RXK982916:RXL982918 SHG982916:SHH982918 SRC982916:SRD982918 TAY982916:TAZ982918 TKU982916:TKV982918 TUQ982916:TUR982918 UEM982916:UEN982918 UOI982916:UOJ982918 UYE982916:UYF982918 VIA982916:VIB982918 VRW982916:VRX982918 WBS982916:WBT982918 WLO982916:WLP982918 WVK982916:WVL982918 IY65371:IZ65374 SU65371:SV65374 ACQ65371:ACR65374 AMM65371:AMN65374 AWI65371:AWJ65374 BGE65371:BGF65374 BQA65371:BQB65374 BZW65371:BZX65374 CJS65371:CJT65374 CTO65371:CTP65374 DDK65371:DDL65374 DNG65371:DNH65374 DXC65371:DXD65374 EGY65371:EGZ65374 EQU65371:EQV65374 FAQ65371:FAR65374 FKM65371:FKN65374 FUI65371:FUJ65374 GEE65371:GEF65374 GOA65371:GOB65374 GXW65371:GXX65374 HHS65371:HHT65374 HRO65371:HRP65374 IBK65371:IBL65374 ILG65371:ILH65374 IVC65371:IVD65374 JEY65371:JEZ65374 JOU65371:JOV65374 JYQ65371:JYR65374 KIM65371:KIN65374 KSI65371:KSJ65374 LCE65371:LCF65374 LMA65371:LMB65374 LVW65371:LVX65374 MFS65371:MFT65374 MPO65371:MPP65374 MZK65371:MZL65374 NJG65371:NJH65374 NTC65371:NTD65374 OCY65371:OCZ65374 OMU65371:OMV65374 OWQ65371:OWR65374 PGM65371:PGN65374 PQI65371:PQJ65374 QAE65371:QAF65374 QKA65371:QKB65374 QTW65371:QTX65374 RDS65371:RDT65374 RNO65371:RNP65374 RXK65371:RXL65374 SHG65371:SHH65374 SRC65371:SRD65374 TAY65371:TAZ65374 TKU65371:TKV65374 TUQ65371:TUR65374 UEM65371:UEN65374 UOI65371:UOJ65374 UYE65371:UYF65374 VIA65371:VIB65374 VRW65371:VRX65374 WBS65371:WBT65374 WLO65371:WLP65374 WVK65371:WVL65374 IY130907:IZ130910 SU130907:SV130910 ACQ130907:ACR130910 AMM130907:AMN130910 AWI130907:AWJ130910 BGE130907:BGF130910 BQA130907:BQB130910 BZW130907:BZX130910 CJS130907:CJT130910 CTO130907:CTP130910 DDK130907:DDL130910 DNG130907:DNH130910 DXC130907:DXD130910 EGY130907:EGZ130910 EQU130907:EQV130910 FAQ130907:FAR130910 FKM130907:FKN130910 FUI130907:FUJ130910 GEE130907:GEF130910 GOA130907:GOB130910 GXW130907:GXX130910 HHS130907:HHT130910 HRO130907:HRP130910 IBK130907:IBL130910 ILG130907:ILH130910 IVC130907:IVD130910 JEY130907:JEZ130910 JOU130907:JOV130910 JYQ130907:JYR130910 KIM130907:KIN130910 KSI130907:KSJ130910 LCE130907:LCF130910 LMA130907:LMB130910 LVW130907:LVX130910 MFS130907:MFT130910 MPO130907:MPP130910 MZK130907:MZL130910 NJG130907:NJH130910 NTC130907:NTD130910 OCY130907:OCZ130910 OMU130907:OMV130910 OWQ130907:OWR130910 PGM130907:PGN130910 PQI130907:PQJ130910 QAE130907:QAF130910 QKA130907:QKB130910 QTW130907:QTX130910 RDS130907:RDT130910 RNO130907:RNP130910 RXK130907:RXL130910 SHG130907:SHH130910 SRC130907:SRD130910 TAY130907:TAZ130910 TKU130907:TKV130910 TUQ130907:TUR130910 UEM130907:UEN130910 UOI130907:UOJ130910 UYE130907:UYF130910 VIA130907:VIB130910 VRW130907:VRX130910 WBS130907:WBT130910 WLO130907:WLP130910 WVK130907:WVL130910 IY196443:IZ196446 SU196443:SV196446 ACQ196443:ACR196446 AMM196443:AMN196446 AWI196443:AWJ196446 BGE196443:BGF196446 BQA196443:BQB196446 BZW196443:BZX196446 CJS196443:CJT196446 CTO196443:CTP196446 DDK196443:DDL196446 DNG196443:DNH196446 DXC196443:DXD196446 EGY196443:EGZ196446 EQU196443:EQV196446 FAQ196443:FAR196446 FKM196443:FKN196446 FUI196443:FUJ196446 GEE196443:GEF196446 GOA196443:GOB196446 GXW196443:GXX196446 HHS196443:HHT196446 HRO196443:HRP196446 IBK196443:IBL196446 ILG196443:ILH196446 IVC196443:IVD196446 JEY196443:JEZ196446 JOU196443:JOV196446 JYQ196443:JYR196446 KIM196443:KIN196446 KSI196443:KSJ196446 LCE196443:LCF196446 LMA196443:LMB196446 LVW196443:LVX196446 MFS196443:MFT196446 MPO196443:MPP196446 MZK196443:MZL196446 NJG196443:NJH196446 NTC196443:NTD196446 OCY196443:OCZ196446 OMU196443:OMV196446 OWQ196443:OWR196446 PGM196443:PGN196446 PQI196443:PQJ196446 QAE196443:QAF196446 QKA196443:QKB196446 QTW196443:QTX196446 RDS196443:RDT196446 RNO196443:RNP196446 RXK196443:RXL196446 SHG196443:SHH196446 SRC196443:SRD196446 TAY196443:TAZ196446 TKU196443:TKV196446 TUQ196443:TUR196446 UEM196443:UEN196446 UOI196443:UOJ196446 UYE196443:UYF196446 VIA196443:VIB196446 VRW196443:VRX196446 WBS196443:WBT196446 WLO196443:WLP196446 WVK196443:WVL196446 IY261979:IZ261982 SU261979:SV261982 ACQ261979:ACR261982 AMM261979:AMN261982 AWI261979:AWJ261982 BGE261979:BGF261982 BQA261979:BQB261982 BZW261979:BZX261982 CJS261979:CJT261982 CTO261979:CTP261982 DDK261979:DDL261982 DNG261979:DNH261982 DXC261979:DXD261982 EGY261979:EGZ261982 EQU261979:EQV261982 FAQ261979:FAR261982 FKM261979:FKN261982 FUI261979:FUJ261982 GEE261979:GEF261982 GOA261979:GOB261982 GXW261979:GXX261982 HHS261979:HHT261982 HRO261979:HRP261982 IBK261979:IBL261982 ILG261979:ILH261982 IVC261979:IVD261982 JEY261979:JEZ261982 JOU261979:JOV261982 JYQ261979:JYR261982 KIM261979:KIN261982 KSI261979:KSJ261982 LCE261979:LCF261982 LMA261979:LMB261982 LVW261979:LVX261982 MFS261979:MFT261982 MPO261979:MPP261982 MZK261979:MZL261982 NJG261979:NJH261982 NTC261979:NTD261982 OCY261979:OCZ261982 OMU261979:OMV261982 OWQ261979:OWR261982 PGM261979:PGN261982 PQI261979:PQJ261982 QAE261979:QAF261982 QKA261979:QKB261982 QTW261979:QTX261982 RDS261979:RDT261982 RNO261979:RNP261982 RXK261979:RXL261982 SHG261979:SHH261982 SRC261979:SRD261982 TAY261979:TAZ261982 TKU261979:TKV261982 TUQ261979:TUR261982 UEM261979:UEN261982 UOI261979:UOJ261982 UYE261979:UYF261982 VIA261979:VIB261982 VRW261979:VRX261982 WBS261979:WBT261982 WLO261979:WLP261982 WVK261979:WVL261982 IY327515:IZ327518 SU327515:SV327518 ACQ327515:ACR327518 AMM327515:AMN327518 AWI327515:AWJ327518 BGE327515:BGF327518 BQA327515:BQB327518 BZW327515:BZX327518 CJS327515:CJT327518 CTO327515:CTP327518 DDK327515:DDL327518 DNG327515:DNH327518 DXC327515:DXD327518 EGY327515:EGZ327518 EQU327515:EQV327518 FAQ327515:FAR327518 FKM327515:FKN327518 FUI327515:FUJ327518 GEE327515:GEF327518 GOA327515:GOB327518 GXW327515:GXX327518 HHS327515:HHT327518 HRO327515:HRP327518 IBK327515:IBL327518 ILG327515:ILH327518 IVC327515:IVD327518 JEY327515:JEZ327518 JOU327515:JOV327518 JYQ327515:JYR327518 KIM327515:KIN327518 KSI327515:KSJ327518 LCE327515:LCF327518 LMA327515:LMB327518 LVW327515:LVX327518 MFS327515:MFT327518 MPO327515:MPP327518 MZK327515:MZL327518 NJG327515:NJH327518 NTC327515:NTD327518 OCY327515:OCZ327518 OMU327515:OMV327518 OWQ327515:OWR327518 PGM327515:PGN327518 PQI327515:PQJ327518 QAE327515:QAF327518 QKA327515:QKB327518 QTW327515:QTX327518 RDS327515:RDT327518 RNO327515:RNP327518 RXK327515:RXL327518 SHG327515:SHH327518 SRC327515:SRD327518 TAY327515:TAZ327518 TKU327515:TKV327518 TUQ327515:TUR327518 UEM327515:UEN327518 UOI327515:UOJ327518 UYE327515:UYF327518 VIA327515:VIB327518 VRW327515:VRX327518 WBS327515:WBT327518 WLO327515:WLP327518 WVK327515:WVL327518 IY393051:IZ393054 SU393051:SV393054 ACQ393051:ACR393054 AMM393051:AMN393054 AWI393051:AWJ393054 BGE393051:BGF393054 BQA393051:BQB393054 BZW393051:BZX393054 CJS393051:CJT393054 CTO393051:CTP393054 DDK393051:DDL393054 DNG393051:DNH393054 DXC393051:DXD393054 EGY393051:EGZ393054 EQU393051:EQV393054 FAQ393051:FAR393054 FKM393051:FKN393054 FUI393051:FUJ393054 GEE393051:GEF393054 GOA393051:GOB393054 GXW393051:GXX393054 HHS393051:HHT393054 HRO393051:HRP393054 IBK393051:IBL393054 ILG393051:ILH393054 IVC393051:IVD393054 JEY393051:JEZ393054 JOU393051:JOV393054 JYQ393051:JYR393054 KIM393051:KIN393054 KSI393051:KSJ393054 LCE393051:LCF393054 LMA393051:LMB393054 LVW393051:LVX393054 MFS393051:MFT393054 MPO393051:MPP393054 MZK393051:MZL393054 NJG393051:NJH393054 NTC393051:NTD393054 OCY393051:OCZ393054 OMU393051:OMV393054 OWQ393051:OWR393054 PGM393051:PGN393054 PQI393051:PQJ393054 QAE393051:QAF393054 QKA393051:QKB393054 QTW393051:QTX393054 RDS393051:RDT393054 RNO393051:RNP393054 RXK393051:RXL393054 SHG393051:SHH393054 SRC393051:SRD393054 TAY393051:TAZ393054 TKU393051:TKV393054 TUQ393051:TUR393054 UEM393051:UEN393054 UOI393051:UOJ393054 UYE393051:UYF393054 VIA393051:VIB393054 VRW393051:VRX393054 WBS393051:WBT393054 WLO393051:WLP393054 WVK393051:WVL393054 IY458587:IZ458590 SU458587:SV458590 ACQ458587:ACR458590 AMM458587:AMN458590 AWI458587:AWJ458590 BGE458587:BGF458590 BQA458587:BQB458590 BZW458587:BZX458590 CJS458587:CJT458590 CTO458587:CTP458590 DDK458587:DDL458590 DNG458587:DNH458590 DXC458587:DXD458590 EGY458587:EGZ458590 EQU458587:EQV458590 FAQ458587:FAR458590 FKM458587:FKN458590 FUI458587:FUJ458590 GEE458587:GEF458590 GOA458587:GOB458590 GXW458587:GXX458590 HHS458587:HHT458590 HRO458587:HRP458590 IBK458587:IBL458590 ILG458587:ILH458590 IVC458587:IVD458590 JEY458587:JEZ458590 JOU458587:JOV458590 JYQ458587:JYR458590 KIM458587:KIN458590 KSI458587:KSJ458590 LCE458587:LCF458590 LMA458587:LMB458590 LVW458587:LVX458590 MFS458587:MFT458590 MPO458587:MPP458590 MZK458587:MZL458590 NJG458587:NJH458590 NTC458587:NTD458590 OCY458587:OCZ458590 OMU458587:OMV458590 OWQ458587:OWR458590 PGM458587:PGN458590 PQI458587:PQJ458590 QAE458587:QAF458590 QKA458587:QKB458590 QTW458587:QTX458590 RDS458587:RDT458590 RNO458587:RNP458590 RXK458587:RXL458590 SHG458587:SHH458590 SRC458587:SRD458590 TAY458587:TAZ458590 TKU458587:TKV458590 TUQ458587:TUR458590 UEM458587:UEN458590 UOI458587:UOJ458590 UYE458587:UYF458590 VIA458587:VIB458590 VRW458587:VRX458590 WBS458587:WBT458590 WLO458587:WLP458590 WVK458587:WVL458590 IY524123:IZ524126 SU524123:SV524126 ACQ524123:ACR524126 AMM524123:AMN524126 AWI524123:AWJ524126 BGE524123:BGF524126 BQA524123:BQB524126 BZW524123:BZX524126 CJS524123:CJT524126 CTO524123:CTP524126 DDK524123:DDL524126 DNG524123:DNH524126 DXC524123:DXD524126 EGY524123:EGZ524126 EQU524123:EQV524126 FAQ524123:FAR524126 FKM524123:FKN524126 FUI524123:FUJ524126 GEE524123:GEF524126 GOA524123:GOB524126 GXW524123:GXX524126 HHS524123:HHT524126 HRO524123:HRP524126 IBK524123:IBL524126 ILG524123:ILH524126 IVC524123:IVD524126 JEY524123:JEZ524126 JOU524123:JOV524126 JYQ524123:JYR524126 KIM524123:KIN524126 KSI524123:KSJ524126 LCE524123:LCF524126 LMA524123:LMB524126 LVW524123:LVX524126 MFS524123:MFT524126 MPO524123:MPP524126 MZK524123:MZL524126 NJG524123:NJH524126 NTC524123:NTD524126 OCY524123:OCZ524126 OMU524123:OMV524126 OWQ524123:OWR524126 PGM524123:PGN524126 PQI524123:PQJ524126 QAE524123:QAF524126 QKA524123:QKB524126 QTW524123:QTX524126 RDS524123:RDT524126 RNO524123:RNP524126 RXK524123:RXL524126 SHG524123:SHH524126 SRC524123:SRD524126 TAY524123:TAZ524126 TKU524123:TKV524126 TUQ524123:TUR524126 UEM524123:UEN524126 UOI524123:UOJ524126 UYE524123:UYF524126 VIA524123:VIB524126 VRW524123:VRX524126 WBS524123:WBT524126 WLO524123:WLP524126 WVK524123:WVL524126 IY589659:IZ589662 SU589659:SV589662 ACQ589659:ACR589662 AMM589659:AMN589662 AWI589659:AWJ589662 BGE589659:BGF589662 BQA589659:BQB589662 BZW589659:BZX589662 CJS589659:CJT589662 CTO589659:CTP589662 DDK589659:DDL589662 DNG589659:DNH589662 DXC589659:DXD589662 EGY589659:EGZ589662 EQU589659:EQV589662 FAQ589659:FAR589662 FKM589659:FKN589662 FUI589659:FUJ589662 GEE589659:GEF589662 GOA589659:GOB589662 GXW589659:GXX589662 HHS589659:HHT589662 HRO589659:HRP589662 IBK589659:IBL589662 ILG589659:ILH589662 IVC589659:IVD589662 JEY589659:JEZ589662 JOU589659:JOV589662 JYQ589659:JYR589662 KIM589659:KIN589662 KSI589659:KSJ589662 LCE589659:LCF589662 LMA589659:LMB589662 LVW589659:LVX589662 MFS589659:MFT589662 MPO589659:MPP589662 MZK589659:MZL589662 NJG589659:NJH589662 NTC589659:NTD589662 OCY589659:OCZ589662 OMU589659:OMV589662 OWQ589659:OWR589662 PGM589659:PGN589662 PQI589659:PQJ589662 QAE589659:QAF589662 QKA589659:QKB589662 QTW589659:QTX589662 RDS589659:RDT589662 RNO589659:RNP589662 RXK589659:RXL589662 SHG589659:SHH589662 SRC589659:SRD589662 TAY589659:TAZ589662 TKU589659:TKV589662 TUQ589659:TUR589662 UEM589659:UEN589662 UOI589659:UOJ589662 UYE589659:UYF589662 VIA589659:VIB589662 VRW589659:VRX589662 WBS589659:WBT589662 WLO589659:WLP589662 WVK589659:WVL589662 IY655195:IZ655198 SU655195:SV655198 ACQ655195:ACR655198 AMM655195:AMN655198 AWI655195:AWJ655198 BGE655195:BGF655198 BQA655195:BQB655198 BZW655195:BZX655198 CJS655195:CJT655198 CTO655195:CTP655198 DDK655195:DDL655198 DNG655195:DNH655198 DXC655195:DXD655198 EGY655195:EGZ655198 EQU655195:EQV655198 FAQ655195:FAR655198 FKM655195:FKN655198 FUI655195:FUJ655198 GEE655195:GEF655198 GOA655195:GOB655198 GXW655195:GXX655198 HHS655195:HHT655198 HRO655195:HRP655198 IBK655195:IBL655198 ILG655195:ILH655198 IVC655195:IVD655198 JEY655195:JEZ655198 JOU655195:JOV655198 JYQ655195:JYR655198 KIM655195:KIN655198 KSI655195:KSJ655198 LCE655195:LCF655198 LMA655195:LMB655198 LVW655195:LVX655198 MFS655195:MFT655198 MPO655195:MPP655198 MZK655195:MZL655198 NJG655195:NJH655198 NTC655195:NTD655198 OCY655195:OCZ655198 OMU655195:OMV655198 OWQ655195:OWR655198 PGM655195:PGN655198 PQI655195:PQJ655198 QAE655195:QAF655198 QKA655195:QKB655198 QTW655195:QTX655198 RDS655195:RDT655198 RNO655195:RNP655198 RXK655195:RXL655198 SHG655195:SHH655198 SRC655195:SRD655198 TAY655195:TAZ655198 TKU655195:TKV655198 TUQ655195:TUR655198 UEM655195:UEN655198 UOI655195:UOJ655198 UYE655195:UYF655198 VIA655195:VIB655198 VRW655195:VRX655198 WBS655195:WBT655198 WLO655195:WLP655198 WVK655195:WVL655198 IY720731:IZ720734 SU720731:SV720734 ACQ720731:ACR720734 AMM720731:AMN720734 AWI720731:AWJ720734 BGE720731:BGF720734 BQA720731:BQB720734 BZW720731:BZX720734 CJS720731:CJT720734 CTO720731:CTP720734 DDK720731:DDL720734 DNG720731:DNH720734 DXC720731:DXD720734 EGY720731:EGZ720734 EQU720731:EQV720734 FAQ720731:FAR720734 FKM720731:FKN720734 FUI720731:FUJ720734 GEE720731:GEF720734 GOA720731:GOB720734 GXW720731:GXX720734 HHS720731:HHT720734 HRO720731:HRP720734 IBK720731:IBL720734 ILG720731:ILH720734 IVC720731:IVD720734 JEY720731:JEZ720734 JOU720731:JOV720734 JYQ720731:JYR720734 KIM720731:KIN720734 KSI720731:KSJ720734 LCE720731:LCF720734 LMA720731:LMB720734 LVW720731:LVX720734 MFS720731:MFT720734 MPO720731:MPP720734 MZK720731:MZL720734 NJG720731:NJH720734 NTC720731:NTD720734 OCY720731:OCZ720734 OMU720731:OMV720734 OWQ720731:OWR720734 PGM720731:PGN720734 PQI720731:PQJ720734 QAE720731:QAF720734 QKA720731:QKB720734 QTW720731:QTX720734 RDS720731:RDT720734 RNO720731:RNP720734 RXK720731:RXL720734 SHG720731:SHH720734 SRC720731:SRD720734 TAY720731:TAZ720734 TKU720731:TKV720734 TUQ720731:TUR720734 UEM720731:UEN720734 UOI720731:UOJ720734 UYE720731:UYF720734 VIA720731:VIB720734 VRW720731:VRX720734 WBS720731:WBT720734 WLO720731:WLP720734 WVK720731:WVL720734 IY786267:IZ786270 SU786267:SV786270 ACQ786267:ACR786270 AMM786267:AMN786270 AWI786267:AWJ786270 BGE786267:BGF786270 BQA786267:BQB786270 BZW786267:BZX786270 CJS786267:CJT786270 CTO786267:CTP786270 DDK786267:DDL786270 DNG786267:DNH786270 DXC786267:DXD786270 EGY786267:EGZ786270 EQU786267:EQV786270 FAQ786267:FAR786270 FKM786267:FKN786270 FUI786267:FUJ786270 GEE786267:GEF786270 GOA786267:GOB786270 GXW786267:GXX786270 HHS786267:HHT786270 HRO786267:HRP786270 IBK786267:IBL786270 ILG786267:ILH786270 IVC786267:IVD786270 JEY786267:JEZ786270 JOU786267:JOV786270 JYQ786267:JYR786270 KIM786267:KIN786270 KSI786267:KSJ786270 LCE786267:LCF786270 LMA786267:LMB786270 LVW786267:LVX786270 MFS786267:MFT786270 MPO786267:MPP786270 MZK786267:MZL786270 NJG786267:NJH786270 NTC786267:NTD786270 OCY786267:OCZ786270 OMU786267:OMV786270 OWQ786267:OWR786270 PGM786267:PGN786270 PQI786267:PQJ786270 QAE786267:QAF786270 QKA786267:QKB786270 QTW786267:QTX786270 RDS786267:RDT786270 RNO786267:RNP786270 RXK786267:RXL786270 SHG786267:SHH786270 SRC786267:SRD786270 TAY786267:TAZ786270 TKU786267:TKV786270 TUQ786267:TUR786270 UEM786267:UEN786270 UOI786267:UOJ786270 UYE786267:UYF786270 VIA786267:VIB786270 VRW786267:VRX786270 WBS786267:WBT786270 WLO786267:WLP786270 WVK786267:WVL786270 IY851803:IZ851806 SU851803:SV851806 ACQ851803:ACR851806 AMM851803:AMN851806 AWI851803:AWJ851806 BGE851803:BGF851806 BQA851803:BQB851806 BZW851803:BZX851806 CJS851803:CJT851806 CTO851803:CTP851806 DDK851803:DDL851806 DNG851803:DNH851806 DXC851803:DXD851806 EGY851803:EGZ851806 EQU851803:EQV851806 FAQ851803:FAR851806 FKM851803:FKN851806 FUI851803:FUJ851806 GEE851803:GEF851806 GOA851803:GOB851806 GXW851803:GXX851806 HHS851803:HHT851806 HRO851803:HRP851806 IBK851803:IBL851806 ILG851803:ILH851806 IVC851803:IVD851806 JEY851803:JEZ851806 JOU851803:JOV851806 JYQ851803:JYR851806 KIM851803:KIN851806 KSI851803:KSJ851806 LCE851803:LCF851806 LMA851803:LMB851806 LVW851803:LVX851806 MFS851803:MFT851806 MPO851803:MPP851806 MZK851803:MZL851806 NJG851803:NJH851806 NTC851803:NTD851806 OCY851803:OCZ851806 OMU851803:OMV851806 OWQ851803:OWR851806 PGM851803:PGN851806 PQI851803:PQJ851806 QAE851803:QAF851806 QKA851803:QKB851806 QTW851803:QTX851806 RDS851803:RDT851806 RNO851803:RNP851806 RXK851803:RXL851806 SHG851803:SHH851806 SRC851803:SRD851806 TAY851803:TAZ851806 TKU851803:TKV851806 TUQ851803:TUR851806 UEM851803:UEN851806 UOI851803:UOJ851806 UYE851803:UYF851806 VIA851803:VIB851806 VRW851803:VRX851806 WBS851803:WBT851806 WLO851803:WLP851806 WVK851803:WVL851806 IY917339:IZ917342 SU917339:SV917342 ACQ917339:ACR917342 AMM917339:AMN917342 AWI917339:AWJ917342 BGE917339:BGF917342 BQA917339:BQB917342 BZW917339:BZX917342 CJS917339:CJT917342 CTO917339:CTP917342 DDK917339:DDL917342 DNG917339:DNH917342 DXC917339:DXD917342 EGY917339:EGZ917342 EQU917339:EQV917342 FAQ917339:FAR917342 FKM917339:FKN917342 FUI917339:FUJ917342 GEE917339:GEF917342 GOA917339:GOB917342 GXW917339:GXX917342 HHS917339:HHT917342 HRO917339:HRP917342 IBK917339:IBL917342 ILG917339:ILH917342 IVC917339:IVD917342 JEY917339:JEZ917342 JOU917339:JOV917342 JYQ917339:JYR917342 KIM917339:KIN917342 KSI917339:KSJ917342 LCE917339:LCF917342 LMA917339:LMB917342 LVW917339:LVX917342 MFS917339:MFT917342 MPO917339:MPP917342 MZK917339:MZL917342 NJG917339:NJH917342 NTC917339:NTD917342 OCY917339:OCZ917342 OMU917339:OMV917342 OWQ917339:OWR917342 PGM917339:PGN917342 PQI917339:PQJ917342 QAE917339:QAF917342 QKA917339:QKB917342 QTW917339:QTX917342 RDS917339:RDT917342 RNO917339:RNP917342 RXK917339:RXL917342 SHG917339:SHH917342 SRC917339:SRD917342 TAY917339:TAZ917342 TKU917339:TKV917342 TUQ917339:TUR917342 UEM917339:UEN917342 UOI917339:UOJ917342 UYE917339:UYF917342 VIA917339:VIB917342 VRW917339:VRX917342 WBS917339:WBT917342 WLO917339:WLP917342 WVK917339:WVL917342 IY982875:IZ982878 SU982875:SV982878 ACQ982875:ACR982878 AMM982875:AMN982878 AWI982875:AWJ982878 BGE982875:BGF982878 BQA982875:BQB982878 BZW982875:BZX982878 CJS982875:CJT982878 CTO982875:CTP982878 DDK982875:DDL982878 DNG982875:DNH982878 DXC982875:DXD982878 EGY982875:EGZ982878 EQU982875:EQV982878 FAQ982875:FAR982878 FKM982875:FKN982878 FUI982875:FUJ982878 GEE982875:GEF982878 GOA982875:GOB982878 GXW982875:GXX982878 HHS982875:HHT982878 HRO982875:HRP982878 IBK982875:IBL982878 ILG982875:ILH982878 IVC982875:IVD982878 JEY982875:JEZ982878 JOU982875:JOV982878 JYQ982875:JYR982878 KIM982875:KIN982878 KSI982875:KSJ982878 LCE982875:LCF982878 LMA982875:LMB982878 LVW982875:LVX982878 MFS982875:MFT982878 MPO982875:MPP982878 MZK982875:MZL982878 NJG982875:NJH982878 NTC982875:NTD982878 OCY982875:OCZ982878 OMU982875:OMV982878 OWQ982875:OWR982878 PGM982875:PGN982878 PQI982875:PQJ982878 QAE982875:QAF982878 QKA982875:QKB982878 QTW982875:QTX982878 RDS982875:RDT982878 RNO982875:RNP982878 RXK982875:RXL982878 SHG982875:SHH982878 SRC982875:SRD982878 TAY982875:TAZ982878 TKU982875:TKV982878 TUQ982875:TUR982878 UEM982875:UEN982878 UOI982875:UOJ982878 UYE982875:UYF982878 VIA982875:VIB982878 VRW982875:VRX982878 WBS982875:WBT982878 WLO982875:WLP982878 WVK982875:WVL982878" xr:uid="{00000000-0002-0000-0200-000007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63"/>
  <sheetViews>
    <sheetView view="pageBreakPreview" zoomScale="110" zoomScaleNormal="100" workbookViewId="0">
      <selection activeCell="A32" sqref="A32:F32"/>
    </sheetView>
  </sheetViews>
  <sheetFormatPr defaultRowHeight="12.75" x14ac:dyDescent="0.2"/>
  <cols>
    <col min="1" max="7" width="9.140625" style="70"/>
    <col min="8" max="8" width="9.85546875" style="69" customWidth="1"/>
    <col min="9" max="9" width="12" style="69" customWidth="1"/>
    <col min="10" max="10" width="10.28515625" style="70" bestFit="1" customWidth="1"/>
    <col min="11" max="11" width="12.28515625" style="70" bestFit="1" customWidth="1"/>
    <col min="12" max="262" width="9.140625" style="70"/>
    <col min="263" max="264" width="9.85546875" style="70" bestFit="1" customWidth="1"/>
    <col min="265" max="265" width="12" style="70" bestFit="1" customWidth="1"/>
    <col min="266" max="266" width="10.28515625" style="70" bestFit="1" customWidth="1"/>
    <col min="267" max="267" width="12.28515625" style="70" bestFit="1" customWidth="1"/>
    <col min="268" max="518" width="9.140625" style="70"/>
    <col min="519" max="520" width="9.85546875" style="70" bestFit="1" customWidth="1"/>
    <col min="521" max="521" width="12" style="70" bestFit="1" customWidth="1"/>
    <col min="522" max="522" width="10.28515625" style="70" bestFit="1" customWidth="1"/>
    <col min="523" max="523" width="12.28515625" style="70" bestFit="1" customWidth="1"/>
    <col min="524" max="774" width="9.140625" style="70"/>
    <col min="775" max="776" width="9.85546875" style="70" bestFit="1" customWidth="1"/>
    <col min="777" max="777" width="12" style="70" bestFit="1" customWidth="1"/>
    <col min="778" max="778" width="10.28515625" style="70" bestFit="1" customWidth="1"/>
    <col min="779" max="779" width="12.28515625" style="70" bestFit="1" customWidth="1"/>
    <col min="780" max="1030" width="9.140625" style="70"/>
    <col min="1031" max="1032" width="9.85546875" style="70" bestFit="1" customWidth="1"/>
    <col min="1033" max="1033" width="12" style="70" bestFit="1" customWidth="1"/>
    <col min="1034" max="1034" width="10.28515625" style="70" bestFit="1" customWidth="1"/>
    <col min="1035" max="1035" width="12.28515625" style="70" bestFit="1" customWidth="1"/>
    <col min="1036" max="1286" width="9.140625" style="70"/>
    <col min="1287" max="1288" width="9.85546875" style="70" bestFit="1" customWidth="1"/>
    <col min="1289" max="1289" width="12" style="70" bestFit="1" customWidth="1"/>
    <col min="1290" max="1290" width="10.28515625" style="70" bestFit="1" customWidth="1"/>
    <col min="1291" max="1291" width="12.28515625" style="70" bestFit="1" customWidth="1"/>
    <col min="1292" max="1542" width="9.140625" style="70"/>
    <col min="1543" max="1544" width="9.85546875" style="70" bestFit="1" customWidth="1"/>
    <col min="1545" max="1545" width="12" style="70" bestFit="1" customWidth="1"/>
    <col min="1546" max="1546" width="10.28515625" style="70" bestFit="1" customWidth="1"/>
    <col min="1547" max="1547" width="12.28515625" style="70" bestFit="1" customWidth="1"/>
    <col min="1548" max="1798" width="9.140625" style="70"/>
    <col min="1799" max="1800" width="9.85546875" style="70" bestFit="1" customWidth="1"/>
    <col min="1801" max="1801" width="12" style="70" bestFit="1" customWidth="1"/>
    <col min="1802" max="1802" width="10.28515625" style="70" bestFit="1" customWidth="1"/>
    <col min="1803" max="1803" width="12.28515625" style="70" bestFit="1" customWidth="1"/>
    <col min="1804" max="2054" width="9.140625" style="70"/>
    <col min="2055" max="2056" width="9.85546875" style="70" bestFit="1" customWidth="1"/>
    <col min="2057" max="2057" width="12" style="70" bestFit="1" customWidth="1"/>
    <col min="2058" max="2058" width="10.28515625" style="70" bestFit="1" customWidth="1"/>
    <col min="2059" max="2059" width="12.28515625" style="70" bestFit="1" customWidth="1"/>
    <col min="2060" max="2310" width="9.140625" style="70"/>
    <col min="2311" max="2312" width="9.85546875" style="70" bestFit="1" customWidth="1"/>
    <col min="2313" max="2313" width="12" style="70" bestFit="1" customWidth="1"/>
    <col min="2314" max="2314" width="10.28515625" style="70" bestFit="1" customWidth="1"/>
    <col min="2315" max="2315" width="12.28515625" style="70" bestFit="1" customWidth="1"/>
    <col min="2316" max="2566" width="9.140625" style="70"/>
    <col min="2567" max="2568" width="9.85546875" style="70" bestFit="1" customWidth="1"/>
    <col min="2569" max="2569" width="12" style="70" bestFit="1" customWidth="1"/>
    <col min="2570" max="2570" width="10.28515625" style="70" bestFit="1" customWidth="1"/>
    <col min="2571" max="2571" width="12.28515625" style="70" bestFit="1" customWidth="1"/>
    <col min="2572" max="2822" width="9.140625" style="70"/>
    <col min="2823" max="2824" width="9.85546875" style="70" bestFit="1" customWidth="1"/>
    <col min="2825" max="2825" width="12" style="70" bestFit="1" customWidth="1"/>
    <col min="2826" max="2826" width="10.28515625" style="70" bestFit="1" customWidth="1"/>
    <col min="2827" max="2827" width="12.28515625" style="70" bestFit="1" customWidth="1"/>
    <col min="2828" max="3078" width="9.140625" style="70"/>
    <col min="3079" max="3080" width="9.85546875" style="70" bestFit="1" customWidth="1"/>
    <col min="3081" max="3081" width="12" style="70" bestFit="1" customWidth="1"/>
    <col min="3082" max="3082" width="10.28515625" style="70" bestFit="1" customWidth="1"/>
    <col min="3083" max="3083" width="12.28515625" style="70" bestFit="1" customWidth="1"/>
    <col min="3084" max="3334" width="9.140625" style="70"/>
    <col min="3335" max="3336" width="9.85546875" style="70" bestFit="1" customWidth="1"/>
    <col min="3337" max="3337" width="12" style="70" bestFit="1" customWidth="1"/>
    <col min="3338" max="3338" width="10.28515625" style="70" bestFit="1" customWidth="1"/>
    <col min="3339" max="3339" width="12.28515625" style="70" bestFit="1" customWidth="1"/>
    <col min="3340" max="3590" width="9.140625" style="70"/>
    <col min="3591" max="3592" width="9.85546875" style="70" bestFit="1" customWidth="1"/>
    <col min="3593" max="3593" width="12" style="70" bestFit="1" customWidth="1"/>
    <col min="3594" max="3594" width="10.28515625" style="70" bestFit="1" customWidth="1"/>
    <col min="3595" max="3595" width="12.28515625" style="70" bestFit="1" customWidth="1"/>
    <col min="3596" max="3846" width="9.140625" style="70"/>
    <col min="3847" max="3848" width="9.85546875" style="70" bestFit="1" customWidth="1"/>
    <col min="3849" max="3849" width="12" style="70" bestFit="1" customWidth="1"/>
    <col min="3850" max="3850" width="10.28515625" style="70" bestFit="1" customWidth="1"/>
    <col min="3851" max="3851" width="12.28515625" style="70" bestFit="1" customWidth="1"/>
    <col min="3852" max="4102" width="9.140625" style="70"/>
    <col min="4103" max="4104" width="9.85546875" style="70" bestFit="1" customWidth="1"/>
    <col min="4105" max="4105" width="12" style="70" bestFit="1" customWidth="1"/>
    <col min="4106" max="4106" width="10.28515625" style="70" bestFit="1" customWidth="1"/>
    <col min="4107" max="4107" width="12.28515625" style="70" bestFit="1" customWidth="1"/>
    <col min="4108" max="4358" width="9.140625" style="70"/>
    <col min="4359" max="4360" width="9.85546875" style="70" bestFit="1" customWidth="1"/>
    <col min="4361" max="4361" width="12" style="70" bestFit="1" customWidth="1"/>
    <col min="4362" max="4362" width="10.28515625" style="70" bestFit="1" customWidth="1"/>
    <col min="4363" max="4363" width="12.28515625" style="70" bestFit="1" customWidth="1"/>
    <col min="4364" max="4614" width="9.140625" style="70"/>
    <col min="4615" max="4616" width="9.85546875" style="70" bestFit="1" customWidth="1"/>
    <col min="4617" max="4617" width="12" style="70" bestFit="1" customWidth="1"/>
    <col min="4618" max="4618" width="10.28515625" style="70" bestFit="1" customWidth="1"/>
    <col min="4619" max="4619" width="12.28515625" style="70" bestFit="1" customWidth="1"/>
    <col min="4620" max="4870" width="9.140625" style="70"/>
    <col min="4871" max="4872" width="9.85546875" style="70" bestFit="1" customWidth="1"/>
    <col min="4873" max="4873" width="12" style="70" bestFit="1" customWidth="1"/>
    <col min="4874" max="4874" width="10.28515625" style="70" bestFit="1" customWidth="1"/>
    <col min="4875" max="4875" width="12.28515625" style="70" bestFit="1" customWidth="1"/>
    <col min="4876" max="5126" width="9.140625" style="70"/>
    <col min="5127" max="5128" width="9.85546875" style="70" bestFit="1" customWidth="1"/>
    <col min="5129" max="5129" width="12" style="70" bestFit="1" customWidth="1"/>
    <col min="5130" max="5130" width="10.28515625" style="70" bestFit="1" customWidth="1"/>
    <col min="5131" max="5131" width="12.28515625" style="70" bestFit="1" customWidth="1"/>
    <col min="5132" max="5382" width="9.140625" style="70"/>
    <col min="5383" max="5384" width="9.85546875" style="70" bestFit="1" customWidth="1"/>
    <col min="5385" max="5385" width="12" style="70" bestFit="1" customWidth="1"/>
    <col min="5386" max="5386" width="10.28515625" style="70" bestFit="1" customWidth="1"/>
    <col min="5387" max="5387" width="12.28515625" style="70" bestFit="1" customWidth="1"/>
    <col min="5388" max="5638" width="9.140625" style="70"/>
    <col min="5639" max="5640" width="9.85546875" style="70" bestFit="1" customWidth="1"/>
    <col min="5641" max="5641" width="12" style="70" bestFit="1" customWidth="1"/>
    <col min="5642" max="5642" width="10.28515625" style="70" bestFit="1" customWidth="1"/>
    <col min="5643" max="5643" width="12.28515625" style="70" bestFit="1" customWidth="1"/>
    <col min="5644" max="5894" width="9.140625" style="70"/>
    <col min="5895" max="5896" width="9.85546875" style="70" bestFit="1" customWidth="1"/>
    <col min="5897" max="5897" width="12" style="70" bestFit="1" customWidth="1"/>
    <col min="5898" max="5898" width="10.28515625" style="70" bestFit="1" customWidth="1"/>
    <col min="5899" max="5899" width="12.28515625" style="70" bestFit="1" customWidth="1"/>
    <col min="5900" max="6150" width="9.140625" style="70"/>
    <col min="6151" max="6152" width="9.85546875" style="70" bestFit="1" customWidth="1"/>
    <col min="6153" max="6153" width="12" style="70" bestFit="1" customWidth="1"/>
    <col min="6154" max="6154" width="10.28515625" style="70" bestFit="1" customWidth="1"/>
    <col min="6155" max="6155" width="12.28515625" style="70" bestFit="1" customWidth="1"/>
    <col min="6156" max="6406" width="9.140625" style="70"/>
    <col min="6407" max="6408" width="9.85546875" style="70" bestFit="1" customWidth="1"/>
    <col min="6409" max="6409" width="12" style="70" bestFit="1" customWidth="1"/>
    <col min="6410" max="6410" width="10.28515625" style="70" bestFit="1" customWidth="1"/>
    <col min="6411" max="6411" width="12.28515625" style="70" bestFit="1" customWidth="1"/>
    <col min="6412" max="6662" width="9.140625" style="70"/>
    <col min="6663" max="6664" width="9.85546875" style="70" bestFit="1" customWidth="1"/>
    <col min="6665" max="6665" width="12" style="70" bestFit="1" customWidth="1"/>
    <col min="6666" max="6666" width="10.28515625" style="70" bestFit="1" customWidth="1"/>
    <col min="6667" max="6667" width="12.28515625" style="70" bestFit="1" customWidth="1"/>
    <col min="6668" max="6918" width="9.140625" style="70"/>
    <col min="6919" max="6920" width="9.85546875" style="70" bestFit="1" customWidth="1"/>
    <col min="6921" max="6921" width="12" style="70" bestFit="1" customWidth="1"/>
    <col min="6922" max="6922" width="10.28515625" style="70" bestFit="1" customWidth="1"/>
    <col min="6923" max="6923" width="12.28515625" style="70" bestFit="1" customWidth="1"/>
    <col min="6924" max="7174" width="9.140625" style="70"/>
    <col min="7175" max="7176" width="9.85546875" style="70" bestFit="1" customWidth="1"/>
    <col min="7177" max="7177" width="12" style="70" bestFit="1" customWidth="1"/>
    <col min="7178" max="7178" width="10.28515625" style="70" bestFit="1" customWidth="1"/>
    <col min="7179" max="7179" width="12.28515625" style="70" bestFit="1" customWidth="1"/>
    <col min="7180" max="7430" width="9.140625" style="70"/>
    <col min="7431" max="7432" width="9.85546875" style="70" bestFit="1" customWidth="1"/>
    <col min="7433" max="7433" width="12" style="70" bestFit="1" customWidth="1"/>
    <col min="7434" max="7434" width="10.28515625" style="70" bestFit="1" customWidth="1"/>
    <col min="7435" max="7435" width="12.28515625" style="70" bestFit="1" customWidth="1"/>
    <col min="7436" max="7686" width="9.140625" style="70"/>
    <col min="7687" max="7688" width="9.85546875" style="70" bestFit="1" customWidth="1"/>
    <col min="7689" max="7689" width="12" style="70" bestFit="1" customWidth="1"/>
    <col min="7690" max="7690" width="10.28515625" style="70" bestFit="1" customWidth="1"/>
    <col min="7691" max="7691" width="12.28515625" style="70" bestFit="1" customWidth="1"/>
    <col min="7692" max="7942" width="9.140625" style="70"/>
    <col min="7943" max="7944" width="9.85546875" style="70" bestFit="1" customWidth="1"/>
    <col min="7945" max="7945" width="12" style="70" bestFit="1" customWidth="1"/>
    <col min="7946" max="7946" width="10.28515625" style="70" bestFit="1" customWidth="1"/>
    <col min="7947" max="7947" width="12.28515625" style="70" bestFit="1" customWidth="1"/>
    <col min="7948" max="8198" width="9.140625" style="70"/>
    <col min="8199" max="8200" width="9.85546875" style="70" bestFit="1" customWidth="1"/>
    <col min="8201" max="8201" width="12" style="70" bestFit="1" customWidth="1"/>
    <col min="8202" max="8202" width="10.28515625" style="70" bestFit="1" customWidth="1"/>
    <col min="8203" max="8203" width="12.28515625" style="70" bestFit="1" customWidth="1"/>
    <col min="8204" max="8454" width="9.140625" style="70"/>
    <col min="8455" max="8456" width="9.85546875" style="70" bestFit="1" customWidth="1"/>
    <col min="8457" max="8457" width="12" style="70" bestFit="1" customWidth="1"/>
    <col min="8458" max="8458" width="10.28515625" style="70" bestFit="1" customWidth="1"/>
    <col min="8459" max="8459" width="12.28515625" style="70" bestFit="1" customWidth="1"/>
    <col min="8460" max="8710" width="9.140625" style="70"/>
    <col min="8711" max="8712" width="9.85546875" style="70" bestFit="1" customWidth="1"/>
    <col min="8713" max="8713" width="12" style="70" bestFit="1" customWidth="1"/>
    <col min="8714" max="8714" width="10.28515625" style="70" bestFit="1" customWidth="1"/>
    <col min="8715" max="8715" width="12.28515625" style="70" bestFit="1" customWidth="1"/>
    <col min="8716" max="8966" width="9.140625" style="70"/>
    <col min="8967" max="8968" width="9.85546875" style="70" bestFit="1" customWidth="1"/>
    <col min="8969" max="8969" width="12" style="70" bestFit="1" customWidth="1"/>
    <col min="8970" max="8970" width="10.28515625" style="70" bestFit="1" customWidth="1"/>
    <col min="8971" max="8971" width="12.28515625" style="70" bestFit="1" customWidth="1"/>
    <col min="8972" max="9222" width="9.140625" style="70"/>
    <col min="9223" max="9224" width="9.85546875" style="70" bestFit="1" customWidth="1"/>
    <col min="9225" max="9225" width="12" style="70" bestFit="1" customWidth="1"/>
    <col min="9226" max="9226" width="10.28515625" style="70" bestFit="1" customWidth="1"/>
    <col min="9227" max="9227" width="12.28515625" style="70" bestFit="1" customWidth="1"/>
    <col min="9228" max="9478" width="9.140625" style="70"/>
    <col min="9479" max="9480" width="9.85546875" style="70" bestFit="1" customWidth="1"/>
    <col min="9481" max="9481" width="12" style="70" bestFit="1" customWidth="1"/>
    <col min="9482" max="9482" width="10.28515625" style="70" bestFit="1" customWidth="1"/>
    <col min="9483" max="9483" width="12.28515625" style="70" bestFit="1" customWidth="1"/>
    <col min="9484" max="9734" width="9.140625" style="70"/>
    <col min="9735" max="9736" width="9.85546875" style="70" bestFit="1" customWidth="1"/>
    <col min="9737" max="9737" width="12" style="70" bestFit="1" customWidth="1"/>
    <col min="9738" max="9738" width="10.28515625" style="70" bestFit="1" customWidth="1"/>
    <col min="9739" max="9739" width="12.28515625" style="70" bestFit="1" customWidth="1"/>
    <col min="9740" max="9990" width="9.140625" style="70"/>
    <col min="9991" max="9992" width="9.85546875" style="70" bestFit="1" customWidth="1"/>
    <col min="9993" max="9993" width="12" style="70" bestFit="1" customWidth="1"/>
    <col min="9994" max="9994" width="10.28515625" style="70" bestFit="1" customWidth="1"/>
    <col min="9995" max="9995" width="12.28515625" style="70" bestFit="1" customWidth="1"/>
    <col min="9996" max="10246" width="9.140625" style="70"/>
    <col min="10247" max="10248" width="9.85546875" style="70" bestFit="1" customWidth="1"/>
    <col min="10249" max="10249" width="12" style="70" bestFit="1" customWidth="1"/>
    <col min="10250" max="10250" width="10.28515625" style="70" bestFit="1" customWidth="1"/>
    <col min="10251" max="10251" width="12.28515625" style="70" bestFit="1" customWidth="1"/>
    <col min="10252" max="10502" width="9.140625" style="70"/>
    <col min="10503" max="10504" width="9.85546875" style="70" bestFit="1" customWidth="1"/>
    <col min="10505" max="10505" width="12" style="70" bestFit="1" customWidth="1"/>
    <col min="10506" max="10506" width="10.28515625" style="70" bestFit="1" customWidth="1"/>
    <col min="10507" max="10507" width="12.28515625" style="70" bestFit="1" customWidth="1"/>
    <col min="10508" max="10758" width="9.140625" style="70"/>
    <col min="10759" max="10760" width="9.85546875" style="70" bestFit="1" customWidth="1"/>
    <col min="10761" max="10761" width="12" style="70" bestFit="1" customWidth="1"/>
    <col min="10762" max="10762" width="10.28515625" style="70" bestFit="1" customWidth="1"/>
    <col min="10763" max="10763" width="12.28515625" style="70" bestFit="1" customWidth="1"/>
    <col min="10764" max="11014" width="9.140625" style="70"/>
    <col min="11015" max="11016" width="9.85546875" style="70" bestFit="1" customWidth="1"/>
    <col min="11017" max="11017" width="12" style="70" bestFit="1" customWidth="1"/>
    <col min="11018" max="11018" width="10.28515625" style="70" bestFit="1" customWidth="1"/>
    <col min="11019" max="11019" width="12.28515625" style="70" bestFit="1" customWidth="1"/>
    <col min="11020" max="11270" width="9.140625" style="70"/>
    <col min="11271" max="11272" width="9.85546875" style="70" bestFit="1" customWidth="1"/>
    <col min="11273" max="11273" width="12" style="70" bestFit="1" customWidth="1"/>
    <col min="11274" max="11274" width="10.28515625" style="70" bestFit="1" customWidth="1"/>
    <col min="11275" max="11275" width="12.28515625" style="70" bestFit="1" customWidth="1"/>
    <col min="11276" max="11526" width="9.140625" style="70"/>
    <col min="11527" max="11528" width="9.85546875" style="70" bestFit="1" customWidth="1"/>
    <col min="11529" max="11529" width="12" style="70" bestFit="1" customWidth="1"/>
    <col min="11530" max="11530" width="10.28515625" style="70" bestFit="1" customWidth="1"/>
    <col min="11531" max="11531" width="12.28515625" style="70" bestFit="1" customWidth="1"/>
    <col min="11532" max="11782" width="9.140625" style="70"/>
    <col min="11783" max="11784" width="9.85546875" style="70" bestFit="1" customWidth="1"/>
    <col min="11785" max="11785" width="12" style="70" bestFit="1" customWidth="1"/>
    <col min="11786" max="11786" width="10.28515625" style="70" bestFit="1" customWidth="1"/>
    <col min="11787" max="11787" width="12.28515625" style="70" bestFit="1" customWidth="1"/>
    <col min="11788" max="12038" width="9.140625" style="70"/>
    <col min="12039" max="12040" width="9.85546875" style="70" bestFit="1" customWidth="1"/>
    <col min="12041" max="12041" width="12" style="70" bestFit="1" customWidth="1"/>
    <col min="12042" max="12042" width="10.28515625" style="70" bestFit="1" customWidth="1"/>
    <col min="12043" max="12043" width="12.28515625" style="70" bestFit="1" customWidth="1"/>
    <col min="12044" max="12294" width="9.140625" style="70"/>
    <col min="12295" max="12296" width="9.85546875" style="70" bestFit="1" customWidth="1"/>
    <col min="12297" max="12297" width="12" style="70" bestFit="1" customWidth="1"/>
    <col min="12298" max="12298" width="10.28515625" style="70" bestFit="1" customWidth="1"/>
    <col min="12299" max="12299" width="12.28515625" style="70" bestFit="1" customWidth="1"/>
    <col min="12300" max="12550" width="9.140625" style="70"/>
    <col min="12551" max="12552" width="9.85546875" style="70" bestFit="1" customWidth="1"/>
    <col min="12553" max="12553" width="12" style="70" bestFit="1" customWidth="1"/>
    <col min="12554" max="12554" width="10.28515625" style="70" bestFit="1" customWidth="1"/>
    <col min="12555" max="12555" width="12.28515625" style="70" bestFit="1" customWidth="1"/>
    <col min="12556" max="12806" width="9.140625" style="70"/>
    <col min="12807" max="12808" width="9.85546875" style="70" bestFit="1" customWidth="1"/>
    <col min="12809" max="12809" width="12" style="70" bestFit="1" customWidth="1"/>
    <col min="12810" max="12810" width="10.28515625" style="70" bestFit="1" customWidth="1"/>
    <col min="12811" max="12811" width="12.28515625" style="70" bestFit="1" customWidth="1"/>
    <col min="12812" max="13062" width="9.140625" style="70"/>
    <col min="13063" max="13064" width="9.85546875" style="70" bestFit="1" customWidth="1"/>
    <col min="13065" max="13065" width="12" style="70" bestFit="1" customWidth="1"/>
    <col min="13066" max="13066" width="10.28515625" style="70" bestFit="1" customWidth="1"/>
    <col min="13067" max="13067" width="12.28515625" style="70" bestFit="1" customWidth="1"/>
    <col min="13068" max="13318" width="9.140625" style="70"/>
    <col min="13319" max="13320" width="9.85546875" style="70" bestFit="1" customWidth="1"/>
    <col min="13321" max="13321" width="12" style="70" bestFit="1" customWidth="1"/>
    <col min="13322" max="13322" width="10.28515625" style="70" bestFit="1" customWidth="1"/>
    <col min="13323" max="13323" width="12.28515625" style="70" bestFit="1" customWidth="1"/>
    <col min="13324" max="13574" width="9.140625" style="70"/>
    <col min="13575" max="13576" width="9.85546875" style="70" bestFit="1" customWidth="1"/>
    <col min="13577" max="13577" width="12" style="70" bestFit="1" customWidth="1"/>
    <col min="13578" max="13578" width="10.28515625" style="70" bestFit="1" customWidth="1"/>
    <col min="13579" max="13579" width="12.28515625" style="70" bestFit="1" customWidth="1"/>
    <col min="13580" max="13830" width="9.140625" style="70"/>
    <col min="13831" max="13832" width="9.85546875" style="70" bestFit="1" customWidth="1"/>
    <col min="13833" max="13833" width="12" style="70" bestFit="1" customWidth="1"/>
    <col min="13834" max="13834" width="10.28515625" style="70" bestFit="1" customWidth="1"/>
    <col min="13835" max="13835" width="12.28515625" style="70" bestFit="1" customWidth="1"/>
    <col min="13836" max="14086" width="9.140625" style="70"/>
    <col min="14087" max="14088" width="9.85546875" style="70" bestFit="1" customWidth="1"/>
    <col min="14089" max="14089" width="12" style="70" bestFit="1" customWidth="1"/>
    <col min="14090" max="14090" width="10.28515625" style="70" bestFit="1" customWidth="1"/>
    <col min="14091" max="14091" width="12.28515625" style="70" bestFit="1" customWidth="1"/>
    <col min="14092" max="14342" width="9.140625" style="70"/>
    <col min="14343" max="14344" width="9.85546875" style="70" bestFit="1" customWidth="1"/>
    <col min="14345" max="14345" width="12" style="70" bestFit="1" customWidth="1"/>
    <col min="14346" max="14346" width="10.28515625" style="70" bestFit="1" customWidth="1"/>
    <col min="14347" max="14347" width="12.28515625" style="70" bestFit="1" customWidth="1"/>
    <col min="14348" max="14598" width="9.140625" style="70"/>
    <col min="14599" max="14600" width="9.85546875" style="70" bestFit="1" customWidth="1"/>
    <col min="14601" max="14601" width="12" style="70" bestFit="1" customWidth="1"/>
    <col min="14602" max="14602" width="10.28515625" style="70" bestFit="1" customWidth="1"/>
    <col min="14603" max="14603" width="12.28515625" style="70" bestFit="1" customWidth="1"/>
    <col min="14604" max="14854" width="9.140625" style="70"/>
    <col min="14855" max="14856" width="9.85546875" style="70" bestFit="1" customWidth="1"/>
    <col min="14857" max="14857" width="12" style="70" bestFit="1" customWidth="1"/>
    <col min="14858" max="14858" width="10.28515625" style="70" bestFit="1" customWidth="1"/>
    <col min="14859" max="14859" width="12.28515625" style="70" bestFit="1" customWidth="1"/>
    <col min="14860" max="15110" width="9.140625" style="70"/>
    <col min="15111" max="15112" width="9.85546875" style="70" bestFit="1" customWidth="1"/>
    <col min="15113" max="15113" width="12" style="70" bestFit="1" customWidth="1"/>
    <col min="15114" max="15114" width="10.28515625" style="70" bestFit="1" customWidth="1"/>
    <col min="15115" max="15115" width="12.28515625" style="70" bestFit="1" customWidth="1"/>
    <col min="15116" max="15366" width="9.140625" style="70"/>
    <col min="15367" max="15368" width="9.85546875" style="70" bestFit="1" customWidth="1"/>
    <col min="15369" max="15369" width="12" style="70" bestFit="1" customWidth="1"/>
    <col min="15370" max="15370" width="10.28515625" style="70" bestFit="1" customWidth="1"/>
    <col min="15371" max="15371" width="12.28515625" style="70" bestFit="1" customWidth="1"/>
    <col min="15372" max="15622" width="9.140625" style="70"/>
    <col min="15623" max="15624" width="9.85546875" style="70" bestFit="1" customWidth="1"/>
    <col min="15625" max="15625" width="12" style="70" bestFit="1" customWidth="1"/>
    <col min="15626" max="15626" width="10.28515625" style="70" bestFit="1" customWidth="1"/>
    <col min="15627" max="15627" width="12.28515625" style="70" bestFit="1" customWidth="1"/>
    <col min="15628" max="15878" width="9.140625" style="70"/>
    <col min="15879" max="15880" width="9.85546875" style="70" bestFit="1" customWidth="1"/>
    <col min="15881" max="15881" width="12" style="70" bestFit="1" customWidth="1"/>
    <col min="15882" max="15882" width="10.28515625" style="70" bestFit="1" customWidth="1"/>
    <col min="15883" max="15883" width="12.28515625" style="70" bestFit="1" customWidth="1"/>
    <col min="15884" max="16134" width="9.140625" style="70"/>
    <col min="16135" max="16136" width="9.85546875" style="70" bestFit="1" customWidth="1"/>
    <col min="16137" max="16137" width="12" style="70" bestFit="1" customWidth="1"/>
    <col min="16138" max="16138" width="10.28515625" style="70" bestFit="1" customWidth="1"/>
    <col min="16139" max="16139" width="12.28515625" style="70" bestFit="1" customWidth="1"/>
    <col min="16140" max="16384" width="9.140625" style="70"/>
  </cols>
  <sheetData>
    <row r="1" spans="1:9" ht="12.75" customHeight="1" x14ac:dyDescent="0.2">
      <c r="A1" s="223" t="s">
        <v>77</v>
      </c>
      <c r="B1" s="233"/>
      <c r="C1" s="233"/>
      <c r="D1" s="233"/>
      <c r="E1" s="233"/>
      <c r="F1" s="233"/>
      <c r="G1" s="233"/>
      <c r="H1" s="233"/>
    </row>
    <row r="2" spans="1:9" ht="12.75" customHeight="1" x14ac:dyDescent="0.2">
      <c r="A2" s="224" t="s">
        <v>140</v>
      </c>
      <c r="B2" s="182"/>
      <c r="C2" s="182"/>
      <c r="D2" s="182"/>
      <c r="E2" s="182"/>
      <c r="F2" s="182"/>
      <c r="G2" s="182"/>
      <c r="H2" s="182"/>
    </row>
    <row r="3" spans="1:9" x14ac:dyDescent="0.2">
      <c r="A3" s="234" t="s">
        <v>178</v>
      </c>
      <c r="B3" s="235"/>
      <c r="C3" s="235"/>
      <c r="D3" s="235"/>
      <c r="E3" s="235"/>
      <c r="F3" s="235"/>
      <c r="G3" s="235"/>
      <c r="H3" s="235"/>
      <c r="I3" s="185"/>
    </row>
    <row r="4" spans="1:9" x14ac:dyDescent="0.2">
      <c r="A4" s="236" t="s">
        <v>165</v>
      </c>
      <c r="B4" s="187"/>
      <c r="C4" s="187"/>
      <c r="D4" s="187"/>
      <c r="E4" s="187"/>
      <c r="F4" s="187"/>
      <c r="G4" s="187"/>
      <c r="H4" s="187"/>
      <c r="I4" s="188"/>
    </row>
    <row r="5" spans="1:9" ht="45" x14ac:dyDescent="0.2">
      <c r="A5" s="237" t="s">
        <v>2</v>
      </c>
      <c r="B5" s="190"/>
      <c r="C5" s="190"/>
      <c r="D5" s="190"/>
      <c r="E5" s="190"/>
      <c r="F5" s="190"/>
      <c r="G5" s="77" t="s">
        <v>5</v>
      </c>
      <c r="H5" s="75" t="s">
        <v>113</v>
      </c>
      <c r="I5" s="78" t="s">
        <v>115</v>
      </c>
    </row>
    <row r="6" spans="1:9" x14ac:dyDescent="0.2">
      <c r="A6" s="232">
        <v>1</v>
      </c>
      <c r="B6" s="190"/>
      <c r="C6" s="190"/>
      <c r="D6" s="190"/>
      <c r="E6" s="190"/>
      <c r="F6" s="190"/>
      <c r="G6" s="74">
        <v>2</v>
      </c>
      <c r="H6" s="75" t="s">
        <v>6</v>
      </c>
      <c r="I6" s="75" t="s">
        <v>7</v>
      </c>
    </row>
    <row r="7" spans="1:9" x14ac:dyDescent="0.2">
      <c r="A7" s="194" t="s">
        <v>35</v>
      </c>
      <c r="B7" s="195"/>
      <c r="C7" s="195"/>
      <c r="D7" s="195"/>
      <c r="E7" s="195"/>
      <c r="F7" s="195"/>
      <c r="G7" s="195"/>
      <c r="H7" s="195"/>
      <c r="I7" s="195"/>
    </row>
    <row r="8" spans="1:9" x14ac:dyDescent="0.2">
      <c r="A8" s="238" t="s">
        <v>28</v>
      </c>
      <c r="B8" s="238"/>
      <c r="C8" s="238"/>
      <c r="D8" s="238"/>
      <c r="E8" s="238"/>
      <c r="F8" s="238"/>
      <c r="G8" s="2">
        <v>1</v>
      </c>
      <c r="H8" s="66"/>
      <c r="I8" s="66"/>
    </row>
    <row r="9" spans="1:9" x14ac:dyDescent="0.2">
      <c r="A9" s="238" t="s">
        <v>29</v>
      </c>
      <c r="B9" s="238"/>
      <c r="C9" s="238"/>
      <c r="D9" s="238"/>
      <c r="E9" s="238"/>
      <c r="F9" s="238"/>
      <c r="G9" s="2">
        <v>2</v>
      </c>
      <c r="H9" s="66"/>
      <c r="I9" s="66"/>
    </row>
    <row r="10" spans="1:9" x14ac:dyDescent="0.2">
      <c r="A10" s="238" t="s">
        <v>30</v>
      </c>
      <c r="B10" s="238"/>
      <c r="C10" s="238"/>
      <c r="D10" s="238"/>
      <c r="E10" s="238"/>
      <c r="F10" s="238"/>
      <c r="G10" s="2">
        <v>3</v>
      </c>
      <c r="H10" s="66"/>
      <c r="I10" s="66"/>
    </row>
    <row r="11" spans="1:9" x14ac:dyDescent="0.2">
      <c r="A11" s="238" t="s">
        <v>31</v>
      </c>
      <c r="B11" s="238"/>
      <c r="C11" s="238"/>
      <c r="D11" s="238"/>
      <c r="E11" s="238"/>
      <c r="F11" s="238"/>
      <c r="G11" s="2">
        <v>4</v>
      </c>
      <c r="H11" s="66"/>
      <c r="I11" s="66"/>
    </row>
    <row r="12" spans="1:9" x14ac:dyDescent="0.2">
      <c r="A12" s="238" t="s">
        <v>32</v>
      </c>
      <c r="B12" s="238"/>
      <c r="C12" s="238"/>
      <c r="D12" s="238"/>
      <c r="E12" s="238"/>
      <c r="F12" s="238"/>
      <c r="G12" s="2">
        <v>5</v>
      </c>
      <c r="H12" s="66"/>
      <c r="I12" s="66"/>
    </row>
    <row r="13" spans="1:9" ht="22.5" customHeight="1" x14ac:dyDescent="0.2">
      <c r="A13" s="238" t="s">
        <v>52</v>
      </c>
      <c r="B13" s="238"/>
      <c r="C13" s="238"/>
      <c r="D13" s="238"/>
      <c r="E13" s="238"/>
      <c r="F13" s="238"/>
      <c r="G13" s="2">
        <v>6</v>
      </c>
      <c r="H13" s="66"/>
      <c r="I13" s="66"/>
    </row>
    <row r="14" spans="1:9" x14ac:dyDescent="0.2">
      <c r="A14" s="238" t="s">
        <v>33</v>
      </c>
      <c r="B14" s="238"/>
      <c r="C14" s="238"/>
      <c r="D14" s="238"/>
      <c r="E14" s="238"/>
      <c r="F14" s="238"/>
      <c r="G14" s="2">
        <v>7</v>
      </c>
      <c r="H14" s="66"/>
      <c r="I14" s="66"/>
    </row>
    <row r="15" spans="1:9" x14ac:dyDescent="0.2">
      <c r="A15" s="238" t="s">
        <v>34</v>
      </c>
      <c r="B15" s="238"/>
      <c r="C15" s="238"/>
      <c r="D15" s="238"/>
      <c r="E15" s="238"/>
      <c r="F15" s="238"/>
      <c r="G15" s="2">
        <v>8</v>
      </c>
      <c r="H15" s="66"/>
      <c r="I15" s="66"/>
    </row>
    <row r="16" spans="1:9" x14ac:dyDescent="0.2">
      <c r="A16" s="194" t="s">
        <v>36</v>
      </c>
      <c r="B16" s="195"/>
      <c r="C16" s="195"/>
      <c r="D16" s="195"/>
      <c r="E16" s="195"/>
      <c r="F16" s="195"/>
      <c r="G16" s="195"/>
      <c r="H16" s="195"/>
      <c r="I16" s="195"/>
    </row>
    <row r="17" spans="1:11" x14ac:dyDescent="0.2">
      <c r="A17" s="238" t="s">
        <v>37</v>
      </c>
      <c r="B17" s="238"/>
      <c r="C17" s="238"/>
      <c r="D17" s="238"/>
      <c r="E17" s="238"/>
      <c r="F17" s="238"/>
      <c r="G17" s="2">
        <v>9</v>
      </c>
      <c r="H17" s="66"/>
      <c r="I17" s="66"/>
    </row>
    <row r="18" spans="1:11" x14ac:dyDescent="0.2">
      <c r="A18" s="238" t="s">
        <v>38</v>
      </c>
      <c r="B18" s="238"/>
      <c r="C18" s="238"/>
      <c r="D18" s="238"/>
      <c r="E18" s="238"/>
      <c r="F18" s="238"/>
      <c r="G18" s="2"/>
      <c r="H18" s="66"/>
      <c r="I18" s="66"/>
    </row>
    <row r="19" spans="1:11" x14ac:dyDescent="0.2">
      <c r="A19" s="238" t="s">
        <v>39</v>
      </c>
      <c r="B19" s="238"/>
      <c r="C19" s="238"/>
      <c r="D19" s="238"/>
      <c r="E19" s="238"/>
      <c r="F19" s="238"/>
      <c r="G19" s="2">
        <v>10</v>
      </c>
      <c r="H19" s="66"/>
      <c r="I19" s="66"/>
    </row>
    <row r="20" spans="1:11" x14ac:dyDescent="0.2">
      <c r="A20" s="238" t="s">
        <v>40</v>
      </c>
      <c r="B20" s="238"/>
      <c r="C20" s="238"/>
      <c r="D20" s="238"/>
      <c r="E20" s="238"/>
      <c r="F20" s="238"/>
      <c r="G20" s="2">
        <v>11</v>
      </c>
      <c r="H20" s="66"/>
      <c r="I20" s="66"/>
    </row>
    <row r="21" spans="1:11" ht="23.25" customHeight="1" x14ac:dyDescent="0.2">
      <c r="A21" s="238" t="s">
        <v>41</v>
      </c>
      <c r="B21" s="238"/>
      <c r="C21" s="238"/>
      <c r="D21" s="238"/>
      <c r="E21" s="238"/>
      <c r="F21" s="238"/>
      <c r="G21" s="2">
        <v>12</v>
      </c>
      <c r="H21" s="66"/>
      <c r="I21" s="66"/>
    </row>
    <row r="22" spans="1:11" x14ac:dyDescent="0.2">
      <c r="A22" s="238" t="s">
        <v>42</v>
      </c>
      <c r="B22" s="238"/>
      <c r="C22" s="238"/>
      <c r="D22" s="238"/>
      <c r="E22" s="238"/>
      <c r="F22" s="238"/>
      <c r="G22" s="2">
        <v>13</v>
      </c>
      <c r="H22" s="66"/>
      <c r="I22" s="66"/>
    </row>
    <row r="23" spans="1:11" x14ac:dyDescent="0.2">
      <c r="A23" s="238" t="s">
        <v>43</v>
      </c>
      <c r="B23" s="238"/>
      <c r="C23" s="238"/>
      <c r="D23" s="238"/>
      <c r="E23" s="238"/>
      <c r="F23" s="238"/>
      <c r="G23" s="2">
        <v>14</v>
      </c>
      <c r="H23" s="66"/>
      <c r="I23" s="66"/>
    </row>
    <row r="24" spans="1:11" x14ac:dyDescent="0.2">
      <c r="A24" s="194" t="s">
        <v>44</v>
      </c>
      <c r="B24" s="195"/>
      <c r="C24" s="195"/>
      <c r="D24" s="195"/>
      <c r="E24" s="195"/>
      <c r="F24" s="195"/>
      <c r="G24" s="195"/>
      <c r="H24" s="195"/>
      <c r="I24" s="195"/>
    </row>
    <row r="25" spans="1:11" x14ac:dyDescent="0.2">
      <c r="A25" s="238" t="s">
        <v>45</v>
      </c>
      <c r="B25" s="238"/>
      <c r="C25" s="238"/>
      <c r="D25" s="238"/>
      <c r="E25" s="238"/>
      <c r="F25" s="238"/>
      <c r="G25" s="2">
        <v>15</v>
      </c>
      <c r="H25" s="66"/>
      <c r="I25" s="66"/>
    </row>
    <row r="26" spans="1:11" x14ac:dyDescent="0.2">
      <c r="A26" s="238" t="s">
        <v>46</v>
      </c>
      <c r="B26" s="238"/>
      <c r="C26" s="238"/>
      <c r="D26" s="238"/>
      <c r="E26" s="238"/>
      <c r="F26" s="238"/>
      <c r="G26" s="2">
        <v>16</v>
      </c>
      <c r="H26" s="66"/>
      <c r="I26" s="66"/>
    </row>
    <row r="27" spans="1:11" x14ac:dyDescent="0.2">
      <c r="A27" s="238" t="s">
        <v>47</v>
      </c>
      <c r="B27" s="238"/>
      <c r="C27" s="238"/>
      <c r="D27" s="238"/>
      <c r="E27" s="238"/>
      <c r="F27" s="238"/>
      <c r="G27" s="2">
        <v>17</v>
      </c>
      <c r="H27" s="66"/>
      <c r="I27" s="66"/>
    </row>
    <row r="28" spans="1:11" ht="25.5" customHeight="1" x14ac:dyDescent="0.2">
      <c r="A28" s="238" t="s">
        <v>48</v>
      </c>
      <c r="B28" s="238"/>
      <c r="C28" s="238"/>
      <c r="D28" s="238"/>
      <c r="E28" s="238"/>
      <c r="F28" s="238"/>
      <c r="G28" s="2">
        <v>18</v>
      </c>
      <c r="H28" s="66"/>
      <c r="I28" s="66"/>
    </row>
    <row r="29" spans="1:11" ht="23.25" customHeight="1" x14ac:dyDescent="0.2">
      <c r="A29" s="238" t="s">
        <v>49</v>
      </c>
      <c r="B29" s="238"/>
      <c r="C29" s="238"/>
      <c r="D29" s="238"/>
      <c r="E29" s="238"/>
      <c r="F29" s="238"/>
      <c r="G29" s="2">
        <v>19</v>
      </c>
      <c r="H29" s="66"/>
      <c r="I29" s="66"/>
    </row>
    <row r="30" spans="1:11" ht="27.75" customHeight="1" x14ac:dyDescent="0.2">
      <c r="A30" s="238" t="s">
        <v>50</v>
      </c>
      <c r="B30" s="238"/>
      <c r="C30" s="238"/>
      <c r="D30" s="238"/>
      <c r="E30" s="238"/>
      <c r="F30" s="238"/>
      <c r="G30" s="2">
        <v>20</v>
      </c>
      <c r="H30" s="66"/>
      <c r="I30" s="66"/>
      <c r="K30" s="97"/>
    </row>
    <row r="31" spans="1:11" ht="27.75" customHeight="1" x14ac:dyDescent="0.2">
      <c r="A31" s="238" t="s">
        <v>51</v>
      </c>
      <c r="B31" s="238"/>
      <c r="C31" s="238"/>
      <c r="D31" s="238"/>
      <c r="E31" s="238"/>
      <c r="F31" s="238"/>
      <c r="G31" s="2">
        <v>21</v>
      </c>
      <c r="H31" s="66"/>
      <c r="I31" s="66"/>
    </row>
    <row r="32" spans="1:11" ht="29.25" customHeight="1" x14ac:dyDescent="0.2">
      <c r="A32" s="238" t="s">
        <v>53</v>
      </c>
      <c r="B32" s="238"/>
      <c r="C32" s="238"/>
      <c r="D32" s="238"/>
      <c r="E32" s="238"/>
      <c r="F32" s="238"/>
      <c r="G32" s="2">
        <v>22</v>
      </c>
      <c r="H32" s="66"/>
      <c r="I32" s="66"/>
    </row>
    <row r="33" spans="1:9" x14ac:dyDescent="0.2">
      <c r="A33" s="238" t="s">
        <v>54</v>
      </c>
      <c r="B33" s="238"/>
      <c r="C33" s="238"/>
      <c r="D33" s="238"/>
      <c r="E33" s="238"/>
      <c r="F33" s="238"/>
      <c r="G33" s="2">
        <v>23</v>
      </c>
      <c r="H33" s="66"/>
      <c r="I33" s="66"/>
    </row>
    <row r="34" spans="1:9" x14ac:dyDescent="0.2">
      <c r="A34" s="238" t="s">
        <v>55</v>
      </c>
      <c r="B34" s="238"/>
      <c r="C34" s="238"/>
      <c r="D34" s="238"/>
      <c r="E34" s="238"/>
      <c r="F34" s="238"/>
      <c r="G34" s="2">
        <v>24</v>
      </c>
      <c r="H34" s="66"/>
      <c r="I34" s="66"/>
    </row>
    <row r="35" spans="1:9" x14ac:dyDescent="0.2">
      <c r="A35" s="238" t="s">
        <v>56</v>
      </c>
      <c r="B35" s="238"/>
      <c r="C35" s="238"/>
      <c r="D35" s="238"/>
      <c r="E35" s="238"/>
      <c r="F35" s="238"/>
      <c r="G35" s="2">
        <v>25</v>
      </c>
      <c r="H35" s="66"/>
      <c r="I35" s="66"/>
    </row>
    <row r="36" spans="1:9" x14ac:dyDescent="0.2">
      <c r="A36" s="238" t="s">
        <v>57</v>
      </c>
      <c r="B36" s="238"/>
      <c r="C36" s="238"/>
      <c r="D36" s="238"/>
      <c r="E36" s="238"/>
      <c r="F36" s="238"/>
      <c r="G36" s="2">
        <v>26</v>
      </c>
      <c r="H36" s="66"/>
      <c r="I36" s="66"/>
    </row>
    <row r="37" spans="1:9" x14ac:dyDescent="0.2">
      <c r="A37" s="238" t="s">
        <v>58</v>
      </c>
      <c r="B37" s="238"/>
      <c r="C37" s="238"/>
      <c r="D37" s="238"/>
      <c r="E37" s="238"/>
      <c r="F37" s="238"/>
      <c r="G37" s="2">
        <v>27</v>
      </c>
      <c r="H37" s="66"/>
      <c r="I37" s="66"/>
    </row>
    <row r="38" spans="1:9" x14ac:dyDescent="0.2">
      <c r="A38" s="238" t="s">
        <v>59</v>
      </c>
      <c r="B38" s="238"/>
      <c r="C38" s="238"/>
      <c r="D38" s="238"/>
      <c r="E38" s="238"/>
      <c r="F38" s="238"/>
      <c r="G38" s="2">
        <v>28</v>
      </c>
      <c r="H38" s="66"/>
      <c r="I38" s="66"/>
    </row>
    <row r="39" spans="1:9" x14ac:dyDescent="0.2">
      <c r="A39" s="238" t="s">
        <v>60</v>
      </c>
      <c r="B39" s="238"/>
      <c r="C39" s="238"/>
      <c r="D39" s="238"/>
      <c r="E39" s="238"/>
      <c r="F39" s="238"/>
      <c r="G39" s="2">
        <v>29</v>
      </c>
      <c r="H39" s="66"/>
      <c r="I39" s="66"/>
    </row>
    <row r="40" spans="1:9" x14ac:dyDescent="0.2">
      <c r="A40" s="238" t="s">
        <v>61</v>
      </c>
      <c r="B40" s="238"/>
      <c r="C40" s="238"/>
      <c r="D40" s="238"/>
      <c r="E40" s="238"/>
      <c r="F40" s="238"/>
      <c r="G40" s="2">
        <v>30</v>
      </c>
      <c r="H40" s="66"/>
      <c r="I40" s="66"/>
    </row>
    <row r="41" spans="1:9" x14ac:dyDescent="0.2">
      <c r="A41" s="238" t="s">
        <v>62</v>
      </c>
      <c r="B41" s="238"/>
      <c r="C41" s="238"/>
      <c r="D41" s="238"/>
      <c r="E41" s="238"/>
      <c r="F41" s="238"/>
      <c r="G41" s="2">
        <v>31</v>
      </c>
      <c r="H41" s="66"/>
      <c r="I41" s="66"/>
    </row>
    <row r="42" spans="1:9" x14ac:dyDescent="0.2">
      <c r="A42" s="238" t="s">
        <v>63</v>
      </c>
      <c r="B42" s="238"/>
      <c r="C42" s="238"/>
      <c r="D42" s="238"/>
      <c r="E42" s="238"/>
      <c r="F42" s="238"/>
      <c r="G42" s="2">
        <v>32</v>
      </c>
      <c r="H42" s="66"/>
      <c r="I42" s="66"/>
    </row>
    <row r="43" spans="1:9" x14ac:dyDescent="0.2">
      <c r="A43" s="238" t="s">
        <v>64</v>
      </c>
      <c r="B43" s="238"/>
      <c r="C43" s="238"/>
      <c r="D43" s="238"/>
      <c r="E43" s="238"/>
      <c r="F43" s="238"/>
      <c r="G43" s="2">
        <v>33</v>
      </c>
      <c r="H43" s="66"/>
      <c r="I43" s="66"/>
    </row>
    <row r="44" spans="1:9" ht="13.5" customHeight="1" x14ac:dyDescent="0.2">
      <c r="A44" s="239" t="s">
        <v>284</v>
      </c>
      <c r="B44" s="239"/>
      <c r="C44" s="239"/>
      <c r="D44" s="239"/>
      <c r="E44" s="239"/>
      <c r="F44" s="239"/>
      <c r="G44" s="2">
        <v>34</v>
      </c>
      <c r="H44" s="79">
        <f>SUM(H25:H43)+SUM(H17:H23)+SUM(H8:H15)</f>
        <v>0</v>
      </c>
      <c r="I44" s="79">
        <f>SUM(I25:I43)+SUM(I17:I23)+SUM(I8:I15)</f>
        <v>0</v>
      </c>
    </row>
    <row r="45" spans="1:9" x14ac:dyDescent="0.2">
      <c r="A45" s="194" t="s">
        <v>14</v>
      </c>
      <c r="B45" s="195"/>
      <c r="C45" s="195"/>
      <c r="D45" s="195"/>
      <c r="E45" s="195"/>
      <c r="F45" s="195"/>
      <c r="G45" s="195"/>
      <c r="H45" s="195"/>
      <c r="I45" s="195"/>
    </row>
    <row r="46" spans="1:9" ht="24.75" customHeight="1" x14ac:dyDescent="0.2">
      <c r="A46" s="238" t="s">
        <v>65</v>
      </c>
      <c r="B46" s="238"/>
      <c r="C46" s="238"/>
      <c r="D46" s="238"/>
      <c r="E46" s="238"/>
      <c r="F46" s="238"/>
      <c r="G46" s="2">
        <v>35</v>
      </c>
      <c r="H46" s="66"/>
      <c r="I46" s="66"/>
    </row>
    <row r="47" spans="1:9" ht="26.25" customHeight="1" x14ac:dyDescent="0.2">
      <c r="A47" s="238" t="s">
        <v>66</v>
      </c>
      <c r="B47" s="238"/>
      <c r="C47" s="238"/>
      <c r="D47" s="238"/>
      <c r="E47" s="238"/>
      <c r="F47" s="238"/>
      <c r="G47" s="2">
        <v>36</v>
      </c>
      <c r="H47" s="66"/>
      <c r="I47" s="66"/>
    </row>
    <row r="48" spans="1:9" ht="24" customHeight="1" x14ac:dyDescent="0.2">
      <c r="A48" s="238" t="s">
        <v>67</v>
      </c>
      <c r="B48" s="238"/>
      <c r="C48" s="238"/>
      <c r="D48" s="238"/>
      <c r="E48" s="238"/>
      <c r="F48" s="238"/>
      <c r="G48" s="2">
        <v>37</v>
      </c>
      <c r="H48" s="66"/>
      <c r="I48" s="66"/>
    </row>
    <row r="49" spans="1:9" x14ac:dyDescent="0.2">
      <c r="A49" s="238" t="s">
        <v>68</v>
      </c>
      <c r="B49" s="238"/>
      <c r="C49" s="238"/>
      <c r="D49" s="238"/>
      <c r="E49" s="238"/>
      <c r="F49" s="238"/>
      <c r="G49" s="2">
        <v>38</v>
      </c>
      <c r="H49" s="66"/>
      <c r="I49" s="66"/>
    </row>
    <row r="50" spans="1:9" x14ac:dyDescent="0.2">
      <c r="A50" s="238" t="s">
        <v>69</v>
      </c>
      <c r="B50" s="238"/>
      <c r="C50" s="238"/>
      <c r="D50" s="238"/>
      <c r="E50" s="238"/>
      <c r="F50" s="238"/>
      <c r="G50" s="2">
        <v>39</v>
      </c>
      <c r="H50" s="66"/>
      <c r="I50" s="66"/>
    </row>
    <row r="51" spans="1:9" x14ac:dyDescent="0.2">
      <c r="A51" s="239" t="s">
        <v>285</v>
      </c>
      <c r="B51" s="239"/>
      <c r="C51" s="239"/>
      <c r="D51" s="239"/>
      <c r="E51" s="239"/>
      <c r="F51" s="239"/>
      <c r="G51" s="2">
        <v>40</v>
      </c>
      <c r="H51" s="79">
        <f>SUM(H46:H50)</f>
        <v>0</v>
      </c>
      <c r="I51" s="79">
        <f>SUM(I46:I50)</f>
        <v>0</v>
      </c>
    </row>
    <row r="52" spans="1:9" x14ac:dyDescent="0.2">
      <c r="A52" s="194" t="s">
        <v>15</v>
      </c>
      <c r="B52" s="195"/>
      <c r="C52" s="195"/>
      <c r="D52" s="195"/>
      <c r="E52" s="195"/>
      <c r="F52" s="195"/>
      <c r="G52" s="195"/>
      <c r="H52" s="195"/>
      <c r="I52" s="195"/>
    </row>
    <row r="53" spans="1:9" ht="23.25" customHeight="1" x14ac:dyDescent="0.2">
      <c r="A53" s="238" t="s">
        <v>70</v>
      </c>
      <c r="B53" s="238"/>
      <c r="C53" s="238"/>
      <c r="D53" s="238"/>
      <c r="E53" s="238"/>
      <c r="F53" s="238"/>
      <c r="G53" s="2">
        <v>41</v>
      </c>
      <c r="H53" s="66"/>
      <c r="I53" s="66"/>
    </row>
    <row r="54" spans="1:9" x14ac:dyDescent="0.2">
      <c r="A54" s="238" t="s">
        <v>71</v>
      </c>
      <c r="B54" s="238"/>
      <c r="C54" s="238"/>
      <c r="D54" s="238"/>
      <c r="E54" s="238"/>
      <c r="F54" s="238"/>
      <c r="G54" s="2">
        <v>42</v>
      </c>
      <c r="H54" s="66"/>
      <c r="I54" s="66"/>
    </row>
    <row r="55" spans="1:9" x14ac:dyDescent="0.2">
      <c r="A55" s="241" t="s">
        <v>72</v>
      </c>
      <c r="B55" s="241"/>
      <c r="C55" s="241"/>
      <c r="D55" s="241"/>
      <c r="E55" s="241"/>
      <c r="F55" s="241"/>
      <c r="G55" s="2">
        <v>43</v>
      </c>
      <c r="H55" s="66"/>
      <c r="I55" s="66"/>
    </row>
    <row r="56" spans="1:9" x14ac:dyDescent="0.2">
      <c r="A56" s="241" t="s">
        <v>73</v>
      </c>
      <c r="B56" s="241"/>
      <c r="C56" s="241"/>
      <c r="D56" s="241"/>
      <c r="E56" s="241"/>
      <c r="F56" s="241"/>
      <c r="G56" s="2">
        <v>44</v>
      </c>
      <c r="H56" s="66"/>
      <c r="I56" s="66"/>
    </row>
    <row r="57" spans="1:9" x14ac:dyDescent="0.2">
      <c r="A57" s="238" t="s">
        <v>74</v>
      </c>
      <c r="B57" s="238"/>
      <c r="C57" s="238"/>
      <c r="D57" s="238"/>
      <c r="E57" s="238"/>
      <c r="F57" s="238"/>
      <c r="G57" s="2">
        <v>45</v>
      </c>
      <c r="H57" s="66"/>
      <c r="I57" s="66"/>
    </row>
    <row r="58" spans="1:9" x14ac:dyDescent="0.2">
      <c r="A58" s="238" t="s">
        <v>75</v>
      </c>
      <c r="B58" s="238"/>
      <c r="C58" s="238"/>
      <c r="D58" s="238"/>
      <c r="E58" s="238"/>
      <c r="F58" s="238"/>
      <c r="G58" s="2">
        <v>46</v>
      </c>
      <c r="H58" s="66"/>
      <c r="I58" s="66"/>
    </row>
    <row r="59" spans="1:9" x14ac:dyDescent="0.2">
      <c r="A59" s="239" t="s">
        <v>286</v>
      </c>
      <c r="B59" s="238"/>
      <c r="C59" s="238"/>
      <c r="D59" s="238"/>
      <c r="E59" s="238"/>
      <c r="F59" s="238"/>
      <c r="G59" s="2">
        <v>47</v>
      </c>
      <c r="H59" s="79">
        <f>H53+H54+H55+H56+H57+H58</f>
        <v>0</v>
      </c>
      <c r="I59" s="79">
        <f>I53+I54+I55+I56+I57+I58</f>
        <v>0</v>
      </c>
    </row>
    <row r="60" spans="1:9" ht="25.5" customHeight="1" x14ac:dyDescent="0.2">
      <c r="A60" s="239" t="s">
        <v>287</v>
      </c>
      <c r="B60" s="239"/>
      <c r="C60" s="239"/>
      <c r="D60" s="239"/>
      <c r="E60" s="239"/>
      <c r="F60" s="239"/>
      <c r="G60" s="2">
        <v>48</v>
      </c>
      <c r="H60" s="79">
        <f>H44+H51+H59</f>
        <v>0</v>
      </c>
      <c r="I60" s="79">
        <f>I44+I51+I59</f>
        <v>0</v>
      </c>
    </row>
    <row r="61" spans="1:9" x14ac:dyDescent="0.2">
      <c r="A61" s="239" t="s">
        <v>114</v>
      </c>
      <c r="B61" s="238"/>
      <c r="C61" s="238"/>
      <c r="D61" s="238"/>
      <c r="E61" s="238"/>
      <c r="F61" s="238"/>
      <c r="G61" s="2">
        <v>49</v>
      </c>
      <c r="H61" s="80"/>
      <c r="I61" s="80"/>
    </row>
    <row r="62" spans="1:9" x14ac:dyDescent="0.2">
      <c r="A62" s="238" t="s">
        <v>76</v>
      </c>
      <c r="B62" s="238"/>
      <c r="C62" s="238"/>
      <c r="D62" s="238"/>
      <c r="E62" s="238"/>
      <c r="F62" s="238"/>
      <c r="G62" s="2">
        <v>50</v>
      </c>
      <c r="H62" s="80"/>
      <c r="I62" s="80"/>
    </row>
    <row r="63" spans="1:9" x14ac:dyDescent="0.2">
      <c r="A63" s="240" t="s">
        <v>288</v>
      </c>
      <c r="B63" s="241"/>
      <c r="C63" s="241"/>
      <c r="D63" s="241"/>
      <c r="E63" s="241"/>
      <c r="F63" s="241"/>
      <c r="G63" s="2">
        <v>51</v>
      </c>
      <c r="H63" s="79">
        <f>H60+H61+H62</f>
        <v>0</v>
      </c>
      <c r="I63" s="79">
        <f>I60+I61+I62</f>
        <v>0</v>
      </c>
    </row>
  </sheetData>
  <sheetProtection algorithmName="SHA-512" hashValue="W8rjpHDskxubsNVRo0Wx6jAqRrrbpSVh3fJV3qRzoXmpwVhuqqYaDUuZ34gMfWCl3j0/gERiRgU4+liQogMmPg==" saltValue="ozJLMK893n0X/IzEOTjuiw==" spinCount="100000" sheet="1" objects="1" scenarios="1"/>
  <mergeCells count="63">
    <mergeCell ref="A61:F61"/>
    <mergeCell ref="A62:F62"/>
    <mergeCell ref="A63:F63"/>
    <mergeCell ref="A55:F55"/>
    <mergeCell ref="A56:F56"/>
    <mergeCell ref="A57:F57"/>
    <mergeCell ref="A58:F58"/>
    <mergeCell ref="A59:F59"/>
    <mergeCell ref="A60:F60"/>
    <mergeCell ref="A54:F54"/>
    <mergeCell ref="A43:F43"/>
    <mergeCell ref="A44:F44"/>
    <mergeCell ref="A45:I45"/>
    <mergeCell ref="A46:F46"/>
    <mergeCell ref="A47:F47"/>
    <mergeCell ref="A48:F48"/>
    <mergeCell ref="A49:F49"/>
    <mergeCell ref="A50:F50"/>
    <mergeCell ref="A51:F51"/>
    <mergeCell ref="A52:I52"/>
    <mergeCell ref="A53:F53"/>
    <mergeCell ref="A42:F42"/>
    <mergeCell ref="A31:F31"/>
    <mergeCell ref="A32:F32"/>
    <mergeCell ref="A33:F33"/>
    <mergeCell ref="A34:F34"/>
    <mergeCell ref="A35:F35"/>
    <mergeCell ref="A36:F36"/>
    <mergeCell ref="A37:F37"/>
    <mergeCell ref="A38:F38"/>
    <mergeCell ref="A39:F39"/>
    <mergeCell ref="A40:F40"/>
    <mergeCell ref="A41:F41"/>
    <mergeCell ref="A30:F30"/>
    <mergeCell ref="A19:F19"/>
    <mergeCell ref="A20:F20"/>
    <mergeCell ref="A21:F21"/>
    <mergeCell ref="A22:F22"/>
    <mergeCell ref="A23:F23"/>
    <mergeCell ref="A24:I24"/>
    <mergeCell ref="A25:F25"/>
    <mergeCell ref="A26:F26"/>
    <mergeCell ref="A27:F27"/>
    <mergeCell ref="A28:F28"/>
    <mergeCell ref="A29:F29"/>
    <mergeCell ref="A18:F18"/>
    <mergeCell ref="A7:I7"/>
    <mergeCell ref="A8:F8"/>
    <mergeCell ref="A9:F9"/>
    <mergeCell ref="A10:F10"/>
    <mergeCell ref="A11:F11"/>
    <mergeCell ref="A12:F12"/>
    <mergeCell ref="A13:F13"/>
    <mergeCell ref="A14:F14"/>
    <mergeCell ref="A15:F15"/>
    <mergeCell ref="A16:I16"/>
    <mergeCell ref="A17:F17"/>
    <mergeCell ref="A6:F6"/>
    <mergeCell ref="A1:H1"/>
    <mergeCell ref="A2:H2"/>
    <mergeCell ref="A3:I3"/>
    <mergeCell ref="A4:I4"/>
    <mergeCell ref="A5:F5"/>
  </mergeCells>
  <dataValidations count="3">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xr:uid="{00000000-0002-0000-0300-000001000000}">
      <formula1>9999999999</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xr:uid="{00000000-0002-0000-0300-000002000000}">
      <formula1>9999999998</formula1>
    </dataValidation>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xr:uid="{00000000-0002-0000-0300-000003000000}">
      <formula1>0</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7"/>
  <sheetViews>
    <sheetView view="pageBreakPreview" topLeftCell="A4" zoomScale="110" zoomScaleNormal="100" workbookViewId="0">
      <selection activeCell="G24" sqref="G24"/>
    </sheetView>
  </sheetViews>
  <sheetFormatPr defaultRowHeight="12.75" x14ac:dyDescent="0.2"/>
  <cols>
    <col min="1" max="2" width="9.140625" style="76"/>
    <col min="3" max="3" width="20.85546875" style="76" customWidth="1"/>
    <col min="4" max="4" width="9.140625" style="76"/>
    <col min="5" max="5" width="9.140625" style="82" customWidth="1"/>
    <col min="6" max="6" width="10.140625" style="82" customWidth="1"/>
    <col min="7" max="7" width="9.140625" style="82" customWidth="1"/>
    <col min="8" max="9" width="9.85546875" style="82" customWidth="1"/>
    <col min="10" max="15" width="9.140625" style="82" customWidth="1"/>
    <col min="16" max="16" width="10" style="82" customWidth="1"/>
    <col min="17" max="18" width="9.140625" style="82" customWidth="1"/>
    <col min="19" max="264" width="9.140625" style="76"/>
    <col min="265" max="265" width="10.140625" style="76" bestFit="1" customWidth="1"/>
    <col min="266" max="269" width="9.140625" style="76"/>
    <col min="270" max="271" width="9.85546875" style="76" bestFit="1" customWidth="1"/>
    <col min="272" max="520" width="9.140625" style="76"/>
    <col min="521" max="521" width="10.140625" style="76" bestFit="1" customWidth="1"/>
    <col min="522" max="525" width="9.140625" style="76"/>
    <col min="526" max="527" width="9.85546875" style="76" bestFit="1" customWidth="1"/>
    <col min="528" max="776" width="9.140625" style="76"/>
    <col min="777" max="777" width="10.140625" style="76" bestFit="1" customWidth="1"/>
    <col min="778" max="781" width="9.140625" style="76"/>
    <col min="782" max="783" width="9.85546875" style="76" bestFit="1" customWidth="1"/>
    <col min="784" max="1032" width="9.140625" style="76"/>
    <col min="1033" max="1033" width="10.140625" style="76" bestFit="1" customWidth="1"/>
    <col min="1034" max="1037" width="9.140625" style="76"/>
    <col min="1038" max="1039" width="9.85546875" style="76" bestFit="1" customWidth="1"/>
    <col min="1040" max="1288" width="9.140625" style="76"/>
    <col min="1289" max="1289" width="10.140625" style="76" bestFit="1" customWidth="1"/>
    <col min="1290" max="1293" width="9.140625" style="76"/>
    <col min="1294" max="1295" width="9.85546875" style="76" bestFit="1" customWidth="1"/>
    <col min="1296" max="1544" width="9.140625" style="76"/>
    <col min="1545" max="1545" width="10.140625" style="76" bestFit="1" customWidth="1"/>
    <col min="1546" max="1549" width="9.140625" style="76"/>
    <col min="1550" max="1551" width="9.85546875" style="76" bestFit="1" customWidth="1"/>
    <col min="1552" max="1800" width="9.140625" style="76"/>
    <col min="1801" max="1801" width="10.140625" style="76" bestFit="1" customWidth="1"/>
    <col min="1802" max="1805" width="9.140625" style="76"/>
    <col min="1806" max="1807" width="9.85546875" style="76" bestFit="1" customWidth="1"/>
    <col min="1808" max="2056" width="9.140625" style="76"/>
    <col min="2057" max="2057" width="10.140625" style="76" bestFit="1" customWidth="1"/>
    <col min="2058" max="2061" width="9.140625" style="76"/>
    <col min="2062" max="2063" width="9.85546875" style="76" bestFit="1" customWidth="1"/>
    <col min="2064" max="2312" width="9.140625" style="76"/>
    <col min="2313" max="2313" width="10.140625" style="76" bestFit="1" customWidth="1"/>
    <col min="2314" max="2317" width="9.140625" style="76"/>
    <col min="2318" max="2319" width="9.85546875" style="76" bestFit="1" customWidth="1"/>
    <col min="2320" max="2568" width="9.140625" style="76"/>
    <col min="2569" max="2569" width="10.140625" style="76" bestFit="1" customWidth="1"/>
    <col min="2570" max="2573" width="9.140625" style="76"/>
    <col min="2574" max="2575" width="9.85546875" style="76" bestFit="1" customWidth="1"/>
    <col min="2576" max="2824" width="9.140625" style="76"/>
    <col min="2825" max="2825" width="10.140625" style="76" bestFit="1" customWidth="1"/>
    <col min="2826" max="2829" width="9.140625" style="76"/>
    <col min="2830" max="2831" width="9.85546875" style="76" bestFit="1" customWidth="1"/>
    <col min="2832" max="3080" width="9.140625" style="76"/>
    <col min="3081" max="3081" width="10.140625" style="76" bestFit="1" customWidth="1"/>
    <col min="3082" max="3085" width="9.140625" style="76"/>
    <col min="3086" max="3087" width="9.85546875" style="76" bestFit="1" customWidth="1"/>
    <col min="3088" max="3336" width="9.140625" style="76"/>
    <col min="3337" max="3337" width="10.140625" style="76" bestFit="1" customWidth="1"/>
    <col min="3338" max="3341" width="9.140625" style="76"/>
    <col min="3342" max="3343" width="9.85546875" style="76" bestFit="1" customWidth="1"/>
    <col min="3344" max="3592" width="9.140625" style="76"/>
    <col min="3593" max="3593" width="10.140625" style="76" bestFit="1" customWidth="1"/>
    <col min="3594" max="3597" width="9.140625" style="76"/>
    <col min="3598" max="3599" width="9.85546875" style="76" bestFit="1" customWidth="1"/>
    <col min="3600" max="3848" width="9.140625" style="76"/>
    <col min="3849" max="3849" width="10.140625" style="76" bestFit="1" customWidth="1"/>
    <col min="3850" max="3853" width="9.140625" style="76"/>
    <col min="3854" max="3855" width="9.85546875" style="76" bestFit="1" customWidth="1"/>
    <col min="3856" max="4104" width="9.140625" style="76"/>
    <col min="4105" max="4105" width="10.140625" style="76" bestFit="1" customWidth="1"/>
    <col min="4106" max="4109" width="9.140625" style="76"/>
    <col min="4110" max="4111" width="9.85546875" style="76" bestFit="1" customWidth="1"/>
    <col min="4112" max="4360" width="9.140625" style="76"/>
    <col min="4361" max="4361" width="10.140625" style="76" bestFit="1" customWidth="1"/>
    <col min="4362" max="4365" width="9.140625" style="76"/>
    <col min="4366" max="4367" width="9.85546875" style="76" bestFit="1" customWidth="1"/>
    <col min="4368" max="4616" width="9.140625" style="76"/>
    <col min="4617" max="4617" width="10.140625" style="76" bestFit="1" customWidth="1"/>
    <col min="4618" max="4621" width="9.140625" style="76"/>
    <col min="4622" max="4623" width="9.85546875" style="76" bestFit="1" customWidth="1"/>
    <col min="4624" max="4872" width="9.140625" style="76"/>
    <col min="4873" max="4873" width="10.140625" style="76" bestFit="1" customWidth="1"/>
    <col min="4874" max="4877" width="9.140625" style="76"/>
    <col min="4878" max="4879" width="9.85546875" style="76" bestFit="1" customWidth="1"/>
    <col min="4880" max="5128" width="9.140625" style="76"/>
    <col min="5129" max="5129" width="10.140625" style="76" bestFit="1" customWidth="1"/>
    <col min="5130" max="5133" width="9.140625" style="76"/>
    <col min="5134" max="5135" width="9.85546875" style="76" bestFit="1" customWidth="1"/>
    <col min="5136" max="5384" width="9.140625" style="76"/>
    <col min="5385" max="5385" width="10.140625" style="76" bestFit="1" customWidth="1"/>
    <col min="5386" max="5389" width="9.140625" style="76"/>
    <col min="5390" max="5391" width="9.85546875" style="76" bestFit="1" customWidth="1"/>
    <col min="5392" max="5640" width="9.140625" style="76"/>
    <col min="5641" max="5641" width="10.140625" style="76" bestFit="1" customWidth="1"/>
    <col min="5642" max="5645" width="9.140625" style="76"/>
    <col min="5646" max="5647" width="9.85546875" style="76" bestFit="1" customWidth="1"/>
    <col min="5648" max="5896" width="9.140625" style="76"/>
    <col min="5897" max="5897" width="10.140625" style="76" bestFit="1" customWidth="1"/>
    <col min="5898" max="5901" width="9.140625" style="76"/>
    <col min="5902" max="5903" width="9.85546875" style="76" bestFit="1" customWidth="1"/>
    <col min="5904" max="6152" width="9.140625" style="76"/>
    <col min="6153" max="6153" width="10.140625" style="76" bestFit="1" customWidth="1"/>
    <col min="6154" max="6157" width="9.140625" style="76"/>
    <col min="6158" max="6159" width="9.85546875" style="76" bestFit="1" customWidth="1"/>
    <col min="6160" max="6408" width="9.140625" style="76"/>
    <col min="6409" max="6409" width="10.140625" style="76" bestFit="1" customWidth="1"/>
    <col min="6410" max="6413" width="9.140625" style="76"/>
    <col min="6414" max="6415" width="9.85546875" style="76" bestFit="1" customWidth="1"/>
    <col min="6416" max="6664" width="9.140625" style="76"/>
    <col min="6665" max="6665" width="10.140625" style="76" bestFit="1" customWidth="1"/>
    <col min="6666" max="6669" width="9.140625" style="76"/>
    <col min="6670" max="6671" width="9.85546875" style="76" bestFit="1" customWidth="1"/>
    <col min="6672" max="6920" width="9.140625" style="76"/>
    <col min="6921" max="6921" width="10.140625" style="76" bestFit="1" customWidth="1"/>
    <col min="6922" max="6925" width="9.140625" style="76"/>
    <col min="6926" max="6927" width="9.85546875" style="76" bestFit="1" customWidth="1"/>
    <col min="6928" max="7176" width="9.140625" style="76"/>
    <col min="7177" max="7177" width="10.140625" style="76" bestFit="1" customWidth="1"/>
    <col min="7178" max="7181" width="9.140625" style="76"/>
    <col min="7182" max="7183" width="9.85546875" style="76" bestFit="1" customWidth="1"/>
    <col min="7184" max="7432" width="9.140625" style="76"/>
    <col min="7433" max="7433" width="10.140625" style="76" bestFit="1" customWidth="1"/>
    <col min="7434" max="7437" width="9.140625" style="76"/>
    <col min="7438" max="7439" width="9.85546875" style="76" bestFit="1" customWidth="1"/>
    <col min="7440" max="7688" width="9.140625" style="76"/>
    <col min="7689" max="7689" width="10.140625" style="76" bestFit="1" customWidth="1"/>
    <col min="7690" max="7693" width="9.140625" style="76"/>
    <col min="7694" max="7695" width="9.85546875" style="76" bestFit="1" customWidth="1"/>
    <col min="7696" max="7944" width="9.140625" style="76"/>
    <col min="7945" max="7945" width="10.140625" style="76" bestFit="1" customWidth="1"/>
    <col min="7946" max="7949" width="9.140625" style="76"/>
    <col min="7950" max="7951" width="9.85546875" style="76" bestFit="1" customWidth="1"/>
    <col min="7952" max="8200" width="9.140625" style="76"/>
    <col min="8201" max="8201" width="10.140625" style="76" bestFit="1" customWidth="1"/>
    <col min="8202" max="8205" width="9.140625" style="76"/>
    <col min="8206" max="8207" width="9.85546875" style="76" bestFit="1" customWidth="1"/>
    <col min="8208" max="8456" width="9.140625" style="76"/>
    <col min="8457" max="8457" width="10.140625" style="76" bestFit="1" customWidth="1"/>
    <col min="8458" max="8461" width="9.140625" style="76"/>
    <col min="8462" max="8463" width="9.85546875" style="76" bestFit="1" customWidth="1"/>
    <col min="8464" max="8712" width="9.140625" style="76"/>
    <col min="8713" max="8713" width="10.140625" style="76" bestFit="1" customWidth="1"/>
    <col min="8714" max="8717" width="9.140625" style="76"/>
    <col min="8718" max="8719" width="9.85546875" style="76" bestFit="1" customWidth="1"/>
    <col min="8720" max="8968" width="9.140625" style="76"/>
    <col min="8969" max="8969" width="10.140625" style="76" bestFit="1" customWidth="1"/>
    <col min="8970" max="8973" width="9.140625" style="76"/>
    <col min="8974" max="8975" width="9.85546875" style="76" bestFit="1" customWidth="1"/>
    <col min="8976" max="9224" width="9.140625" style="76"/>
    <col min="9225" max="9225" width="10.140625" style="76" bestFit="1" customWidth="1"/>
    <col min="9226" max="9229" width="9.140625" style="76"/>
    <col min="9230" max="9231" width="9.85546875" style="76" bestFit="1" customWidth="1"/>
    <col min="9232" max="9480" width="9.140625" style="76"/>
    <col min="9481" max="9481" width="10.140625" style="76" bestFit="1" customWidth="1"/>
    <col min="9482" max="9485" width="9.140625" style="76"/>
    <col min="9486" max="9487" width="9.85546875" style="76" bestFit="1" customWidth="1"/>
    <col min="9488" max="9736" width="9.140625" style="76"/>
    <col min="9737" max="9737" width="10.140625" style="76" bestFit="1" customWidth="1"/>
    <col min="9738" max="9741" width="9.140625" style="76"/>
    <col min="9742" max="9743" width="9.85546875" style="76" bestFit="1" customWidth="1"/>
    <col min="9744" max="9992" width="9.140625" style="76"/>
    <col min="9993" max="9993" width="10.140625" style="76" bestFit="1" customWidth="1"/>
    <col min="9994" max="9997" width="9.140625" style="76"/>
    <col min="9998" max="9999" width="9.85546875" style="76" bestFit="1" customWidth="1"/>
    <col min="10000" max="10248" width="9.140625" style="76"/>
    <col min="10249" max="10249" width="10.140625" style="76" bestFit="1" customWidth="1"/>
    <col min="10250" max="10253" width="9.140625" style="76"/>
    <col min="10254" max="10255" width="9.85546875" style="76" bestFit="1" customWidth="1"/>
    <col min="10256" max="10504" width="9.140625" style="76"/>
    <col min="10505" max="10505" width="10.140625" style="76" bestFit="1" customWidth="1"/>
    <col min="10506" max="10509" width="9.140625" style="76"/>
    <col min="10510" max="10511" width="9.85546875" style="76" bestFit="1" customWidth="1"/>
    <col min="10512" max="10760" width="9.140625" style="76"/>
    <col min="10761" max="10761" width="10.140625" style="76" bestFit="1" customWidth="1"/>
    <col min="10762" max="10765" width="9.140625" style="76"/>
    <col min="10766" max="10767" width="9.85546875" style="76" bestFit="1" customWidth="1"/>
    <col min="10768" max="11016" width="9.140625" style="76"/>
    <col min="11017" max="11017" width="10.140625" style="76" bestFit="1" customWidth="1"/>
    <col min="11018" max="11021" width="9.140625" style="76"/>
    <col min="11022" max="11023" width="9.85546875" style="76" bestFit="1" customWidth="1"/>
    <col min="11024" max="11272" width="9.140625" style="76"/>
    <col min="11273" max="11273" width="10.140625" style="76" bestFit="1" customWidth="1"/>
    <col min="11274" max="11277" width="9.140625" style="76"/>
    <col min="11278" max="11279" width="9.85546875" style="76" bestFit="1" customWidth="1"/>
    <col min="11280" max="11528" width="9.140625" style="76"/>
    <col min="11529" max="11529" width="10.140625" style="76" bestFit="1" customWidth="1"/>
    <col min="11530" max="11533" width="9.140625" style="76"/>
    <col min="11534" max="11535" width="9.85546875" style="76" bestFit="1" customWidth="1"/>
    <col min="11536" max="11784" width="9.140625" style="76"/>
    <col min="11785" max="11785" width="10.140625" style="76" bestFit="1" customWidth="1"/>
    <col min="11786" max="11789" width="9.140625" style="76"/>
    <col min="11790" max="11791" width="9.85546875" style="76" bestFit="1" customWidth="1"/>
    <col min="11792" max="12040" width="9.140625" style="76"/>
    <col min="12041" max="12041" width="10.140625" style="76" bestFit="1" customWidth="1"/>
    <col min="12042" max="12045" width="9.140625" style="76"/>
    <col min="12046" max="12047" width="9.85546875" style="76" bestFit="1" customWidth="1"/>
    <col min="12048" max="12296" width="9.140625" style="76"/>
    <col min="12297" max="12297" width="10.140625" style="76" bestFit="1" customWidth="1"/>
    <col min="12298" max="12301" width="9.140625" style="76"/>
    <col min="12302" max="12303" width="9.85546875" style="76" bestFit="1" customWidth="1"/>
    <col min="12304" max="12552" width="9.140625" style="76"/>
    <col min="12553" max="12553" width="10.140625" style="76" bestFit="1" customWidth="1"/>
    <col min="12554" max="12557" width="9.140625" style="76"/>
    <col min="12558" max="12559" width="9.85546875" style="76" bestFit="1" customWidth="1"/>
    <col min="12560" max="12808" width="9.140625" style="76"/>
    <col min="12809" max="12809" width="10.140625" style="76" bestFit="1" customWidth="1"/>
    <col min="12810" max="12813" width="9.140625" style="76"/>
    <col min="12814" max="12815" width="9.85546875" style="76" bestFit="1" customWidth="1"/>
    <col min="12816" max="13064" width="9.140625" style="76"/>
    <col min="13065" max="13065" width="10.140625" style="76" bestFit="1" customWidth="1"/>
    <col min="13066" max="13069" width="9.140625" style="76"/>
    <col min="13070" max="13071" width="9.85546875" style="76" bestFit="1" customWidth="1"/>
    <col min="13072" max="13320" width="9.140625" style="76"/>
    <col min="13321" max="13321" width="10.140625" style="76" bestFit="1" customWidth="1"/>
    <col min="13322" max="13325" width="9.140625" style="76"/>
    <col min="13326" max="13327" width="9.85546875" style="76" bestFit="1" customWidth="1"/>
    <col min="13328" max="13576" width="9.140625" style="76"/>
    <col min="13577" max="13577" width="10.140625" style="76" bestFit="1" customWidth="1"/>
    <col min="13578" max="13581" width="9.140625" style="76"/>
    <col min="13582" max="13583" width="9.85546875" style="76" bestFit="1" customWidth="1"/>
    <col min="13584" max="13832" width="9.140625" style="76"/>
    <col min="13833" max="13833" width="10.140625" style="76" bestFit="1" customWidth="1"/>
    <col min="13834" max="13837" width="9.140625" style="76"/>
    <col min="13838" max="13839" width="9.85546875" style="76" bestFit="1" customWidth="1"/>
    <col min="13840" max="14088" width="9.140625" style="76"/>
    <col min="14089" max="14089" width="10.140625" style="76" bestFit="1" customWidth="1"/>
    <col min="14090" max="14093" width="9.140625" style="76"/>
    <col min="14094" max="14095" width="9.85546875" style="76" bestFit="1" customWidth="1"/>
    <col min="14096" max="14344" width="9.140625" style="76"/>
    <col min="14345" max="14345" width="10.140625" style="76" bestFit="1" customWidth="1"/>
    <col min="14346" max="14349" width="9.140625" style="76"/>
    <col min="14350" max="14351" width="9.85546875" style="76" bestFit="1" customWidth="1"/>
    <col min="14352" max="14600" width="9.140625" style="76"/>
    <col min="14601" max="14601" width="10.140625" style="76" bestFit="1" customWidth="1"/>
    <col min="14602" max="14605" width="9.140625" style="76"/>
    <col min="14606" max="14607" width="9.85546875" style="76" bestFit="1" customWidth="1"/>
    <col min="14608" max="14856" width="9.140625" style="76"/>
    <col min="14857" max="14857" width="10.140625" style="76" bestFit="1" customWidth="1"/>
    <col min="14858" max="14861" width="9.140625" style="76"/>
    <col min="14862" max="14863" width="9.85546875" style="76" bestFit="1" customWidth="1"/>
    <col min="14864" max="15112" width="9.140625" style="76"/>
    <col min="15113" max="15113" width="10.140625" style="76" bestFit="1" customWidth="1"/>
    <col min="15114" max="15117" width="9.140625" style="76"/>
    <col min="15118" max="15119" width="9.85546875" style="76" bestFit="1" customWidth="1"/>
    <col min="15120" max="15368" width="9.140625" style="76"/>
    <col min="15369" max="15369" width="10.140625" style="76" bestFit="1" customWidth="1"/>
    <col min="15370" max="15373" width="9.140625" style="76"/>
    <col min="15374" max="15375" width="9.85546875" style="76" bestFit="1" customWidth="1"/>
    <col min="15376" max="15624" width="9.140625" style="76"/>
    <col min="15625" max="15625" width="10.140625" style="76" bestFit="1" customWidth="1"/>
    <col min="15626" max="15629" width="9.140625" style="76"/>
    <col min="15630" max="15631" width="9.85546875" style="76" bestFit="1" customWidth="1"/>
    <col min="15632" max="15880" width="9.140625" style="76"/>
    <col min="15881" max="15881" width="10.140625" style="76" bestFit="1" customWidth="1"/>
    <col min="15882" max="15885" width="9.140625" style="76"/>
    <col min="15886" max="15887" width="9.85546875" style="76" bestFit="1" customWidth="1"/>
    <col min="15888" max="16136" width="9.140625" style="76"/>
    <col min="16137" max="16137" width="10.140625" style="76" bestFit="1" customWidth="1"/>
    <col min="16138" max="16141" width="9.140625" style="76"/>
    <col min="16142" max="16143" width="9.85546875" style="76" bestFit="1" customWidth="1"/>
    <col min="16144" max="16384" width="9.140625" style="76"/>
  </cols>
  <sheetData>
    <row r="1" spans="1:18" x14ac:dyDescent="0.2">
      <c r="A1" s="243" t="s">
        <v>8</v>
      </c>
      <c r="B1" s="244"/>
      <c r="C1" s="244"/>
      <c r="D1" s="244"/>
      <c r="E1" s="244"/>
      <c r="F1" s="244"/>
      <c r="G1" s="244"/>
      <c r="H1" s="244"/>
      <c r="I1" s="244"/>
      <c r="J1" s="81"/>
      <c r="K1" s="81"/>
      <c r="L1" s="81"/>
      <c r="M1" s="81"/>
      <c r="N1" s="81"/>
      <c r="O1" s="81"/>
    </row>
    <row r="2" spans="1:18" ht="15.75" x14ac:dyDescent="0.2">
      <c r="A2" s="67"/>
      <c r="B2" s="83"/>
      <c r="C2" s="245" t="s">
        <v>9</v>
      </c>
      <c r="D2" s="245"/>
      <c r="E2" s="11" t="s">
        <v>0</v>
      </c>
      <c r="F2" s="84"/>
      <c r="G2" s="85"/>
      <c r="H2" s="85"/>
      <c r="I2" s="85"/>
      <c r="J2" s="86"/>
      <c r="K2" s="86"/>
      <c r="L2" s="86"/>
      <c r="M2" s="86"/>
      <c r="N2" s="86"/>
      <c r="O2" s="86"/>
      <c r="R2" s="82" t="s">
        <v>178</v>
      </c>
    </row>
    <row r="3" spans="1:18" ht="13.5" customHeight="1" x14ac:dyDescent="0.2">
      <c r="A3" s="246" t="s">
        <v>166</v>
      </c>
      <c r="B3" s="247"/>
      <c r="C3" s="247"/>
      <c r="D3" s="246" t="s">
        <v>167</v>
      </c>
      <c r="E3" s="249" t="s">
        <v>10</v>
      </c>
      <c r="F3" s="250"/>
      <c r="G3" s="250"/>
      <c r="H3" s="250"/>
      <c r="I3" s="250"/>
      <c r="J3" s="250"/>
      <c r="K3" s="250"/>
      <c r="L3" s="250"/>
      <c r="M3" s="250"/>
      <c r="N3" s="250"/>
      <c r="O3" s="250"/>
      <c r="P3" s="251" t="s">
        <v>16</v>
      </c>
      <c r="Q3" s="257"/>
      <c r="R3" s="251" t="s">
        <v>88</v>
      </c>
    </row>
    <row r="4" spans="1:18" ht="56.25" x14ac:dyDescent="0.2">
      <c r="A4" s="247"/>
      <c r="B4" s="247"/>
      <c r="C4" s="247"/>
      <c r="D4" s="248"/>
      <c r="E4" s="87" t="s">
        <v>12</v>
      </c>
      <c r="F4" s="87" t="s">
        <v>78</v>
      </c>
      <c r="G4" s="87" t="s">
        <v>79</v>
      </c>
      <c r="H4" s="87" t="s">
        <v>168</v>
      </c>
      <c r="I4" s="87" t="s">
        <v>80</v>
      </c>
      <c r="J4" s="88" t="s">
        <v>81</v>
      </c>
      <c r="K4" s="88" t="s">
        <v>82</v>
      </c>
      <c r="L4" s="88" t="s">
        <v>83</v>
      </c>
      <c r="M4" s="88" t="s">
        <v>84</v>
      </c>
      <c r="N4" s="88" t="s">
        <v>85</v>
      </c>
      <c r="O4" s="88" t="s">
        <v>86</v>
      </c>
      <c r="P4" s="68" t="s">
        <v>80</v>
      </c>
      <c r="Q4" s="68" t="s">
        <v>87</v>
      </c>
      <c r="R4" s="251"/>
    </row>
    <row r="5" spans="1:18" x14ac:dyDescent="0.2">
      <c r="A5" s="252">
        <v>1</v>
      </c>
      <c r="B5" s="252"/>
      <c r="C5" s="252"/>
      <c r="D5" s="1">
        <v>2</v>
      </c>
      <c r="E5" s="68" t="s">
        <v>6</v>
      </c>
      <c r="F5" s="12" t="s">
        <v>7</v>
      </c>
      <c r="G5" s="68" t="s">
        <v>100</v>
      </c>
      <c r="H5" s="12" t="s">
        <v>101</v>
      </c>
      <c r="I5" s="68" t="s">
        <v>102</v>
      </c>
      <c r="J5" s="12" t="s">
        <v>103</v>
      </c>
      <c r="K5" s="12" t="s">
        <v>104</v>
      </c>
      <c r="L5" s="12" t="s">
        <v>11</v>
      </c>
      <c r="M5" s="12" t="s">
        <v>105</v>
      </c>
      <c r="N5" s="12" t="s">
        <v>106</v>
      </c>
      <c r="O5" s="12" t="s">
        <v>107</v>
      </c>
      <c r="P5" s="68" t="s">
        <v>108</v>
      </c>
      <c r="Q5" s="68" t="s">
        <v>109</v>
      </c>
      <c r="R5" s="12" t="s">
        <v>110</v>
      </c>
    </row>
    <row r="6" spans="1:18" ht="12.75" customHeight="1" x14ac:dyDescent="0.2">
      <c r="A6" s="253" t="s">
        <v>89</v>
      </c>
      <c r="B6" s="254"/>
      <c r="C6" s="254"/>
      <c r="D6" s="2">
        <v>1</v>
      </c>
      <c r="E6" s="13"/>
      <c r="F6" s="13"/>
      <c r="G6" s="13"/>
      <c r="H6" s="13"/>
      <c r="I6" s="13"/>
      <c r="J6" s="13"/>
      <c r="K6" s="13"/>
      <c r="L6" s="13"/>
      <c r="M6" s="13"/>
      <c r="N6" s="13"/>
      <c r="O6" s="13"/>
      <c r="P6" s="13"/>
      <c r="Q6" s="13"/>
      <c r="R6" s="14">
        <f>SUM(E6:Q6)</f>
        <v>0</v>
      </c>
    </row>
    <row r="7" spans="1:18" ht="30" customHeight="1" x14ac:dyDescent="0.2">
      <c r="A7" s="255" t="s">
        <v>90</v>
      </c>
      <c r="B7" s="256"/>
      <c r="C7" s="256"/>
      <c r="D7" s="2">
        <v>2</v>
      </c>
      <c r="E7" s="13"/>
      <c r="F7" s="13"/>
      <c r="G7" s="13"/>
      <c r="H7" s="13"/>
      <c r="I7" s="13"/>
      <c r="J7" s="13"/>
      <c r="K7" s="13"/>
      <c r="L7" s="13"/>
      <c r="M7" s="13"/>
      <c r="N7" s="13"/>
      <c r="O7" s="13"/>
      <c r="P7" s="13"/>
      <c r="Q7" s="13"/>
      <c r="R7" s="14">
        <f t="shared" ref="R7:R26" si="0">SUM(E7:Q7)</f>
        <v>0</v>
      </c>
    </row>
    <row r="8" spans="1:18" ht="27" customHeight="1" x14ac:dyDescent="0.2">
      <c r="A8" s="253" t="s">
        <v>91</v>
      </c>
      <c r="B8" s="254"/>
      <c r="C8" s="254"/>
      <c r="D8" s="2">
        <v>3</v>
      </c>
      <c r="E8" s="13"/>
      <c r="F8" s="13"/>
      <c r="G8" s="13"/>
      <c r="H8" s="13"/>
      <c r="I8" s="13"/>
      <c r="J8" s="13"/>
      <c r="K8" s="13"/>
      <c r="L8" s="13"/>
      <c r="M8" s="13"/>
      <c r="N8" s="13"/>
      <c r="O8" s="13"/>
      <c r="P8" s="13"/>
      <c r="Q8" s="13"/>
      <c r="R8" s="14">
        <f t="shared" si="0"/>
        <v>0</v>
      </c>
    </row>
    <row r="9" spans="1:18" ht="18" customHeight="1" x14ac:dyDescent="0.2">
      <c r="A9" s="242" t="s">
        <v>289</v>
      </c>
      <c r="B9" s="242"/>
      <c r="C9" s="242"/>
      <c r="D9" s="3">
        <v>4</v>
      </c>
      <c r="E9" s="15">
        <f>E6+E7+E8</f>
        <v>0</v>
      </c>
      <c r="F9" s="15">
        <f t="shared" ref="F9:Q9" si="1">F6+F7+F8</f>
        <v>0</v>
      </c>
      <c r="G9" s="15">
        <f t="shared" si="1"/>
        <v>0</v>
      </c>
      <c r="H9" s="15">
        <f t="shared" si="1"/>
        <v>0</v>
      </c>
      <c r="I9" s="15">
        <f t="shared" si="1"/>
        <v>0</v>
      </c>
      <c r="J9" s="15">
        <f t="shared" si="1"/>
        <v>0</v>
      </c>
      <c r="K9" s="15">
        <f t="shared" si="1"/>
        <v>0</v>
      </c>
      <c r="L9" s="15">
        <f t="shared" si="1"/>
        <v>0</v>
      </c>
      <c r="M9" s="15">
        <f t="shared" si="1"/>
        <v>0</v>
      </c>
      <c r="N9" s="15">
        <f t="shared" si="1"/>
        <v>0</v>
      </c>
      <c r="O9" s="15">
        <f t="shared" si="1"/>
        <v>0</v>
      </c>
      <c r="P9" s="15">
        <f t="shared" si="1"/>
        <v>0</v>
      </c>
      <c r="Q9" s="15">
        <f t="shared" si="1"/>
        <v>0</v>
      </c>
      <c r="R9" s="14">
        <f t="shared" si="0"/>
        <v>0</v>
      </c>
    </row>
    <row r="10" spans="1:18" ht="33" customHeight="1" x14ac:dyDescent="0.2">
      <c r="A10" s="255" t="s">
        <v>92</v>
      </c>
      <c r="B10" s="256"/>
      <c r="C10" s="256"/>
      <c r="D10" s="2">
        <v>5</v>
      </c>
      <c r="E10" s="13"/>
      <c r="F10" s="13"/>
      <c r="G10" s="13"/>
      <c r="H10" s="13"/>
      <c r="I10" s="13"/>
      <c r="J10" s="13"/>
      <c r="K10" s="13"/>
      <c r="L10" s="13"/>
      <c r="M10" s="13"/>
      <c r="N10" s="13"/>
      <c r="O10" s="13"/>
      <c r="P10" s="13"/>
      <c r="Q10" s="13"/>
      <c r="R10" s="14">
        <f t="shared" si="0"/>
        <v>0</v>
      </c>
    </row>
    <row r="11" spans="1:18" ht="23.25" customHeight="1" x14ac:dyDescent="0.2">
      <c r="A11" s="255" t="s">
        <v>93</v>
      </c>
      <c r="B11" s="256"/>
      <c r="C11" s="256"/>
      <c r="D11" s="2">
        <v>6</v>
      </c>
      <c r="E11" s="13"/>
      <c r="F11" s="13"/>
      <c r="G11" s="13"/>
      <c r="H11" s="13"/>
      <c r="I11" s="13"/>
      <c r="J11" s="13"/>
      <c r="K11" s="13"/>
      <c r="L11" s="13"/>
      <c r="M11" s="13"/>
      <c r="N11" s="13"/>
      <c r="O11" s="13"/>
      <c r="P11" s="13"/>
      <c r="Q11" s="13"/>
      <c r="R11" s="14">
        <f t="shared" si="0"/>
        <v>0</v>
      </c>
    </row>
    <row r="12" spans="1:18" ht="27" customHeight="1" x14ac:dyDescent="0.2">
      <c r="A12" s="255" t="s">
        <v>169</v>
      </c>
      <c r="B12" s="256"/>
      <c r="C12" s="256"/>
      <c r="D12" s="2">
        <v>7</v>
      </c>
      <c r="E12" s="13"/>
      <c r="F12" s="13"/>
      <c r="G12" s="13"/>
      <c r="H12" s="13"/>
      <c r="I12" s="13"/>
      <c r="J12" s="13"/>
      <c r="K12" s="13"/>
      <c r="L12" s="13"/>
      <c r="M12" s="13"/>
      <c r="N12" s="13"/>
      <c r="O12" s="13"/>
      <c r="P12" s="13"/>
      <c r="Q12" s="13"/>
      <c r="R12" s="14">
        <f t="shared" si="0"/>
        <v>0</v>
      </c>
    </row>
    <row r="13" spans="1:18" ht="24.75" customHeight="1" x14ac:dyDescent="0.2">
      <c r="A13" s="255" t="s">
        <v>94</v>
      </c>
      <c r="B13" s="256"/>
      <c r="C13" s="256"/>
      <c r="D13" s="2">
        <v>8</v>
      </c>
      <c r="E13" s="13"/>
      <c r="F13" s="13"/>
      <c r="G13" s="13"/>
      <c r="H13" s="13"/>
      <c r="I13" s="13"/>
      <c r="J13" s="13"/>
      <c r="K13" s="13"/>
      <c r="L13" s="13"/>
      <c r="M13" s="13"/>
      <c r="N13" s="13"/>
      <c r="O13" s="13"/>
      <c r="P13" s="13"/>
      <c r="Q13" s="13"/>
      <c r="R13" s="14">
        <f t="shared" si="0"/>
        <v>0</v>
      </c>
    </row>
    <row r="14" spans="1:18" ht="12.75" customHeight="1" x14ac:dyDescent="0.2">
      <c r="A14" s="255" t="s">
        <v>170</v>
      </c>
      <c r="B14" s="256"/>
      <c r="C14" s="256"/>
      <c r="D14" s="2">
        <v>9</v>
      </c>
      <c r="E14" s="13"/>
      <c r="F14" s="13"/>
      <c r="G14" s="13"/>
      <c r="H14" s="13"/>
      <c r="I14" s="13"/>
      <c r="J14" s="13"/>
      <c r="K14" s="13"/>
      <c r="L14" s="13"/>
      <c r="M14" s="13"/>
      <c r="N14" s="13"/>
      <c r="O14" s="13"/>
      <c r="P14" s="13"/>
      <c r="Q14" s="13"/>
      <c r="R14" s="14">
        <f t="shared" si="0"/>
        <v>0</v>
      </c>
    </row>
    <row r="15" spans="1:18" ht="24" customHeight="1" x14ac:dyDescent="0.2">
      <c r="A15" s="255" t="s">
        <v>95</v>
      </c>
      <c r="B15" s="256"/>
      <c r="C15" s="256"/>
      <c r="D15" s="2">
        <v>10</v>
      </c>
      <c r="E15" s="13"/>
      <c r="F15" s="13"/>
      <c r="G15" s="13"/>
      <c r="H15" s="13"/>
      <c r="I15" s="13"/>
      <c r="J15" s="13"/>
      <c r="K15" s="13"/>
      <c r="L15" s="13"/>
      <c r="M15" s="13"/>
      <c r="N15" s="13"/>
      <c r="O15" s="13"/>
      <c r="P15" s="13"/>
      <c r="Q15" s="13"/>
      <c r="R15" s="14">
        <f t="shared" si="0"/>
        <v>0</v>
      </c>
    </row>
    <row r="16" spans="1:18" ht="12.75" customHeight="1" x14ac:dyDescent="0.2">
      <c r="A16" s="255" t="s">
        <v>96</v>
      </c>
      <c r="B16" s="256"/>
      <c r="C16" s="256"/>
      <c r="D16" s="2">
        <v>11</v>
      </c>
      <c r="E16" s="13"/>
      <c r="F16" s="13"/>
      <c r="G16" s="13"/>
      <c r="H16" s="13"/>
      <c r="I16" s="13"/>
      <c r="J16" s="13"/>
      <c r="K16" s="13"/>
      <c r="L16" s="13"/>
      <c r="M16" s="13"/>
      <c r="N16" s="13"/>
      <c r="O16" s="13"/>
      <c r="P16" s="13"/>
      <c r="Q16" s="13"/>
      <c r="R16" s="14">
        <f t="shared" si="0"/>
        <v>0</v>
      </c>
    </row>
    <row r="17" spans="1:18" ht="12.75" customHeight="1" x14ac:dyDescent="0.2">
      <c r="A17" s="255" t="s">
        <v>171</v>
      </c>
      <c r="B17" s="256"/>
      <c r="C17" s="256"/>
      <c r="D17" s="2">
        <v>12</v>
      </c>
      <c r="E17" s="13"/>
      <c r="F17" s="13"/>
      <c r="G17" s="13"/>
      <c r="H17" s="13"/>
      <c r="I17" s="13"/>
      <c r="J17" s="13"/>
      <c r="K17" s="13"/>
      <c r="L17" s="13"/>
      <c r="M17" s="13"/>
      <c r="N17" s="13"/>
      <c r="O17" s="13"/>
      <c r="P17" s="13"/>
      <c r="Q17" s="13"/>
      <c r="R17" s="14">
        <f t="shared" si="0"/>
        <v>0</v>
      </c>
    </row>
    <row r="18" spans="1:18" ht="12.75" customHeight="1" x14ac:dyDescent="0.2">
      <c r="A18" s="255" t="s">
        <v>97</v>
      </c>
      <c r="B18" s="256"/>
      <c r="C18" s="256"/>
      <c r="D18" s="2">
        <v>13</v>
      </c>
      <c r="E18" s="13"/>
      <c r="F18" s="13"/>
      <c r="G18" s="13"/>
      <c r="H18" s="13"/>
      <c r="I18" s="13"/>
      <c r="J18" s="13"/>
      <c r="K18" s="13"/>
      <c r="L18" s="13"/>
      <c r="M18" s="13"/>
      <c r="N18" s="13"/>
      <c r="O18" s="13"/>
      <c r="P18" s="13"/>
      <c r="Q18" s="13"/>
      <c r="R18" s="14">
        <f t="shared" si="0"/>
        <v>0</v>
      </c>
    </row>
    <row r="19" spans="1:18" ht="24" customHeight="1" x14ac:dyDescent="0.2">
      <c r="A19" s="255" t="s">
        <v>172</v>
      </c>
      <c r="B19" s="256"/>
      <c r="C19" s="256"/>
      <c r="D19" s="2">
        <v>14</v>
      </c>
      <c r="E19" s="13"/>
      <c r="F19" s="13"/>
      <c r="G19" s="13"/>
      <c r="H19" s="13"/>
      <c r="I19" s="13"/>
      <c r="J19" s="13"/>
      <c r="K19" s="13"/>
      <c r="L19" s="13"/>
      <c r="M19" s="13"/>
      <c r="N19" s="13"/>
      <c r="O19" s="13"/>
      <c r="P19" s="13"/>
      <c r="Q19" s="13"/>
      <c r="R19" s="14">
        <f t="shared" si="0"/>
        <v>0</v>
      </c>
    </row>
    <row r="20" spans="1:18" ht="24" customHeight="1" x14ac:dyDescent="0.2">
      <c r="A20" s="255" t="s">
        <v>173</v>
      </c>
      <c r="B20" s="256"/>
      <c r="C20" s="256"/>
      <c r="D20" s="2">
        <v>15</v>
      </c>
      <c r="E20" s="13"/>
      <c r="F20" s="13"/>
      <c r="G20" s="13"/>
      <c r="H20" s="13"/>
      <c r="I20" s="13"/>
      <c r="J20" s="13"/>
      <c r="K20" s="13"/>
      <c r="L20" s="13"/>
      <c r="M20" s="13"/>
      <c r="N20" s="13"/>
      <c r="O20" s="13"/>
      <c r="P20" s="13"/>
      <c r="Q20" s="13"/>
      <c r="R20" s="14">
        <f t="shared" si="0"/>
        <v>0</v>
      </c>
    </row>
    <row r="21" spans="1:18" ht="20.25" customHeight="1" x14ac:dyDescent="0.2">
      <c r="A21" s="253" t="s">
        <v>174</v>
      </c>
      <c r="B21" s="254"/>
      <c r="C21" s="254"/>
      <c r="D21" s="2">
        <v>16</v>
      </c>
      <c r="E21" s="13"/>
      <c r="F21" s="13"/>
      <c r="G21" s="13"/>
      <c r="H21" s="13"/>
      <c r="I21" s="13"/>
      <c r="J21" s="13"/>
      <c r="K21" s="13"/>
      <c r="L21" s="13"/>
      <c r="M21" s="13"/>
      <c r="N21" s="13"/>
      <c r="O21" s="13"/>
      <c r="P21" s="13"/>
      <c r="Q21" s="13"/>
      <c r="R21" s="14">
        <f t="shared" si="0"/>
        <v>0</v>
      </c>
    </row>
    <row r="22" spans="1:18" ht="20.25" customHeight="1" x14ac:dyDescent="0.2">
      <c r="A22" s="253" t="s">
        <v>175</v>
      </c>
      <c r="B22" s="254"/>
      <c r="C22" s="254"/>
      <c r="D22" s="2">
        <v>17</v>
      </c>
      <c r="E22" s="13"/>
      <c r="F22" s="13"/>
      <c r="G22" s="13"/>
      <c r="H22" s="13"/>
      <c r="I22" s="13"/>
      <c r="J22" s="13"/>
      <c r="K22" s="13"/>
      <c r="L22" s="13"/>
      <c r="M22" s="13"/>
      <c r="N22" s="13"/>
      <c r="O22" s="13"/>
      <c r="P22" s="13"/>
      <c r="Q22" s="13"/>
      <c r="R22" s="14">
        <f t="shared" si="0"/>
        <v>0</v>
      </c>
    </row>
    <row r="23" spans="1:18" ht="20.25" customHeight="1" x14ac:dyDescent="0.2">
      <c r="A23" s="253" t="s">
        <v>98</v>
      </c>
      <c r="B23" s="254"/>
      <c r="C23" s="254"/>
      <c r="D23" s="2">
        <v>18</v>
      </c>
      <c r="E23" s="13"/>
      <c r="F23" s="13"/>
      <c r="G23" s="13"/>
      <c r="H23" s="13"/>
      <c r="I23" s="13"/>
      <c r="J23" s="13"/>
      <c r="K23" s="13"/>
      <c r="L23" s="13"/>
      <c r="M23" s="13"/>
      <c r="N23" s="13"/>
      <c r="O23" s="13"/>
      <c r="P23" s="13"/>
      <c r="Q23" s="13"/>
      <c r="R23" s="14">
        <f t="shared" si="0"/>
        <v>0</v>
      </c>
    </row>
    <row r="24" spans="1:18" ht="20.25" customHeight="1" x14ac:dyDescent="0.2">
      <c r="A24" s="253" t="s">
        <v>176</v>
      </c>
      <c r="B24" s="254"/>
      <c r="C24" s="254"/>
      <c r="D24" s="2">
        <v>19</v>
      </c>
      <c r="E24" s="13"/>
      <c r="F24" s="13"/>
      <c r="G24" s="13"/>
      <c r="H24" s="13"/>
      <c r="I24" s="13"/>
      <c r="J24" s="13"/>
      <c r="K24" s="13"/>
      <c r="L24" s="13"/>
      <c r="M24" s="13"/>
      <c r="N24" s="13"/>
      <c r="O24" s="13"/>
      <c r="P24" s="13"/>
      <c r="Q24" s="13"/>
      <c r="R24" s="14">
        <f t="shared" si="0"/>
        <v>0</v>
      </c>
    </row>
    <row r="25" spans="1:18" ht="20.25" customHeight="1" x14ac:dyDescent="0.2">
      <c r="A25" s="253" t="s">
        <v>99</v>
      </c>
      <c r="B25" s="254"/>
      <c r="C25" s="254"/>
      <c r="D25" s="2">
        <v>20</v>
      </c>
      <c r="E25" s="13"/>
      <c r="F25" s="13"/>
      <c r="G25" s="13"/>
      <c r="H25" s="13"/>
      <c r="I25" s="13"/>
      <c r="J25" s="13"/>
      <c r="K25" s="13"/>
      <c r="L25" s="13"/>
      <c r="M25" s="13"/>
      <c r="N25" s="13"/>
      <c r="O25" s="13"/>
      <c r="P25" s="13"/>
      <c r="Q25" s="13"/>
      <c r="R25" s="14">
        <f t="shared" si="0"/>
        <v>0</v>
      </c>
    </row>
    <row r="26" spans="1:18" ht="21" customHeight="1" x14ac:dyDescent="0.2">
      <c r="A26" s="258" t="s">
        <v>290</v>
      </c>
      <c r="B26" s="258"/>
      <c r="C26" s="258"/>
      <c r="D26" s="3">
        <v>21</v>
      </c>
      <c r="E26" s="14">
        <f>SUM(E9:E25)</f>
        <v>0</v>
      </c>
      <c r="F26" s="14">
        <f t="shared" ref="F26:Q26" si="2">SUM(F9:F25)</f>
        <v>0</v>
      </c>
      <c r="G26" s="14">
        <f t="shared" si="2"/>
        <v>0</v>
      </c>
      <c r="H26" s="14">
        <f t="shared" si="2"/>
        <v>0</v>
      </c>
      <c r="I26" s="14">
        <f t="shared" si="2"/>
        <v>0</v>
      </c>
      <c r="J26" s="14">
        <f t="shared" si="2"/>
        <v>0</v>
      </c>
      <c r="K26" s="14">
        <f t="shared" si="2"/>
        <v>0</v>
      </c>
      <c r="L26" s="14">
        <f t="shared" si="2"/>
        <v>0</v>
      </c>
      <c r="M26" s="14">
        <f t="shared" si="2"/>
        <v>0</v>
      </c>
      <c r="N26" s="14">
        <f t="shared" si="2"/>
        <v>0</v>
      </c>
      <c r="O26" s="14">
        <f t="shared" si="2"/>
        <v>0</v>
      </c>
      <c r="P26" s="14">
        <f t="shared" si="2"/>
        <v>0</v>
      </c>
      <c r="Q26" s="14">
        <f t="shared" si="2"/>
        <v>0</v>
      </c>
      <c r="R26" s="14">
        <f t="shared" si="0"/>
        <v>0</v>
      </c>
    </row>
    <row r="27" spans="1:18" ht="21" customHeight="1" x14ac:dyDescent="0.2">
      <c r="A27" s="4"/>
      <c r="B27" s="5"/>
      <c r="C27" s="5"/>
      <c r="D27" s="6"/>
      <c r="E27" s="16"/>
      <c r="F27" s="16"/>
      <c r="G27" s="16"/>
      <c r="H27" s="16"/>
      <c r="I27" s="16"/>
      <c r="J27" s="16"/>
      <c r="K27" s="16"/>
      <c r="L27" s="16"/>
      <c r="M27" s="16"/>
      <c r="N27" s="16"/>
      <c r="O27" s="16"/>
      <c r="P27" s="16"/>
      <c r="Q27" s="16"/>
      <c r="R27" s="16"/>
    </row>
  </sheetData>
  <sheetProtection algorithmName="SHA-512" hashValue="V3ZNEgGANNSlZxOMpjEvzlR/ri0UvzFdtN2Bk4MGkENOlM9YotJiHMIJt2uBblWJzqZJJGApVYxfAgVUQGwjrw==" saltValue="T3k8Wag3XUOEtPMfAib5cw==" spinCount="100000" sheet="1" objects="1" scenarios="1"/>
  <protectedRanges>
    <protectedRange sqref="F2" name="Range1"/>
  </protectedRanges>
  <mergeCells count="29">
    <mergeCell ref="A22:C22"/>
    <mergeCell ref="A23:C23"/>
    <mergeCell ref="A24:C24"/>
    <mergeCell ref="A25:C25"/>
    <mergeCell ref="A26:C26"/>
    <mergeCell ref="A21:C21"/>
    <mergeCell ref="A10:C10"/>
    <mergeCell ref="A11:C11"/>
    <mergeCell ref="A12:C12"/>
    <mergeCell ref="A13:C13"/>
    <mergeCell ref="A14:C14"/>
    <mergeCell ref="A15:C15"/>
    <mergeCell ref="A16:C16"/>
    <mergeCell ref="A17:C17"/>
    <mergeCell ref="A18:C18"/>
    <mergeCell ref="A19:C19"/>
    <mergeCell ref="A20:C20"/>
    <mergeCell ref="R3:R4"/>
    <mergeCell ref="A5:C5"/>
    <mergeCell ref="A6:C6"/>
    <mergeCell ref="A7:C7"/>
    <mergeCell ref="A8:C8"/>
    <mergeCell ref="P3:Q3"/>
    <mergeCell ref="A9:C9"/>
    <mergeCell ref="A1:I1"/>
    <mergeCell ref="C2:D2"/>
    <mergeCell ref="A3:C4"/>
    <mergeCell ref="D3:D4"/>
    <mergeCell ref="E3:O3"/>
  </mergeCells>
  <conditionalFormatting sqref="F2">
    <cfRule type="cellIs" dxfId="3" priority="4" stopIfTrue="1" operator="lessThan">
      <formula>#REF!</formula>
    </cfRule>
  </conditionalFormatting>
  <conditionalFormatting sqref="E9:R9 R6:R8 E26:R27 R10:R25">
    <cfRule type="cellIs" dxfId="2" priority="3" stopIfTrue="1" operator="notEqual">
      <formula>ROUND(E6,0)</formula>
    </cfRule>
  </conditionalFormatting>
  <conditionalFormatting sqref="E6:Q8">
    <cfRule type="cellIs" dxfId="1" priority="2" stopIfTrue="1" operator="notEqual">
      <formula>ROUND(E6,0)</formula>
    </cfRule>
  </conditionalFormatting>
  <conditionalFormatting sqref="E10:Q25">
    <cfRule type="cellIs" dxfId="0" priority="1" stopIfTrue="1" operator="notEqual">
      <formula>ROUND(E10,0)</formula>
    </cfRule>
  </conditionalFormatting>
  <dataValidations count="4">
    <dataValidation type="whole" operator="notEqual" allowBlank="1" showInputMessage="1" showErrorMessage="1" errorTitle="Pogrešan unos" error="Mogu se unijeti samo cjelobrojne vrijednosti." sqref="RNZ982986:ROA982987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RXV982986:RXW982987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SHR982986:SHS982987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SRN982986:SRO982987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TBJ982986:TBK98298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TLF982986:TLG982987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TVB982986:TVC982987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UEX982986:UEY982987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UOT982986:UOU982987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UYP982986:UYQ98298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VIL982986:VIM982987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VSH982986:VSI982987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WCD982986:WCE982987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WLZ982986:WMA982987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WVV982986:WVW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xr:uid="{00000000-0002-0000-0400-000001000000}">
      <formula1>9999999999</formula1>
    </dataValidation>
    <dataValidation type="whole" operator="notEqual" allowBlank="1" showInputMessage="1" showErrorMessage="1" errorTitle="Pogrešan unos" error="Mogu se unijeti samo cjelobrojne vrijednosti." sqref="LWH982978:LWI982983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MGD982978:MGE982983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MPZ982978:MQA982983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MZV982978:MZW982983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NJR982978:NJS982983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NTN982978:NTO982983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ODJ982978:ODK982983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ONF982978:ONG982983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OXB982978:OXC982983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PGX982978:PGY982983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PQT982978:PQU982983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QAP982978:QAQ982983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QKL982978:QKM982983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QUH982978:QUI982983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RED982978:REE982983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RNZ982978:ROA982983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RXV982978:RXW982983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SHR982978:SHS982983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SRN982978:SRO982983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TBJ982978:TBK98298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TLF982978:TLG982983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TVB982978:TVC982983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UEX982978:UEY982983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UOT982978:UOU982983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UYP982978:UYQ98298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VIL982978:VIM982983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VSH982978:VSI982983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WCD982978:WCE982983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WLZ982978:WMA982983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WVV982978:WVW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xr:uid="{00000000-0002-0000-0400-000002000000}">
      <formula1>999999999999</formula1>
    </dataValidation>
    <dataValidation type="whole" operator="greaterThanOrEqual" allowBlank="1" showInputMessage="1" showErrorMessage="1" errorTitle="Pogrešan unos" error="Mogu se unijeti samo cjelobrojne pozitivne vrijednosti." sqref="LWH982984:LWI982985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MGD982984:MGE982985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MPZ982984:MQA98298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MZV982984:MZW982985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NJR982984:NJS982985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NTN982984:NTO982985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ODJ982984:ODK982985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ONF982984:ONG98298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OXB982984:OXC982985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PGX982984:PGY982985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PQT982984:PQU982985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QAP982984:QAQ982985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QKL982984:QKM98298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QUH982984:QUI982985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RED982984:REE982985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RNZ982984:ROA982985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RXV982984:RXW982985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SHR982984:SHS982985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SRN982984:SRO982985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TBJ982984:TBK98298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TLF982984:TLG982985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TVB982984:TVC982985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UEX982984:UEY982985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UOT982984:UOU982985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UYP982984:UYQ98298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VIL982984:VIM982985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VSH982984:VSI982985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WCD982984:WCE982985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WLZ982984:WMA982985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WVV982984:WVW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REA982965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RNW982965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RXS982965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SHO982965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SRK982965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TBG98296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TLC982965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TUY982965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UEU982965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UOQ982965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UYM98296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VII982965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VSE982965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WCA982965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WLW982965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WVS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xr:uid="{00000000-0002-0000-0400-000004000000}">
      <formula1>39448</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8"/>
  <sheetViews>
    <sheetView zoomScale="68" zoomScaleNormal="68" workbookViewId="0">
      <selection activeCell="L11" sqref="L11"/>
    </sheetView>
  </sheetViews>
  <sheetFormatPr defaultRowHeight="12.75" x14ac:dyDescent="0.2"/>
  <cols>
    <col min="1" max="6" width="10.85546875" customWidth="1"/>
    <col min="7" max="7" width="82" customWidth="1"/>
  </cols>
  <sheetData>
    <row r="1" spans="1:7" x14ac:dyDescent="0.2">
      <c r="A1" s="259" t="s">
        <v>177</v>
      </c>
      <c r="B1" s="260"/>
      <c r="C1" s="260"/>
      <c r="D1" s="260"/>
      <c r="E1" s="260"/>
      <c r="F1" s="260"/>
      <c r="G1" s="260"/>
    </row>
    <row r="2" spans="1:7" x14ac:dyDescent="0.2">
      <c r="A2" s="260"/>
      <c r="B2" s="260"/>
      <c r="C2" s="260"/>
      <c r="D2" s="260"/>
      <c r="E2" s="260"/>
      <c r="F2" s="260"/>
      <c r="G2" s="260"/>
    </row>
    <row r="3" spans="1:7" x14ac:dyDescent="0.2">
      <c r="A3" s="260"/>
      <c r="B3" s="260"/>
      <c r="C3" s="260"/>
      <c r="D3" s="260"/>
      <c r="E3" s="260"/>
      <c r="F3" s="260"/>
      <c r="G3" s="260"/>
    </row>
    <row r="4" spans="1:7" x14ac:dyDescent="0.2">
      <c r="A4" s="260"/>
      <c r="B4" s="260"/>
      <c r="C4" s="260"/>
      <c r="D4" s="260"/>
      <c r="E4" s="260"/>
      <c r="F4" s="260"/>
      <c r="G4" s="260"/>
    </row>
    <row r="5" spans="1:7" x14ac:dyDescent="0.2">
      <c r="A5" s="260"/>
      <c r="B5" s="260"/>
      <c r="C5" s="260"/>
      <c r="D5" s="260"/>
      <c r="E5" s="260"/>
      <c r="F5" s="260"/>
      <c r="G5" s="260"/>
    </row>
    <row r="6" spans="1:7" x14ac:dyDescent="0.2">
      <c r="A6" s="260"/>
      <c r="B6" s="260"/>
      <c r="C6" s="260"/>
      <c r="D6" s="260"/>
      <c r="E6" s="260"/>
      <c r="F6" s="260"/>
      <c r="G6" s="260"/>
    </row>
    <row r="7" spans="1:7" x14ac:dyDescent="0.2">
      <c r="A7" s="260"/>
      <c r="B7" s="260"/>
      <c r="C7" s="260"/>
      <c r="D7" s="260"/>
      <c r="E7" s="260"/>
      <c r="F7" s="260"/>
      <c r="G7" s="260"/>
    </row>
    <row r="8" spans="1:7" x14ac:dyDescent="0.2">
      <c r="A8" s="260"/>
      <c r="B8" s="260"/>
      <c r="C8" s="260"/>
      <c r="D8" s="260"/>
      <c r="E8" s="260"/>
      <c r="F8" s="260"/>
      <c r="G8" s="260"/>
    </row>
    <row r="9" spans="1:7" x14ac:dyDescent="0.2">
      <c r="A9" s="260"/>
      <c r="B9" s="260"/>
      <c r="C9" s="260"/>
      <c r="D9" s="260"/>
      <c r="E9" s="260"/>
      <c r="F9" s="260"/>
      <c r="G9" s="260"/>
    </row>
    <row r="10" spans="1:7" x14ac:dyDescent="0.2">
      <c r="A10" s="260"/>
      <c r="B10" s="260"/>
      <c r="C10" s="260"/>
      <c r="D10" s="260"/>
      <c r="E10" s="260"/>
      <c r="F10" s="260"/>
      <c r="G10" s="260"/>
    </row>
    <row r="11" spans="1:7" x14ac:dyDescent="0.2">
      <c r="A11" s="260"/>
      <c r="B11" s="260"/>
      <c r="C11" s="260"/>
      <c r="D11" s="260"/>
      <c r="E11" s="260"/>
      <c r="F11" s="260"/>
      <c r="G11" s="260"/>
    </row>
    <row r="12" spans="1:7" x14ac:dyDescent="0.2">
      <c r="A12" s="260"/>
      <c r="B12" s="260"/>
      <c r="C12" s="260"/>
      <c r="D12" s="260"/>
      <c r="E12" s="260"/>
      <c r="F12" s="260"/>
      <c r="G12" s="260"/>
    </row>
    <row r="13" spans="1:7" x14ac:dyDescent="0.2">
      <c r="A13" s="260"/>
      <c r="B13" s="260"/>
      <c r="C13" s="260"/>
      <c r="D13" s="260"/>
      <c r="E13" s="260"/>
      <c r="F13" s="260"/>
      <c r="G13" s="260"/>
    </row>
    <row r="14" spans="1:7" x14ac:dyDescent="0.2">
      <c r="A14" s="260"/>
      <c r="B14" s="260"/>
      <c r="C14" s="260"/>
      <c r="D14" s="260"/>
      <c r="E14" s="260"/>
      <c r="F14" s="260"/>
      <c r="G14" s="260"/>
    </row>
    <row r="15" spans="1:7" x14ac:dyDescent="0.2">
      <c r="A15" s="260"/>
      <c r="B15" s="260"/>
      <c r="C15" s="260"/>
      <c r="D15" s="260"/>
      <c r="E15" s="260"/>
      <c r="F15" s="260"/>
      <c r="G15" s="260"/>
    </row>
    <row r="16" spans="1:7" x14ac:dyDescent="0.2">
      <c r="A16" s="260"/>
      <c r="B16" s="260"/>
      <c r="C16" s="260"/>
      <c r="D16" s="260"/>
      <c r="E16" s="260"/>
      <c r="F16" s="260"/>
      <c r="G16" s="260"/>
    </row>
    <row r="17" spans="1:7" x14ac:dyDescent="0.2">
      <c r="A17" s="260"/>
      <c r="B17" s="260"/>
      <c r="C17" s="260"/>
      <c r="D17" s="260"/>
      <c r="E17" s="260"/>
      <c r="F17" s="260"/>
      <c r="G17" s="260"/>
    </row>
    <row r="18" spans="1:7" x14ac:dyDescent="0.2">
      <c r="A18" s="260"/>
      <c r="B18" s="260"/>
      <c r="C18" s="260"/>
      <c r="D18" s="260"/>
      <c r="E18" s="260"/>
      <c r="F18" s="260"/>
      <c r="G18" s="260"/>
    </row>
    <row r="19" spans="1:7" x14ac:dyDescent="0.2">
      <c r="A19" s="260"/>
      <c r="B19" s="260"/>
      <c r="C19" s="260"/>
      <c r="D19" s="260"/>
      <c r="E19" s="260"/>
      <c r="F19" s="260"/>
      <c r="G19" s="260"/>
    </row>
    <row r="20" spans="1:7" x14ac:dyDescent="0.2">
      <c r="A20" s="260"/>
      <c r="B20" s="260"/>
      <c r="C20" s="260"/>
      <c r="D20" s="260"/>
      <c r="E20" s="260"/>
      <c r="F20" s="260"/>
      <c r="G20" s="260"/>
    </row>
    <row r="21" spans="1:7" x14ac:dyDescent="0.2">
      <c r="A21" s="260"/>
      <c r="B21" s="260"/>
      <c r="C21" s="260"/>
      <c r="D21" s="260"/>
      <c r="E21" s="260"/>
      <c r="F21" s="260"/>
      <c r="G21" s="260"/>
    </row>
    <row r="22" spans="1:7" x14ac:dyDescent="0.2">
      <c r="A22" s="260"/>
      <c r="B22" s="260"/>
      <c r="C22" s="260"/>
      <c r="D22" s="260"/>
      <c r="E22" s="260"/>
      <c r="F22" s="260"/>
      <c r="G22" s="260"/>
    </row>
    <row r="23" spans="1:7" x14ac:dyDescent="0.2">
      <c r="A23" s="260"/>
      <c r="B23" s="260"/>
      <c r="C23" s="260"/>
      <c r="D23" s="260"/>
      <c r="E23" s="260"/>
      <c r="F23" s="260"/>
      <c r="G23" s="260"/>
    </row>
    <row r="24" spans="1:7" x14ac:dyDescent="0.2">
      <c r="A24" s="260"/>
      <c r="B24" s="260"/>
      <c r="C24" s="260"/>
      <c r="D24" s="260"/>
      <c r="E24" s="260"/>
      <c r="F24" s="260"/>
      <c r="G24" s="260"/>
    </row>
    <row r="25" spans="1:7" x14ac:dyDescent="0.2">
      <c r="A25" s="260"/>
      <c r="B25" s="260"/>
      <c r="C25" s="260"/>
      <c r="D25" s="260"/>
      <c r="E25" s="260"/>
      <c r="F25" s="260"/>
      <c r="G25" s="260"/>
    </row>
    <row r="26" spans="1:7" ht="40.5" customHeight="1" x14ac:dyDescent="0.2">
      <c r="A26" s="260"/>
      <c r="B26" s="260"/>
      <c r="C26" s="260"/>
      <c r="D26" s="260"/>
      <c r="E26" s="260"/>
      <c r="F26" s="260"/>
      <c r="G26" s="260"/>
    </row>
    <row r="27" spans="1:7" ht="243" customHeight="1" x14ac:dyDescent="0.2">
      <c r="A27" s="260"/>
      <c r="B27" s="260"/>
      <c r="C27" s="260"/>
      <c r="D27" s="260"/>
      <c r="E27" s="260"/>
      <c r="F27" s="260"/>
      <c r="G27" s="260"/>
    </row>
    <row r="28" spans="1:7" ht="408.75" customHeight="1" x14ac:dyDescent="0.2">
      <c r="A28" s="260"/>
      <c r="B28" s="260"/>
      <c r="C28" s="260"/>
      <c r="D28" s="260"/>
      <c r="E28" s="260"/>
      <c r="F28" s="260"/>
      <c r="G28" s="260"/>
    </row>
  </sheetData>
  <mergeCells count="1">
    <mergeCell ref="A1:G2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Props1.xml><?xml version="1.0" encoding="utf-8"?>
<ds:datastoreItem xmlns:ds="http://schemas.openxmlformats.org/officeDocument/2006/customXml" ds:itemID="{21881948-1727-4ECE-97E1-D11983E59B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3.xml><?xml version="1.0" encoding="utf-8"?>
<ds:datastoreItem xmlns:ds="http://schemas.openxmlformats.org/officeDocument/2006/customXml" ds:itemID="{FEEFC670-F99A-4D88-9C52-F9782A557F2D}">
  <ds:schemaRefs>
    <ds:schemaRef ds:uri="f00c05a3-a522-4b3b-aeec-75a37a6bc44f"/>
    <ds:schemaRef ds:uri="http://purl.org/dc/dcmitype/"/>
    <ds:schemaRef ds:uri="http://schemas.microsoft.com/office/2006/metadata/properties"/>
    <ds:schemaRef ds:uri="http://purl.org/dc/terms/"/>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2090b57c-2e4d-4ed9-b313-510fc704fe7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Slaven Hržica</cp:lastModifiedBy>
  <cp:lastPrinted>2020-12-04T09:55:59Z</cp:lastPrinted>
  <dcterms:created xsi:type="dcterms:W3CDTF">2008-10-17T11:51:54Z</dcterms:created>
  <dcterms:modified xsi:type="dcterms:W3CDTF">2026-02-10T13:01:45Z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