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AZNI PODACI\NEREVIDIRANI PODACI\2025\Q3 2025\ZBIRNO\"/>
    </mc:Choice>
  </mc:AlternateContent>
  <xr:revisionPtr revIDLastSave="0" documentId="13_ncr:1_{D5E7373E-22A0-45AF-B49E-684C4C29F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inv.drustva!$A$1:$L$24</definedName>
    <definedName name="_xlnm.Print_Area" localSheetId="8">leasing!$D$1:$P$32</definedName>
    <definedName name="_xlnm.Print_Area" localSheetId="4">'omf&amp;dmf '!$A$1:$H$52</definedName>
    <definedName name="_xlnm.Print_Titles" localSheetId="8">leasing!$A:$B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<sst xmlns="http://schemas.openxmlformats.org/spreadsheetml/2006/main" count="314" uniqueCount="197">
  <si>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</si>
  <si>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</si>
  <si>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</si>
  <si>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</si>
  <si>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</si>
  <si>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</si>
  <si>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</si>
  <si>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</si>
  <si>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</si>
  <si>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</si>
  <si>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</si>
  <si>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</si>
  <si>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</si>
  <si>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</si>
  <si>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</si>
  <si>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</si>
  <si>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</si>
  <si>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</si>
  <si>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</si>
  <si>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</si>
  <si>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</si>
  <si>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</si>
  <si>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</si>
  <si>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Ukupno</t>
  </si>
  <si>
    <t>Napomene: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</si>
  <si>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</si>
  <si>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</si>
  <si>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</si>
  <si>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</si>
  <si>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</si>
  <si>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Dobit (gubitak) prije oporezivanja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</si>
  <si>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</si>
  <si>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</si>
  <si>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</si>
  <si>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</si>
  <si>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SUBJEKTI NADZORA</t>
  </si>
  <si>
    <t>Upravljanje portfeljem</t>
  </si>
  <si>
    <t>Skrbništvo nad fin. instrumentima</t>
  </si>
  <si>
    <t>Investicijska društva</t>
  </si>
  <si>
    <t>Kreditne institucije</t>
  </si>
  <si>
    <t>Ukupno:</t>
  </si>
  <si>
    <t xml:space="preserve">Dobit (gubitak) prije oporezivanja </t>
  </si>
  <si>
    <t>Minimalni iznos regulatornog kapitala</t>
  </si>
  <si>
    <t>Regulatorni kapital</t>
  </si>
  <si>
    <t xml:space="preserve">Napomene: </t>
  </si>
  <si>
    <t>Društvo</t>
  </si>
  <si>
    <t>Kapital i rezerve</t>
  </si>
  <si>
    <t>Dobit (gubitak) prije oporezivanja</t>
  </si>
  <si>
    <t>DRUŠTVA ZA UPRAVLJANJE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</si>
  <si>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</si>
  <si>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</si>
  <si>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</si>
  <si>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</si>
  <si>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</si>
  <si>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</si>
  <si>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</si>
  <si>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</si>
  <si>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</si>
  <si>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</si>
  <si>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</si>
  <si>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</si>
  <si>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</si>
  <si>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</si>
  <si>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</si>
  <si>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</si>
  <si>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</si>
  <si>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</si>
  <si>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</si>
  <si>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</si>
  <si>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</si>
  <si>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</si>
  <si>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</si>
  <si>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Upisani kapital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</si>
  <si>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</si>
  <si>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</si>
  <si>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</si>
  <si>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</si>
  <si>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</si>
  <si>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</si>
  <si>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</si>
  <si>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</si>
  <si>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</si>
  <si>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</si>
  <si>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9.</t>
  </si>
  <si>
    <t>Allianz ZB d.o.o. društvo za upravljanje obveznim i dobrovoljnim mirovinskim fondom</t>
  </si>
  <si>
    <t>Dobit
(gubitak)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</si>
  <si>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</si>
  <si>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</si>
  <si>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</si>
  <si>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</si>
  <si>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</si>
  <si>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</si>
  <si>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</si>
  <si>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</si>
  <si>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</si>
  <si>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CROATIA osiguranje d.d. </t>
  </si>
  <si>
    <t xml:space="preserve">Hrvatsko kreditno osiguranje d.d. </t>
  </si>
  <si>
    <t xml:space="preserve">EUROHERC osiguranje d.d. </t>
  </si>
  <si>
    <t>Udio u ukupnoj aktivi</t>
  </si>
  <si>
    <t>Promjena aktive</t>
  </si>
  <si>
    <t>Društva za upravljanje investicijskim fondovima</t>
  </si>
  <si>
    <t>74780000R0XHH10VC697</t>
  </si>
  <si>
    <t>5493006D8G55YM441622</t>
  </si>
  <si>
    <t>74780000M0GHQ1VXJU20</t>
  </si>
  <si>
    <t>529900SSQ9XD4D9UVJ94</t>
  </si>
  <si>
    <t>5299008LQUWEOTO76V71</t>
  </si>
  <si>
    <t>74780000V0JHQ18WXI81</t>
  </si>
  <si>
    <t>529900S781HTTWM6KC58</t>
  </si>
  <si>
    <t>74780000H0HHL1OVM657</t>
  </si>
  <si>
    <t>74780000P058TI5YPX93</t>
  </si>
  <si>
    <t>54930041AKTSEYG3RV93</t>
  </si>
  <si>
    <t>74780000904H51PVL664</t>
  </si>
  <si>
    <t>74780000Q0NHK2O5DU16</t>
  </si>
  <si>
    <t>7478000090THK2NOZI72</t>
  </si>
  <si>
    <t>315700PS397SPA0S1F19</t>
  </si>
  <si>
    <t>Ukupna
aktiva</t>
  </si>
  <si>
    <t>Naziv investicijskog društva</t>
  </si>
  <si>
    <t>LEI investicijskog društva</t>
  </si>
  <si>
    <t>Erste d.o.o. društvo za upravljanje obveznim i dobrovoljnim mirovinskim fondovima</t>
  </si>
  <si>
    <t>LEI društva</t>
  </si>
  <si>
    <t>529900JNYHUFUO8D4Z14</t>
  </si>
  <si>
    <t>549300C65O9G9XDGGV12</t>
  </si>
  <si>
    <t>549300JEBNBXEY27HE27</t>
  </si>
  <si>
    <t xml:space="preserve"> 549300KUWF0GTBWT9S32</t>
  </si>
  <si>
    <t>Stopa redovnog osnovnog kapitala</t>
  </si>
  <si>
    <t>Stopa osnovnog kapitala</t>
  </si>
  <si>
    <t>Stopa ukupnog kapitala</t>
  </si>
  <si>
    <t>Dobit
(gubitak)
prije oporezivanja</t>
  </si>
  <si>
    <t xml:space="preserve">AGRAM LEASING d.o.o. 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</si>
  <si>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</si>
  <si>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</si>
  <si>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</si>
  <si>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</si>
  <si>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</si>
  <si>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</si>
  <si>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</si>
  <si>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</si>
  <si>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</si>
  <si>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</si>
  <si>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</si>
  <si>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</si>
  <si>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</si>
  <si>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Aktiva</t>
  </si>
  <si>
    <t>Neto
imovina</t>
  </si>
  <si>
    <t xml:space="preserve">Udio u ukupnoj neto imovini </t>
  </si>
  <si>
    <t xml:space="preserve">Groupama osiguranje d.d. </t>
  </si>
  <si>
    <t>Naplaćena premija</t>
  </si>
  <si>
    <t>Udjel u 
ukupnoj naplaćenoj premiji</t>
  </si>
  <si>
    <t xml:space="preserve">HOK-OSIGURANJE d.d. </t>
  </si>
  <si>
    <t>u eurima i postocima</t>
  </si>
  <si>
    <t>u eurima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</si>
  <si>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</si>
  <si>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</si>
  <si>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</si>
  <si>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</si>
  <si>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</si>
  <si>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</si>
  <si>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</si>
  <si>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</si>
  <si>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</si>
  <si>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</si>
  <si>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>Podaci o promjeni aktive izračunati su u odnosu na 31.12. prethodne godine</t>
  </si>
  <si>
    <t xml:space="preserve">Ayvens Croatia d.o.o. za operativni i financijski leasing </t>
  </si>
  <si>
    <t xml:space="preserve">ADRIATIC ZAGREB FACTORING d.o.o. </t>
  </si>
  <si>
    <t>ESC Factoring d.o.o.</t>
  </si>
  <si>
    <t xml:space="preserve">FINSPOT dioničko društvo za faktoring 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</si>
  <si>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</si>
  <si>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</si>
  <si>
    <t>PRIVREMENI NEREVIDIRANI PODACI NA DAN 30. RUJNA 2025. GODINE</t>
  </si>
  <si>
    <t xml:space="preserve">PRIVREMENI NEREVIDIRANI PODACI ZA INVESTICIJSKA DRUŠTVA, na dan 30. rujna 2025. </t>
  </si>
  <si>
    <t xml:space="preserve">PRIVREMENI NEREVIDIRANI PODACI O STANJU PORTFELJA I SKRBNIŠTVA FINANCIJSKIH INSTRUMENATA, na dan 30. rujna 2025. </t>
  </si>
  <si>
    <t xml:space="preserve">PRIVREMENI NEREVIDIRANI PODACI ZA DRUŠTVA ZA UPRAVLJANJE MIROVINSKIM FONDOVIMA, na dan 30. rujna 2025. </t>
  </si>
  <si>
    <t xml:space="preserve">PRIVREMENI NEREVIDIRANI PODACI ZA MIROVINSKE FONDOVE, na dan 30. rujna 2025. </t>
  </si>
  <si>
    <t xml:space="preserve">PRIVREMENI NEREVIDIRANI PODACI ZA TRŽIŠTE OSIGURANJA - ŽIVOTNA osiguranja, na dan 30. rujna 2025. </t>
  </si>
  <si>
    <t xml:space="preserve">PRIVREMENI NEREVIDIRANI PODACI ZA TRŽIŠTE OSIGURANJA - NEŽIVOTNA osiguranja, na dan 30.rujna 2025. </t>
  </si>
  <si>
    <t xml:space="preserve">PRIVREMENI NEREVIDIRANI PODACI ZA TRŽIŠTE OSIGURANJA - ukupno, na dan 30.rujna 2025. </t>
  </si>
  <si>
    <t xml:space="preserve">PRIVREMENI NEREVIDIRANI PODACI ZA LEASING DRUŠTVA, na dan 30.rujna 2025. </t>
  </si>
  <si>
    <t xml:space="preserve">PRIVREMENI NEREVIDIRANI PODACI ZA FAKTORING DRUŠTVA, na dan 30.rujna 2025. </t>
  </si>
  <si>
    <t>-Dobit (gubitak) prije oporezivanja odnosi se na razdoblje od 1.1. do 30.9.2025. godine</t>
  </si>
  <si>
    <t>NEREVIDIRANI PODACI ZA DRUŠTVA ZA UPRAVLJANJE MIROVINSKIM FONDOVIMA, na dan 30. rujna 2025.</t>
  </si>
  <si>
    <t>Promjena u odnosu na 31.12.2024.</t>
  </si>
  <si>
    <t>NEREVIDIRANI PODACI ZA OBVEZNE MIROVINSKE FONDOVE, na dan 30. rujna 2025.</t>
  </si>
  <si>
    <t>Promjena neto imovine u odnosu na 31.12.2024.</t>
  </si>
  <si>
    <t>Vrijednost obračunske jedinice fonda na dan 30.09.2025.</t>
  </si>
  <si>
    <t>Prinos u razdoblju 31.12.2024.-30.09.2025.</t>
  </si>
  <si>
    <t>-Dobit (gubitak) odnosi se na razdoblje od 1.1. do 30.9.2025. godine</t>
  </si>
  <si>
    <t>PRIVREMENI NEREVIDIRANI PODACI ZA TRŽIŠTE OSIGURANJA - ŽIVOTNA osiguranja, na dan 30. rujna 2025.</t>
  </si>
  <si>
    <t>PRIVREMENI NEREVIDIRANI PODACI ZA TRŽIŠTE OSIGURANJA - NEŽIVOTNA osiguranja, na dan 30. rujna 2025.</t>
  </si>
  <si>
    <t>PRIVREMENI NEREVIDIRANI PODACI ZA TRŽIŠTE OSIGURANJA - ukupno, na dan 30. rujna 2025.</t>
  </si>
  <si>
    <t>NEREVIDIRANI PODACI ZA LEASING DRUŠTVA, na dan 30. rujna 2025.</t>
  </si>
  <si>
    <t>NEREVIDIRANI PODACI ZA FAKTORING DRUŠTVA, na dan 30. rujna 2025.</t>
  </si>
  <si>
    <t>PRIVREMENI NEREVIDIRANI PODACI ZA INVESTICIJSKA DRUŠTVA, na dan 30. rujna 2025.</t>
  </si>
  <si>
    <t>INTERCAPITAL DIGITAL WEALTH MANAGEMENT d.o.o.</t>
  </si>
  <si>
    <t>74780070J3ER16VGF193</t>
  </si>
  <si>
    <t>POSITIVE ARB d.o.o.</t>
  </si>
  <si>
    <t>747800Y0HBSKPV4S6P34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</si>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</sst>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sz val="10"/>
      <color rgb="FFFF0000"/>
      <name val="Tahoma"/>
      <family val="2"/>
    </font>
    <font>
      <sz val="9"/>
      <name val="Arial"/>
      <family val="2"/>
      <charset val="238"/>
    </font>
    <font>
      <sz val="7"/>
      <name val="Arial"/>
      <family val="2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1" fillId="0" borderId="0"/>
    <xf numFmtId="0" fontId="19" fillId="0" borderId="0"/>
    <xf numFmtId="9" fontId="7" fillId="0" borderId="0" applyFont="0" applyFill="0" applyBorder="0" applyAlignment="0" applyProtection="0"/>
    <xf numFmtId="0" fontId="7" fillId="0" borderId="0"/>
    <xf numFmtId="0" fontId="27" fillId="0" borderId="0"/>
    <xf numFmtId="0" fontId="7" fillId="0" borderId="0"/>
    <xf numFmtId="0" fontId="8" fillId="0" borderId="0"/>
    <xf numFmtId="0" fontId="27" fillId="0" borderId="0"/>
    <xf numFmtId="0" fontId="2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2" fillId="0" borderId="0">
      <alignment vertical="top"/>
    </xf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26" fillId="2" borderId="10" xfId="5" applyFont="1" applyFill="1" applyBorder="1" applyAlignment="1">
      <alignment horizontal="center" vertical="center" wrapText="1"/>
    </xf>
    <xf numFmtId="0" fontId="26" fillId="2" borderId="8" xfId="5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0" fillId="0" borderId="8" xfId="15" applyFont="1" applyFill="1" applyBorder="1" applyAlignment="1">
      <alignment horizontal="center"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0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30" fillId="0" borderId="0" xfId="14" applyNumberFormat="1" applyFont="1" applyFill="1" applyBorder="1" applyAlignment="1" applyProtection="1">
      <alignment vertical="center" wrapText="1"/>
      <protection hidden="1"/>
    </xf>
    <xf numFmtId="0" fontId="14" fillId="0" borderId="0" xfId="14" applyFont="1" applyAlignment="1">
      <alignment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2" applyFont="1" applyFill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0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4" fillId="0" borderId="4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vertical="center" wrapText="1"/>
    </xf>
    <xf numFmtId="4" fontId="13" fillId="0" borderId="0" xfId="5" applyNumberFormat="1" applyFont="1" applyFill="1"/>
    <xf numFmtId="0" fontId="13" fillId="2" borderId="6" xfId="19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1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2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12" fillId="0" borderId="0" xfId="6" applyFont="1"/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0" fillId="0" borderId="7" xfId="9" applyFont="1" applyFill="1" applyBorder="1" applyAlignment="1">
      <alignment horizontal="center" vertical="center"/>
    </xf>
    <xf numFmtId="0" fontId="20" fillId="0" borderId="6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14" fillId="0" borderId="3" xfId="9" applyFont="1" applyFill="1" applyBorder="1" applyAlignment="1">
      <alignment horizontal="center" vertical="center"/>
    </xf>
    <xf numFmtId="166" fontId="13" fillId="0" borderId="0" xfId="9" applyNumberFormat="1" applyFont="1" applyFill="1" applyBorder="1" applyAlignment="1">
      <alignment vertical="center"/>
    </xf>
    <xf numFmtId="0" fontId="14" fillId="0" borderId="0" xfId="9" applyFont="1" applyFill="1" applyAlignment="1">
      <alignment vertical="center"/>
    </xf>
    <xf numFmtId="0" fontId="14" fillId="0" borderId="0" xfId="9" quotePrefix="1" applyFont="1" applyFill="1" applyBorder="1" applyAlignment="1">
      <alignment horizontal="right" vertical="center"/>
    </xf>
    <xf numFmtId="0" fontId="14" fillId="0" borderId="0" xfId="9" quotePrefix="1" applyFont="1" applyFill="1" applyBorder="1" applyAlignment="1">
      <alignment horizontal="left" vertical="center"/>
    </xf>
    <xf numFmtId="0" fontId="14" fillId="0" borderId="0" xfId="9" applyFont="1" applyFill="1" applyBorder="1" applyAlignment="1">
      <alignment horizontal="left" vertical="center"/>
    </xf>
    <xf numFmtId="0" fontId="14" fillId="0" borderId="0" xfId="9" applyFont="1" applyFill="1" applyBorder="1" applyAlignment="1">
      <alignment vertical="center"/>
    </xf>
    <xf numFmtId="0" fontId="24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12" fillId="0" borderId="0" xfId="9" quotePrefix="1" applyFont="1" applyFill="1" applyBorder="1" applyAlignment="1">
      <alignment horizontal="right" vertical="center"/>
    </xf>
    <xf numFmtId="0" fontId="12" fillId="0" borderId="0" xfId="9" quotePrefix="1" applyFont="1" applyFill="1" applyBorder="1" applyAlignment="1">
      <alignment horizontal="left" vertical="center"/>
    </xf>
    <xf numFmtId="0" fontId="12" fillId="0" borderId="0" xfId="9" applyFont="1" applyFill="1" applyBorder="1" applyAlignment="1">
      <alignment horizontal="left" vertical="center"/>
    </xf>
    <xf numFmtId="0" fontId="12" fillId="0" borderId="0" xfId="9" quotePrefix="1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14" fillId="0" borderId="0" xfId="9" quotePrefix="1" applyFont="1" applyFill="1" applyAlignment="1">
      <alignment vertical="center"/>
    </xf>
    <xf numFmtId="0" fontId="17" fillId="0" borderId="0" xfId="9" applyFont="1" applyAlignment="1">
      <alignment vertical="center"/>
    </xf>
    <xf numFmtId="0" fontId="19" fillId="0" borderId="0" xfId="9" applyAlignment="1">
      <alignment vertical="center"/>
    </xf>
    <xf numFmtId="0" fontId="17" fillId="0" borderId="0" xfId="9" applyFont="1" applyFill="1" applyAlignment="1">
      <alignment vertical="center"/>
    </xf>
    <xf numFmtId="3" fontId="19" fillId="0" borderId="0" xfId="9" applyNumberFormat="1" applyAlignment="1">
      <alignment vertical="center"/>
    </xf>
    <xf numFmtId="0" fontId="20" fillId="0" borderId="0" xfId="9" applyFont="1" applyFill="1" applyAlignment="1">
      <alignment vertical="center"/>
    </xf>
    <xf numFmtId="0" fontId="14" fillId="0" borderId="0" xfId="9" applyFont="1" applyFill="1" applyBorder="1" applyAlignment="1">
      <alignment horizontal="left" vertical="center" wrapText="1"/>
    </xf>
    <xf numFmtId="0" fontId="21" fillId="0" borderId="0" xfId="9" applyFont="1" applyAlignment="1">
      <alignment vertical="center"/>
    </xf>
    <xf numFmtId="0" fontId="14" fillId="0" borderId="0" xfId="9" quotePrefix="1" applyFont="1" applyFill="1" applyBorder="1" applyAlignment="1">
      <alignment vertical="center" wrapText="1"/>
    </xf>
    <xf numFmtId="0" fontId="14" fillId="0" borderId="0" xfId="9" applyFont="1" applyFill="1" applyBorder="1" applyAlignment="1">
      <alignment vertical="center" wrapText="1"/>
    </xf>
    <xf numFmtId="3" fontId="22" fillId="0" borderId="0" xfId="9" quotePrefix="1" applyNumberFormat="1" applyFont="1" applyFill="1" applyBorder="1" applyAlignment="1">
      <alignment horizontal="right" vertical="center"/>
    </xf>
    <xf numFmtId="167" fontId="13" fillId="2" borderId="6" xfId="10" applyNumberFormat="1" applyFont="1" applyFill="1" applyBorder="1" applyAlignment="1">
      <alignment vertical="center"/>
    </xf>
    <xf numFmtId="0" fontId="10" fillId="2" borderId="6" xfId="9" applyFont="1" applyFill="1" applyBorder="1" applyAlignment="1">
      <alignment vertical="center"/>
    </xf>
    <xf numFmtId="166" fontId="10" fillId="2" borderId="6" xfId="9" applyNumberFormat="1" applyFont="1" applyFill="1" applyBorder="1" applyAlignment="1">
      <alignment vertical="center"/>
    </xf>
    <xf numFmtId="0" fontId="23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3" fillId="0" borderId="0" xfId="9" applyFont="1" applyFill="1" applyAlignment="1">
      <alignment vertical="center"/>
    </xf>
    <xf numFmtId="0" fontId="25" fillId="0" borderId="0" xfId="9" applyFont="1" applyAlignment="1">
      <alignment vertical="center"/>
    </xf>
    <xf numFmtId="3" fontId="25" fillId="0" borderId="0" xfId="9" applyNumberFormat="1" applyFont="1" applyAlignment="1">
      <alignment vertical="center"/>
    </xf>
    <xf numFmtId="0" fontId="5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22" fillId="0" borderId="0" xfId="9" quotePrefix="1" applyFont="1" applyFill="1" applyBorder="1" applyAlignment="1">
      <alignment horizontal="right" vertical="center"/>
    </xf>
    <xf numFmtId="0" fontId="22" fillId="0" borderId="0" xfId="9" applyFont="1" applyFill="1" applyBorder="1" applyAlignment="1">
      <alignment horizontal="left" vertical="center"/>
    </xf>
    <xf numFmtId="3" fontId="14" fillId="0" borderId="0" xfId="9" quotePrefix="1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0" fontId="12" fillId="4" borderId="13" xfId="5" applyFont="1" applyFill="1" applyBorder="1" applyAlignment="1">
      <alignment vertical="center"/>
    </xf>
    <xf numFmtId="0" fontId="17" fillId="0" borderId="0" xfId="14" applyFont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0" borderId="0" xfId="19" applyFont="1" applyFill="1" applyBorder="1" applyAlignment="1">
      <alignment vertical="center"/>
    </xf>
    <xf numFmtId="0" fontId="14" fillId="0" borderId="0" xfId="19" applyFont="1" applyFill="1" applyAlignment="1">
      <alignment vertical="center"/>
    </xf>
    <xf numFmtId="0" fontId="14" fillId="0" borderId="0" xfId="19" applyFont="1" applyFill="1" applyAlignment="1">
      <alignment horizontal="center" vertical="center"/>
    </xf>
    <xf numFmtId="4" fontId="14" fillId="0" borderId="0" xfId="19" applyNumberFormat="1" applyFont="1" applyFill="1" applyAlignment="1">
      <alignment vertical="center"/>
    </xf>
    <xf numFmtId="0" fontId="13" fillId="0" borderId="0" xfId="19" applyFont="1" applyFill="1" applyAlignment="1">
      <alignment vertical="center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0" fontId="14" fillId="0" borderId="0" xfId="2" quotePrefix="1" applyFont="1" applyFill="1"/>
    <xf numFmtId="0" fontId="12" fillId="0" borderId="1" xfId="14" applyFont="1" applyFill="1" applyBorder="1" applyAlignment="1">
      <alignment horizontal="center"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3" fontId="35" fillId="0" borderId="1" xfId="20" applyNumberFormat="1" applyFont="1" applyFill="1" applyBorder="1" applyAlignment="1" applyProtection="1">
      <alignment vertical="center" wrapText="1"/>
      <protection locked="0"/>
    </xf>
    <xf numFmtId="165" fontId="12" fillId="0" borderId="1" xfId="10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3" fontId="35" fillId="0" borderId="3" xfId="20" applyNumberFormat="1" applyFont="1" applyFill="1" applyBorder="1" applyAlignment="1" applyProtection="1">
      <alignment vertical="center" wrapText="1"/>
      <protection locked="0"/>
    </xf>
    <xf numFmtId="165" fontId="12" fillId="0" borderId="3" xfId="10" applyNumberFormat="1" applyFont="1" applyFill="1" applyBorder="1" applyAlignment="1">
      <alignment vertical="center"/>
    </xf>
    <xf numFmtId="3" fontId="35" fillId="0" borderId="3" xfId="21" applyNumberFormat="1" applyFont="1" applyFill="1" applyBorder="1" applyAlignment="1" applyProtection="1">
      <alignment vertical="center" wrapText="1"/>
      <protection locked="0"/>
    </xf>
    <xf numFmtId="3" fontId="30" fillId="5" borderId="6" xfId="20" applyNumberFormat="1" applyFont="1" applyFill="1" applyBorder="1" applyAlignment="1" applyProtection="1">
      <alignment vertical="center" wrapText="1"/>
      <protection locked="0"/>
    </xf>
    <xf numFmtId="165" fontId="13" fillId="5" borderId="6" xfId="10" applyNumberFormat="1" applyFont="1" applyFill="1" applyBorder="1" applyAlignment="1">
      <alignment vertical="center"/>
    </xf>
    <xf numFmtId="3" fontId="30" fillId="5" borderId="6" xfId="21" applyNumberFormat="1" applyFont="1" applyFill="1" applyBorder="1" applyAlignment="1" applyProtection="1">
      <alignment vertical="center" wrapText="1"/>
      <protection locked="0"/>
    </xf>
    <xf numFmtId="0" fontId="14" fillId="0" borderId="0" xfId="21" quotePrefix="1" applyFont="1" applyAlignment="1">
      <alignment vertical="center"/>
    </xf>
    <xf numFmtId="0" fontId="14" fillId="0" borderId="0" xfId="21" quotePrefix="1" applyFont="1" applyFill="1" applyAlignment="1">
      <alignment vertical="center"/>
    </xf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0" fontId="13" fillId="2" borderId="6" xfId="9" applyFont="1" applyFill="1" applyBorder="1" applyAlignment="1">
      <alignment vertical="center"/>
    </xf>
    <xf numFmtId="0" fontId="36" fillId="0" borderId="2" xfId="5" applyFont="1" applyFill="1" applyBorder="1" applyAlignment="1">
      <alignment vertical="center" wrapText="1"/>
    </xf>
    <xf numFmtId="0" fontId="5" fillId="0" borderId="9" xfId="3" applyFont="1" applyBorder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4" fontId="13" fillId="2" borderId="6" xfId="19" applyNumberFormat="1" applyFont="1" applyFill="1" applyBorder="1" applyAlignment="1">
      <alignment horizontal="center" vertical="center" wrapText="1"/>
    </xf>
    <xf numFmtId="167" fontId="10" fillId="2" borderId="6" xfId="10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11" xfId="5" applyFont="1" applyFill="1" applyBorder="1" applyAlignment="1">
      <alignment horizontal="left"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8" fillId="0" borderId="0" xfId="22" applyFont="1"/>
    <xf numFmtId="0" fontId="18" fillId="0" borderId="0" xfId="0" applyFont="1" applyAlignment="1">
      <alignment vertical="center"/>
    </xf>
    <xf numFmtId="0" fontId="10" fillId="0" borderId="0" xfId="2" applyFont="1" applyFill="1" applyAlignment="1"/>
    <xf numFmtId="0" fontId="10" fillId="0" borderId="0" xfId="5" applyFont="1"/>
    <xf numFmtId="0" fontId="12" fillId="0" borderId="0" xfId="5" applyFont="1" applyFill="1"/>
    <xf numFmtId="0" fontId="12" fillId="0" borderId="0" xfId="5" applyFont="1"/>
    <xf numFmtId="0" fontId="10" fillId="0" borderId="0" xfId="2" applyFont="1"/>
    <xf numFmtId="0" fontId="15" fillId="0" borderId="0" xfId="3" applyFont="1" applyAlignment="1">
      <alignment horizontal="right"/>
    </xf>
    <xf numFmtId="0" fontId="10" fillId="0" borderId="0" xfId="5" applyFont="1" applyFill="1" applyBorder="1" applyAlignment="1">
      <alignment horizontal="center" vertical="center" wrapText="1"/>
    </xf>
    <xf numFmtId="0" fontId="12" fillId="0" borderId="0" xfId="2" applyFont="1" applyFill="1"/>
    <xf numFmtId="0" fontId="12" fillId="0" borderId="0" xfId="5" applyFont="1" applyFill="1" applyBorder="1" applyAlignment="1">
      <alignment horizontal="center" vertical="center" wrapText="1"/>
    </xf>
    <xf numFmtId="3" fontId="18" fillId="0" borderId="2" xfId="0" applyNumberFormat="1" applyFont="1" applyBorder="1"/>
    <xf numFmtId="3" fontId="12" fillId="0" borderId="2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 readingOrder="1"/>
      <protection locked="0"/>
    </xf>
    <xf numFmtId="0" fontId="12" fillId="0" borderId="0" xfId="2" applyFont="1"/>
    <xf numFmtId="3" fontId="18" fillId="0" borderId="3" xfId="0" applyNumberFormat="1" applyFont="1" applyBorder="1"/>
    <xf numFmtId="3" fontId="12" fillId="0" borderId="3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/>
      <protection locked="0"/>
    </xf>
    <xf numFmtId="164" fontId="12" fillId="0" borderId="0" xfId="22" applyNumberFormat="1" applyFont="1" applyFill="1" applyBorder="1" applyAlignment="1" applyProtection="1">
      <alignment horizontal="right" vertical="top" wrapText="1"/>
      <protection locked="0"/>
    </xf>
    <xf numFmtId="10" fontId="10" fillId="2" borderId="6" xfId="5" applyNumberFormat="1" applyFont="1" applyFill="1" applyBorder="1" applyAlignment="1">
      <alignment horizontal="right" vertical="center" indent="1" readingOrder="1"/>
    </xf>
    <xf numFmtId="164" fontId="12" fillId="0" borderId="0" xfId="22" applyNumberFormat="1" applyFont="1" applyFill="1" applyBorder="1" applyAlignment="1">
      <alignment horizontal="right"/>
    </xf>
    <xf numFmtId="2" fontId="10" fillId="0" borderId="0" xfId="5" applyNumberFormat="1" applyFont="1" applyFill="1" applyBorder="1" applyAlignment="1">
      <alignment vertical="center"/>
    </xf>
    <xf numFmtId="2" fontId="10" fillId="0" borderId="0" xfId="5" applyNumberFormat="1" applyFont="1" applyFill="1" applyBorder="1" applyAlignment="1">
      <alignment horizontal="center" vertical="center"/>
    </xf>
    <xf numFmtId="0" fontId="10" fillId="0" borderId="0" xfId="2" applyFont="1" applyFill="1"/>
    <xf numFmtId="0" fontId="10" fillId="0" borderId="0" xfId="5" applyFont="1" applyFill="1"/>
    <xf numFmtId="10" fontId="18" fillId="0" borderId="0" xfId="0" applyNumberFormat="1" applyFont="1"/>
    <xf numFmtId="2" fontId="12" fillId="0" borderId="0" xfId="5" applyNumberFormat="1" applyFont="1" applyFill="1" applyBorder="1" applyAlignment="1">
      <alignment horizontal="right" vertical="center" indent="2"/>
    </xf>
    <xf numFmtId="0" fontId="12" fillId="0" borderId="0" xfId="5" quotePrefix="1" applyFont="1" applyFill="1" applyAlignment="1">
      <alignment horizontal="left" vertical="center" indent="4"/>
    </xf>
    <xf numFmtId="0" fontId="15" fillId="0" borderId="0" xfId="5" applyFont="1" applyBorder="1"/>
    <xf numFmtId="10" fontId="12" fillId="0" borderId="0" xfId="5" applyNumberFormat="1" applyFont="1"/>
    <xf numFmtId="10" fontId="15" fillId="0" borderId="0" xfId="5" applyNumberFormat="1" applyFont="1"/>
    <xf numFmtId="4" fontId="18" fillId="0" borderId="0" xfId="0" applyNumberFormat="1" applyFont="1" applyAlignment="1">
      <alignment vertical="center"/>
    </xf>
    <xf numFmtId="10" fontId="18" fillId="0" borderId="0" xfId="0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36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37" fillId="5" borderId="6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horizontal="right" vertical="center"/>
    </xf>
    <xf numFmtId="3" fontId="38" fillId="0" borderId="8" xfId="0" applyNumberFormat="1" applyFont="1" applyFill="1" applyBorder="1" applyAlignment="1">
      <alignment horizontal="right" vertical="center"/>
    </xf>
    <xf numFmtId="0" fontId="36" fillId="4" borderId="3" xfId="8" applyFont="1" applyFill="1" applyBorder="1" applyAlignment="1">
      <alignment horizontal="center" vertical="center"/>
    </xf>
    <xf numFmtId="0" fontId="36" fillId="4" borderId="3" xfId="8" applyFont="1" applyFill="1" applyBorder="1" applyAlignment="1">
      <alignment vertical="center"/>
    </xf>
    <xf numFmtId="3" fontId="38" fillId="0" borderId="12" xfId="0" applyNumberFormat="1" applyFont="1" applyFill="1" applyBorder="1" applyAlignment="1">
      <alignment horizontal="right" vertical="center"/>
    </xf>
    <xf numFmtId="0" fontId="36" fillId="4" borderId="9" xfId="8" applyFont="1" applyFill="1" applyBorder="1" applyAlignment="1">
      <alignment horizontal="center" vertical="center"/>
    </xf>
    <xf numFmtId="0" fontId="36" fillId="4" borderId="9" xfId="8" applyFont="1" applyFill="1" applyBorder="1" applyAlignment="1">
      <alignment vertical="center"/>
    </xf>
    <xf numFmtId="3" fontId="38" fillId="0" borderId="9" xfId="0" applyNumberFormat="1" applyFont="1" applyFill="1" applyBorder="1" applyAlignment="1">
      <alignment horizontal="right" vertical="center"/>
    </xf>
    <xf numFmtId="0" fontId="37" fillId="5" borderId="6" xfId="8" applyFont="1" applyFill="1" applyBorder="1" applyAlignment="1">
      <alignment vertical="center"/>
    </xf>
    <xf numFmtId="164" fontId="37" fillId="5" borderId="6" xfId="8" applyNumberFormat="1" applyFont="1" applyFill="1" applyBorder="1" applyAlignment="1">
      <alignment horizontal="right" vertical="center" indent="1"/>
    </xf>
    <xf numFmtId="0" fontId="36" fillId="0" borderId="0" xfId="8" applyFont="1" applyBorder="1" applyAlignment="1">
      <alignment vertical="center"/>
    </xf>
    <xf numFmtId="0" fontId="39" fillId="0" borderId="0" xfId="8" applyFont="1" applyAlignment="1">
      <alignment vertical="center"/>
    </xf>
    <xf numFmtId="10" fontId="14" fillId="0" borderId="0" xfId="5" applyNumberFormat="1" applyFont="1" applyFill="1" applyAlignment="1">
      <alignment vertical="center"/>
    </xf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0" fontId="20" fillId="0" borderId="12" xfId="19" applyFont="1" applyFill="1" applyBorder="1" applyAlignment="1">
      <alignment horizontal="center" vertical="center"/>
    </xf>
    <xf numFmtId="3" fontId="20" fillId="0" borderId="12" xfId="19" applyNumberFormat="1" applyFont="1" applyFill="1" applyBorder="1" applyAlignment="1">
      <alignment horizontal="center" vertical="center" wrapText="1"/>
    </xf>
    <xf numFmtId="0" fontId="20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horizontal="right" vertical="center"/>
    </xf>
    <xf numFmtId="10" fontId="14" fillId="0" borderId="2" xfId="10" applyNumberFormat="1" applyFont="1" applyFill="1" applyBorder="1" applyAlignment="1">
      <alignment horizontal="right" vertical="center"/>
    </xf>
    <xf numFmtId="10" fontId="14" fillId="0" borderId="2" xfId="19" applyNumberFormat="1" applyFont="1" applyFill="1" applyBorder="1" applyAlignment="1">
      <alignment horizontal="right" vertical="center"/>
    </xf>
    <xf numFmtId="169" fontId="14" fillId="0" borderId="2" xfId="19" applyNumberFormat="1" applyFont="1" applyFill="1" applyBorder="1" applyAlignment="1">
      <alignment horizontal="right" vertical="center"/>
    </xf>
    <xf numFmtId="10" fontId="14" fillId="0" borderId="1" xfId="5" applyNumberFormat="1" applyFont="1" applyFill="1" applyBorder="1" applyAlignment="1">
      <alignment horizontal="right" vertical="center"/>
    </xf>
    <xf numFmtId="10" fontId="14" fillId="0" borderId="3" xfId="5" applyNumberFormat="1" applyFont="1" applyFill="1" applyBorder="1" applyAlignment="1">
      <alignment horizontal="right" vertical="center"/>
    </xf>
    <xf numFmtId="10" fontId="14" fillId="0" borderId="12" xfId="5" applyNumberFormat="1" applyFont="1" applyFill="1" applyBorder="1" applyAlignment="1">
      <alignment horizontal="right" vertical="center"/>
    </xf>
    <xf numFmtId="0" fontId="13" fillId="2" borderId="6" xfId="19" applyFont="1" applyFill="1" applyBorder="1" applyAlignment="1">
      <alignment vertical="center" wrapText="1"/>
    </xf>
    <xf numFmtId="3" fontId="10" fillId="2" borderId="6" xfId="19" applyNumberFormat="1" applyFont="1" applyFill="1" applyBorder="1" applyAlignment="1">
      <alignment horizontal="right" vertical="center" wrapText="1"/>
    </xf>
    <xf numFmtId="10" fontId="10" fillId="2" borderId="6" xfId="10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horizontal="right" vertical="center"/>
    </xf>
    <xf numFmtId="0" fontId="14" fillId="2" borderId="6" xfId="19" applyFont="1" applyFill="1" applyBorder="1" applyAlignment="1">
      <alignment horizontal="right" vertical="center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horizontal="right" vertical="center" wrapText="1"/>
    </xf>
    <xf numFmtId="3" fontId="14" fillId="0" borderId="3" xfId="19" applyNumberFormat="1" applyFont="1" applyFill="1" applyBorder="1" applyAlignment="1">
      <alignment horizontal="right" vertical="center"/>
    </xf>
    <xf numFmtId="169" fontId="14" fillId="0" borderId="3" xfId="19" applyNumberFormat="1" applyFont="1" applyFill="1" applyBorder="1" applyAlignment="1">
      <alignment horizontal="right" vertical="center"/>
    </xf>
    <xf numFmtId="169" fontId="14" fillId="0" borderId="1" xfId="19" applyNumberFormat="1" applyFont="1" applyFill="1" applyBorder="1" applyAlignment="1">
      <alignment horizontal="right"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horizontal="right" vertical="center"/>
    </xf>
    <xf numFmtId="169" fontId="14" fillId="0" borderId="4" xfId="19" applyNumberFormat="1" applyFont="1" applyFill="1" applyBorder="1" applyAlignment="1">
      <alignment horizontal="right" vertical="center"/>
    </xf>
    <xf numFmtId="3" fontId="14" fillId="0" borderId="1" xfId="19" applyNumberFormat="1" applyFont="1" applyFill="1" applyBorder="1" applyAlignment="1">
      <alignment horizontal="right"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 vertical="center"/>
    </xf>
    <xf numFmtId="3" fontId="14" fillId="0" borderId="5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horizontal="right" vertical="center"/>
    </xf>
    <xf numFmtId="10" fontId="14" fillId="0" borderId="9" xfId="5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vertical="center"/>
    </xf>
    <xf numFmtId="10" fontId="10" fillId="2" borderId="6" xfId="10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vertical="center"/>
    </xf>
    <xf numFmtId="0" fontId="14" fillId="2" borderId="9" xfId="19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40" fillId="0" borderId="0" xfId="9" applyFont="1" applyFill="1" applyAlignment="1">
      <alignment vertical="center"/>
    </xf>
    <xf numFmtId="0" fontId="13" fillId="0" borderId="0" xfId="9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167" fontId="41" fillId="0" borderId="0" xfId="1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9" quotePrefix="1" applyFont="1" applyFill="1" applyBorder="1" applyAlignment="1">
      <alignment vertical="center"/>
    </xf>
    <xf numFmtId="0" fontId="14" fillId="0" borderId="0" xfId="11" quotePrefix="1" applyFont="1" applyFill="1" applyBorder="1" applyAlignment="1">
      <alignment vertical="top"/>
    </xf>
    <xf numFmtId="49" fontId="36" fillId="0" borderId="0" xfId="23" applyNumberFormat="1" applyFont="1" applyAlignment="1">
      <alignment vertical="top"/>
    </xf>
    <xf numFmtId="0" fontId="25" fillId="0" borderId="0" xfId="0" applyFont="1" applyAlignment="1">
      <alignment vertical="center"/>
    </xf>
    <xf numFmtId="0" fontId="43" fillId="0" borderId="0" xfId="9" applyFont="1" applyAlignment="1">
      <alignment vertical="center"/>
    </xf>
    <xf numFmtId="0" fontId="12" fillId="0" borderId="0" xfId="9" quotePrefix="1" applyFont="1" applyFill="1" applyBorder="1" applyAlignment="1">
      <alignment vertical="center"/>
    </xf>
    <xf numFmtId="167" fontId="10" fillId="0" borderId="0" xfId="10" applyNumberFormat="1" applyFont="1" applyFill="1" applyBorder="1" applyAlignment="1">
      <alignment vertical="center"/>
    </xf>
    <xf numFmtId="0" fontId="28" fillId="0" borderId="0" xfId="9" applyFont="1" applyFill="1" applyBorder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0" fontId="22" fillId="0" borderId="0" xfId="0" quotePrefix="1" applyFont="1" applyFill="1" applyBorder="1" applyAlignment="1">
      <alignment horizontal="right" vertical="center"/>
    </xf>
    <xf numFmtId="0" fontId="14" fillId="0" borderId="0" xfId="11" quotePrefix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21" applyFont="1" applyAlignment="1">
      <alignment vertical="center"/>
    </xf>
    <xf numFmtId="0" fontId="7" fillId="0" borderId="0" xfId="11"/>
    <xf numFmtId="0" fontId="33" fillId="0" borderId="0" xfId="14" applyFont="1" applyAlignment="1">
      <alignment vertical="center"/>
    </xf>
    <xf numFmtId="0" fontId="44" fillId="0" borderId="0" xfId="11" applyFont="1"/>
    <xf numFmtId="0" fontId="14" fillId="0" borderId="0" xfId="21" applyFont="1" applyFill="1" applyAlignment="1">
      <alignment vertical="center"/>
    </xf>
    <xf numFmtId="0" fontId="14" fillId="0" borderId="3" xfId="14" applyFont="1" applyFill="1" applyBorder="1" applyAlignment="1">
      <alignment horizontal="center" vertical="center"/>
    </xf>
    <xf numFmtId="0" fontId="14" fillId="0" borderId="3" xfId="16" applyNumberFormat="1" applyFont="1" applyBorder="1" applyAlignment="1" applyProtection="1">
      <alignment vertical="center"/>
      <protection hidden="1"/>
    </xf>
    <xf numFmtId="3" fontId="34" fillId="0" borderId="3" xfId="20" applyNumberFormat="1" applyFont="1" applyFill="1" applyBorder="1" applyAlignment="1" applyProtection="1">
      <alignment vertical="center" wrapText="1"/>
      <protection locked="0"/>
    </xf>
    <xf numFmtId="165" fontId="14" fillId="0" borderId="3" xfId="10" applyNumberFormat="1" applyFont="1" applyFill="1" applyBorder="1" applyAlignment="1">
      <alignment vertical="center"/>
    </xf>
    <xf numFmtId="3" fontId="34" fillId="0" borderId="3" xfId="21" applyNumberFormat="1" applyFont="1" applyFill="1" applyBorder="1" applyAlignment="1" applyProtection="1">
      <alignment vertical="center" wrapText="1"/>
      <protection locked="0"/>
    </xf>
    <xf numFmtId="0" fontId="5" fillId="0" borderId="0" xfId="11" applyFont="1"/>
    <xf numFmtId="0" fontId="13" fillId="2" borderId="6" xfId="14" applyFont="1" applyFill="1" applyBorder="1" applyAlignment="1">
      <alignment vertical="center"/>
    </xf>
    <xf numFmtId="0" fontId="7" fillId="0" borderId="0" xfId="11" applyFill="1"/>
    <xf numFmtId="0" fontId="5" fillId="0" borderId="0" xfId="21" applyFont="1" applyFill="1" applyAlignment="1">
      <alignment vertical="center"/>
    </xf>
    <xf numFmtId="0" fontId="14" fillId="0" borderId="0" xfId="21" applyFont="1" applyAlignment="1">
      <alignment vertical="center"/>
    </xf>
    <xf numFmtId="0" fontId="13" fillId="0" borderId="0" xfId="21" applyFont="1" applyAlignment="1">
      <alignment vertical="center"/>
    </xf>
    <xf numFmtId="0" fontId="13" fillId="0" borderId="0" xfId="21" applyFont="1" applyAlignment="1">
      <alignment horizontal="justify" vertical="center" wrapText="1"/>
    </xf>
    <xf numFmtId="0" fontId="14" fillId="0" borderId="0" xfId="21" applyFont="1" applyAlignment="1">
      <alignment horizontal="justify" vertical="center" wrapText="1"/>
    </xf>
    <xf numFmtId="0" fontId="14" fillId="0" borderId="0" xfId="21" applyFont="1" applyFill="1" applyAlignment="1">
      <alignment horizontal="justify" vertical="center" wrapText="1"/>
    </xf>
    <xf numFmtId="0" fontId="17" fillId="0" borderId="0" xfId="21" applyFont="1" applyAlignment="1">
      <alignment horizontal="left" vertical="center"/>
    </xf>
    <xf numFmtId="0" fontId="10" fillId="2" borderId="7" xfId="9" applyFont="1" applyFill="1" applyBorder="1" applyAlignment="1">
      <alignment vertical="center"/>
    </xf>
    <xf numFmtId="10" fontId="12" fillId="4" borderId="2" xfId="10" applyNumberFormat="1" applyFont="1" applyFill="1" applyBorder="1" applyAlignment="1">
      <alignment horizontal="right" vertical="center" readingOrder="1"/>
    </xf>
    <xf numFmtId="3" fontId="12" fillId="0" borderId="2" xfId="22" applyNumberFormat="1" applyFont="1" applyFill="1" applyBorder="1" applyAlignment="1" applyProtection="1">
      <alignment vertical="top" wrapText="1" readingOrder="1"/>
      <protection locked="0"/>
    </xf>
    <xf numFmtId="3" fontId="12" fillId="4" borderId="3" xfId="22" applyNumberFormat="1" applyFont="1" applyFill="1" applyBorder="1" applyAlignment="1" applyProtection="1">
      <alignment vertical="top" wrapText="1" readingOrder="1"/>
      <protection locked="0"/>
    </xf>
    <xf numFmtId="3" fontId="12" fillId="0" borderId="3" xfId="22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2" fillId="0" borderId="2" xfId="10" quotePrefix="1" applyNumberFormat="1" applyFont="1" applyFill="1" applyBorder="1" applyAlignment="1">
      <alignment horizontal="right" vertical="center" wrapText="1" readingOrder="1"/>
    </xf>
    <xf numFmtId="10" fontId="10" fillId="2" borderId="6" xfId="5" applyNumberFormat="1" applyFont="1" applyFill="1" applyBorder="1" applyAlignment="1">
      <alignment vertical="center" readingOrder="1"/>
    </xf>
    <xf numFmtId="3" fontId="10" fillId="2" borderId="6" xfId="5" applyNumberFormat="1" applyFont="1" applyFill="1" applyBorder="1" applyAlignment="1">
      <alignment vertical="center" readingOrder="1"/>
    </xf>
    <xf numFmtId="0" fontId="37" fillId="5" borderId="6" xfId="8" applyFont="1" applyFill="1" applyBorder="1" applyAlignment="1">
      <alignment horizontal="center" vertical="center" wrapText="1"/>
    </xf>
    <xf numFmtId="3" fontId="14" fillId="0" borderId="2" xfId="5" applyNumberFormat="1" applyFont="1" applyFill="1" applyBorder="1" applyAlignment="1">
      <alignment horizontal="right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4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horizontal="right" vertical="center"/>
    </xf>
    <xf numFmtId="3" fontId="14" fillId="0" borderId="3" xfId="5" applyNumberFormat="1" applyFont="1" applyFill="1" applyBorder="1" applyAlignment="1">
      <alignment horizontal="right" vertical="center"/>
    </xf>
    <xf numFmtId="3" fontId="14" fillId="4" borderId="3" xfId="5" applyNumberFormat="1" applyFont="1" applyFill="1" applyBorder="1" applyAlignment="1">
      <alignment horizontal="right" vertical="center"/>
    </xf>
    <xf numFmtId="3" fontId="14" fillId="0" borderId="4" xfId="5" applyNumberFormat="1" applyFont="1" applyFill="1" applyBorder="1" applyAlignment="1">
      <alignment horizontal="right"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3" fontId="12" fillId="0" borderId="3" xfId="5" applyNumberFormat="1" applyFont="1" applyFill="1" applyBorder="1" applyAlignment="1">
      <alignment horizontal="right" vertical="center" readingOrder="1"/>
    </xf>
    <xf numFmtId="0" fontId="14" fillId="0" borderId="0" xfId="18" applyFont="1" applyFill="1" applyBorder="1" applyAlignment="1">
      <alignment vertical="center"/>
    </xf>
    <xf numFmtId="0" fontId="13" fillId="0" borderId="0" xfId="21" applyFont="1" applyFill="1" applyAlignment="1">
      <alignment vertical="center"/>
    </xf>
    <xf numFmtId="0" fontId="46" fillId="2" borderId="8" xfId="5" applyFont="1" applyFill="1" applyBorder="1" applyAlignment="1">
      <alignment horizontal="center" vertical="center" wrapText="1"/>
    </xf>
    <xf numFmtId="3" fontId="12" fillId="0" borderId="2" xfId="5" applyNumberFormat="1" applyFont="1" applyFill="1" applyBorder="1" applyAlignment="1">
      <alignment horizontal="right" vertical="center" readingOrder="1"/>
    </xf>
    <xf numFmtId="10" fontId="12" fillId="0" borderId="2" xfId="24" applyNumberFormat="1" applyFont="1" applyFill="1" applyBorder="1" applyAlignment="1">
      <alignment vertical="center" readingOrder="1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20" fillId="0" borderId="0" xfId="9" applyFont="1" applyFill="1" applyBorder="1" applyAlignment="1">
      <alignment horizontal="center" vertical="center"/>
    </xf>
    <xf numFmtId="3" fontId="12" fillId="0" borderId="0" xfId="9" applyNumberFormat="1" applyFont="1" applyFill="1" applyBorder="1" applyAlignment="1">
      <alignment vertical="center"/>
    </xf>
    <xf numFmtId="0" fontId="47" fillId="0" borderId="1" xfId="9" applyNumberFormat="1" applyFont="1" applyBorder="1" applyAlignment="1">
      <alignment vertical="center"/>
    </xf>
    <xf numFmtId="3" fontId="47" fillId="0" borderId="1" xfId="9" applyNumberFormat="1" applyFont="1" applyFill="1" applyBorder="1" applyAlignment="1">
      <alignment vertical="center"/>
    </xf>
    <xf numFmtId="165" fontId="47" fillId="0" borderId="1" xfId="24" applyNumberFormat="1" applyFont="1" applyFill="1" applyBorder="1" applyAlignment="1">
      <alignment vertical="center"/>
    </xf>
    <xf numFmtId="165" fontId="47" fillId="0" borderId="3" xfId="9" applyNumberFormat="1" applyFont="1" applyFill="1" applyBorder="1" applyAlignment="1">
      <alignment horizontal="right" vertical="center"/>
    </xf>
    <xf numFmtId="0" fontId="47" fillId="0" borderId="3" xfId="9" applyNumberFormat="1" applyFont="1" applyBorder="1" applyAlignment="1">
      <alignment vertical="center"/>
    </xf>
    <xf numFmtId="3" fontId="47" fillId="0" borderId="3" xfId="9" applyNumberFormat="1" applyFont="1" applyFill="1" applyBorder="1" applyAlignment="1">
      <alignment vertical="center"/>
    </xf>
    <xf numFmtId="0" fontId="14" fillId="0" borderId="3" xfId="12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vertical="center" wrapText="1"/>
    </xf>
    <xf numFmtId="0" fontId="45" fillId="0" borderId="0" xfId="9" applyFont="1" applyFill="1" applyBorder="1" applyAlignment="1">
      <alignment horizontal="center" vertical="center"/>
    </xf>
    <xf numFmtId="168" fontId="12" fillId="0" borderId="0" xfId="12" applyNumberFormat="1" applyFont="1" applyFill="1" applyBorder="1" applyAlignment="1">
      <alignment horizontal="right" vertical="center"/>
    </xf>
    <xf numFmtId="168" fontId="12" fillId="0" borderId="0" xfId="12" applyNumberFormat="1" applyFont="1" applyFill="1" applyBorder="1" applyAlignment="1">
      <alignment horizontal="right" vertical="center" wrapText="1"/>
    </xf>
    <xf numFmtId="0" fontId="48" fillId="0" borderId="7" xfId="9" applyFont="1" applyFill="1" applyBorder="1" applyAlignment="1">
      <alignment horizontal="center" vertical="center"/>
    </xf>
    <xf numFmtId="0" fontId="48" fillId="0" borderId="6" xfId="9" applyFont="1" applyFill="1" applyBorder="1" applyAlignment="1">
      <alignment horizontal="center" vertical="center"/>
    </xf>
    <xf numFmtId="0" fontId="24" fillId="0" borderId="1" xfId="9" applyFont="1" applyFill="1" applyBorder="1" applyAlignment="1">
      <alignment horizontal="center" vertical="center"/>
    </xf>
    <xf numFmtId="0" fontId="24" fillId="0" borderId="1" xfId="12" applyFont="1" applyFill="1" applyBorder="1" applyAlignment="1">
      <alignment vertical="center"/>
    </xf>
    <xf numFmtId="166" fontId="24" fillId="0" borderId="1" xfId="12" applyNumberFormat="1" applyFont="1" applyFill="1" applyBorder="1" applyAlignment="1">
      <alignment horizontal="right" vertical="center" wrapText="1"/>
    </xf>
    <xf numFmtId="0" fontId="24" fillId="0" borderId="3" xfId="9" applyFont="1" applyFill="1" applyBorder="1" applyAlignment="1">
      <alignment horizontal="center" vertical="center"/>
    </xf>
    <xf numFmtId="0" fontId="24" fillId="0" borderId="3" xfId="12" applyFont="1" applyFill="1" applyBorder="1" applyAlignment="1">
      <alignment vertical="center"/>
    </xf>
    <xf numFmtId="166" fontId="24" fillId="0" borderId="3" xfId="12" applyNumberFormat="1" applyFont="1" applyFill="1" applyBorder="1" applyAlignment="1">
      <alignment horizontal="right" vertical="center" wrapText="1"/>
    </xf>
    <xf numFmtId="165" fontId="24" fillId="0" borderId="3" xfId="9" applyNumberFormat="1" applyFont="1" applyFill="1" applyBorder="1" applyAlignment="1">
      <alignment horizontal="right" vertical="center"/>
    </xf>
    <xf numFmtId="168" fontId="24" fillId="0" borderId="3" xfId="12" applyNumberFormat="1" applyFont="1" applyFill="1" applyBorder="1" applyAlignment="1">
      <alignment horizontal="right" vertical="center" wrapText="1"/>
    </xf>
    <xf numFmtId="0" fontId="28" fillId="2" borderId="7" xfId="9" applyFont="1" applyFill="1" applyBorder="1" applyAlignment="1">
      <alignment vertical="center"/>
    </xf>
    <xf numFmtId="0" fontId="47" fillId="0" borderId="1" xfId="9" applyNumberFormat="1" applyFont="1" applyFill="1" applyBorder="1" applyAlignment="1">
      <alignment vertical="center"/>
    </xf>
    <xf numFmtId="166" fontId="14" fillId="0" borderId="1" xfId="12" applyNumberFormat="1" applyFont="1" applyFill="1" applyBorder="1" applyAlignment="1">
      <alignment horizontal="right" vertical="center" wrapText="1"/>
    </xf>
    <xf numFmtId="168" fontId="14" fillId="0" borderId="1" xfId="12" applyNumberFormat="1" applyFont="1" applyFill="1" applyBorder="1" applyAlignment="1">
      <alignment horizontal="right" vertical="center" wrapText="1"/>
    </xf>
    <xf numFmtId="166" fontId="14" fillId="0" borderId="3" xfId="12" applyNumberFormat="1" applyFont="1" applyFill="1" applyBorder="1" applyAlignment="1">
      <alignment horizontal="right" vertical="center" wrapText="1"/>
    </xf>
    <xf numFmtId="168" fontId="14" fillId="0" borderId="3" xfId="12" applyNumberFormat="1" applyFont="1" applyFill="1" applyBorder="1" applyAlignment="1">
      <alignment horizontal="right" vertical="center" wrapText="1"/>
    </xf>
    <xf numFmtId="166" fontId="13" fillId="2" borderId="6" xfId="9" applyNumberFormat="1" applyFont="1" applyFill="1" applyBorder="1" applyAlignment="1">
      <alignment vertical="center"/>
    </xf>
    <xf numFmtId="165" fontId="13" fillId="2" borderId="6" xfId="24" applyNumberFormat="1" applyFont="1" applyFill="1" applyBorder="1" applyAlignment="1">
      <alignment vertical="center"/>
    </xf>
    <xf numFmtId="0" fontId="5" fillId="0" borderId="0" xfId="19" applyFont="1" applyFill="1" applyBorder="1" applyAlignment="1">
      <alignment vertical="center"/>
    </xf>
    <xf numFmtId="0" fontId="36" fillId="0" borderId="2" xfId="5" applyFont="1" applyFill="1" applyBorder="1" applyAlignment="1">
      <alignment horizontal="right" vertical="center" wrapText="1"/>
    </xf>
    <xf numFmtId="0" fontId="47" fillId="0" borderId="1" xfId="9" applyNumberFormat="1" applyFont="1" applyBorder="1" applyAlignment="1">
      <alignment horizontal="right" vertical="center"/>
    </xf>
    <xf numFmtId="0" fontId="47" fillId="0" borderId="3" xfId="9" applyNumberFormat="1" applyFont="1" applyBorder="1" applyAlignment="1">
      <alignment horizontal="right" vertical="center"/>
    </xf>
    <xf numFmtId="0" fontId="14" fillId="0" borderId="3" xfId="12" applyFont="1" applyFill="1" applyBorder="1" applyAlignment="1">
      <alignment horizontal="right" vertical="center"/>
    </xf>
    <xf numFmtId="0" fontId="24" fillId="0" borderId="1" xfId="12" applyFont="1" applyFill="1" applyBorder="1" applyAlignment="1">
      <alignment horizontal="right" vertical="center"/>
    </xf>
    <xf numFmtId="0" fontId="24" fillId="0" borderId="3" xfId="12" applyFont="1" applyFill="1" applyBorder="1" applyAlignment="1">
      <alignment horizontal="right" vertical="center"/>
    </xf>
    <xf numFmtId="0" fontId="14" fillId="0" borderId="0" xfId="0" quotePrefix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11" quotePrefix="1" applyFont="1" applyFill="1" applyBorder="1" applyAlignment="1">
      <alignment vertical="top" wrapText="1"/>
    </xf>
    <xf numFmtId="0" fontId="14" fillId="0" borderId="0" xfId="0" quotePrefix="1" applyFont="1" applyFill="1" applyBorder="1" applyAlignment="1">
      <alignment vertical="top"/>
    </xf>
    <xf numFmtId="0" fontId="14" fillId="0" borderId="0" xfId="0" quotePrefix="1" applyFont="1" applyFill="1" applyBorder="1" applyAlignment="1">
      <alignment horizontal="left" vertical="top"/>
    </xf>
    <xf numFmtId="0" fontId="12" fillId="0" borderId="1" xfId="12" applyFont="1" applyFill="1" applyBorder="1" applyAlignment="1">
      <alignment horizontal="right" vertical="center"/>
    </xf>
    <xf numFmtId="0" fontId="12" fillId="0" borderId="3" xfId="12" applyFont="1" applyFill="1" applyBorder="1" applyAlignment="1">
      <alignment horizontal="right" vertical="center"/>
    </xf>
    <xf numFmtId="0" fontId="12" fillId="0" borderId="3" xfId="9" applyNumberFormat="1" applyFont="1" applyBorder="1" applyAlignment="1">
      <alignment horizontal="right" vertical="center"/>
    </xf>
    <xf numFmtId="49" fontId="36" fillId="0" borderId="0" xfId="23" applyNumberFormat="1" applyFont="1" applyAlignment="1">
      <alignment vertical="top" wrapText="1"/>
    </xf>
    <xf numFmtId="0" fontId="14" fillId="0" borderId="0" xfId="11" quotePrefix="1" applyFont="1" applyFill="1" applyBorder="1" applyAlignment="1">
      <alignment vertical="center" wrapText="1"/>
    </xf>
    <xf numFmtId="0" fontId="12" fillId="0" borderId="14" xfId="5" applyFont="1" applyFill="1" applyBorder="1" applyAlignment="1">
      <alignment horizontal="right" vertical="center"/>
    </xf>
    <xf numFmtId="0" fontId="12" fillId="0" borderId="13" xfId="5" applyFont="1" applyFill="1" applyBorder="1" applyAlignment="1">
      <alignment horizontal="right" vertical="center"/>
    </xf>
    <xf numFmtId="0" fontId="12" fillId="4" borderId="13" xfId="5" applyFont="1" applyFill="1" applyBorder="1" applyAlignment="1">
      <alignment horizontal="right" vertical="center"/>
    </xf>
    <xf numFmtId="0" fontId="14" fillId="0" borderId="0" xfId="6" applyFont="1" applyFill="1" applyAlignment="1">
      <alignment horizontal="right" vertical="center"/>
    </xf>
    <xf numFmtId="0" fontId="14" fillId="5" borderId="0" xfId="19" applyFont="1" applyFill="1" applyBorder="1" applyAlignment="1">
      <alignment vertical="center"/>
    </xf>
    <xf numFmtId="0" fontId="12" fillId="5" borderId="0" xfId="5" applyFont="1" applyFill="1" applyAlignment="1">
      <alignment horizontal="left"/>
    </xf>
    <xf numFmtId="0" fontId="15" fillId="5" borderId="0" xfId="5" applyFont="1" applyFill="1" applyBorder="1"/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9" quotePrefix="1" applyFont="1" applyAlignment="1">
      <alignment horizontal="left" vertical="center" wrapText="1"/>
    </xf>
  </cellXfs>
  <cellStyles count="25">
    <cellStyle name="Hyperlink" xfId="1" builtinId="8"/>
    <cellStyle name="Normal" xfId="0" builtinId="0"/>
    <cellStyle name="Normal 2" xfId="7" xr:uid="{00000000-0005-0000-0000-000002000000}"/>
    <cellStyle name="Normal 2 2" xfId="13" xr:uid="{00000000-0005-0000-0000-000003000000}"/>
    <cellStyle name="Normal 2 2 3" xfId="21" xr:uid="{00000000-0005-0000-0000-000004000000}"/>
    <cellStyle name="Normal 3" xfId="9" xr:uid="{00000000-0005-0000-0000-000005000000}"/>
    <cellStyle name="Normal 3 2" xfId="17" xr:uid="{00000000-0005-0000-0000-000006000000}"/>
    <cellStyle name="Normal 3 2 2" xfId="20" xr:uid="{00000000-0005-0000-0000-000007000000}"/>
    <cellStyle name="Normal 4" xfId="11" xr:uid="{00000000-0005-0000-0000-000008000000}"/>
    <cellStyle name="Normal 5" xfId="8" xr:uid="{00000000-0005-0000-0000-000009000000}"/>
    <cellStyle name="Normal 6" xfId="22" xr:uid="{00000000-0005-0000-0000-00000A000000}"/>
    <cellStyle name="Normal_Mirovinci" xfId="18" xr:uid="{00000000-0005-0000-0000-00000B000000}"/>
    <cellStyle name="Normal_Mirovinci 2" xfId="19" xr:uid="{00000000-0005-0000-0000-00000C000000}"/>
    <cellStyle name="Normal_novozami1" xfId="23" xr:uid="{00000000-0005-0000-0000-00000D000000}"/>
    <cellStyle name="Normal_Pokazatelji banke 30.09.2001" xfId="5" xr:uid="{00000000-0005-0000-0000-00000E000000}"/>
    <cellStyle name="Normal_PP 3q2002" xfId="2" xr:uid="{00000000-0005-0000-0000-00000F000000}"/>
    <cellStyle name="Normal_Sheet1" xfId="12" xr:uid="{00000000-0005-0000-0000-000010000000}"/>
    <cellStyle name="Normal_Sheet2 2" xfId="15" xr:uid="{00000000-0005-0000-0000-000011000000}"/>
    <cellStyle name="Normal_Statistika_NOVO_30062009 ver 3108" xfId="3" xr:uid="{00000000-0005-0000-0000-000012000000}"/>
    <cellStyle name="Normal_Statistika_NOVO_30062009 ver 3108 2" xfId="14" xr:uid="{00000000-0005-0000-0000-000013000000}"/>
    <cellStyle name="Obično_List1" xfId="4" xr:uid="{00000000-0005-0000-0000-000014000000}"/>
    <cellStyle name="Obično_POKAZATELJI POSLOVANJA NR 31.12.2007. NOVO" xfId="6" xr:uid="{00000000-0005-0000-0000-000015000000}"/>
    <cellStyle name="Per cent" xfId="24" builtinId="5"/>
    <cellStyle name="Percent 2 2 2" xfId="10" xr:uid="{00000000-0005-0000-0000-000017000000}"/>
    <cellStyle name="Style 1 2 2" xfId="16" xr:uid="{00000000-0005-0000-0000-000018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20.28515625" style="1" bestFit="1" customWidth="1"/>
    <col min="4" max="16384" width="9.140625" style="1"/>
  </cols>
  <sheetData>
    <row r="2" spans="2:3" ht="27" customHeight="1" x14ac:dyDescent="0.25">
      <c r="C2" s="2" t="s">
        <v>168</v>
      </c>
    </row>
    <row r="4" spans="2:3" ht="24.6" customHeight="1" x14ac:dyDescent="0.25">
      <c r="B4" s="3" t="s">
        <v>0</v>
      </c>
      <c r="C4" s="40" t="s">
        <v>169</v>
      </c>
    </row>
    <row r="5" spans="2:3" ht="24.6" customHeight="1" x14ac:dyDescent="0.25">
      <c r="B5" s="4" t="s">
        <v>1</v>
      </c>
      <c r="C5" s="41" t="s">
        <v>170</v>
      </c>
    </row>
    <row r="6" spans="2:3" ht="24.6" customHeight="1" x14ac:dyDescent="0.25">
      <c r="B6" s="55" t="s">
        <v>2</v>
      </c>
      <c r="C6" s="41" t="s">
        <v>171</v>
      </c>
    </row>
    <row r="7" spans="2:3" ht="24.6" customHeight="1" x14ac:dyDescent="0.25">
      <c r="B7" s="4" t="s">
        <v>3</v>
      </c>
      <c r="C7" s="41" t="s">
        <v>172</v>
      </c>
    </row>
    <row r="8" spans="2:3" ht="24.6" customHeight="1" x14ac:dyDescent="0.25">
      <c r="B8" s="5" t="s">
        <v>4</v>
      </c>
      <c r="C8" s="42" t="s">
        <v>173</v>
      </c>
    </row>
    <row r="9" spans="2:3" ht="24.6" customHeight="1" x14ac:dyDescent="0.25">
      <c r="B9" s="5" t="s">
        <v>5</v>
      </c>
      <c r="C9" s="43" t="s">
        <v>174</v>
      </c>
    </row>
    <row r="10" spans="2:3" ht="24.6" customHeight="1" x14ac:dyDescent="0.25">
      <c r="B10" s="5" t="s">
        <v>7</v>
      </c>
      <c r="C10" s="43" t="s">
        <v>175</v>
      </c>
    </row>
    <row r="11" spans="2:3" ht="24.6" customHeight="1" x14ac:dyDescent="0.25">
      <c r="B11" s="5" t="s">
        <v>6</v>
      </c>
      <c r="C11" s="150" t="s">
        <v>176</v>
      </c>
    </row>
    <row r="12" spans="2:3" ht="24" customHeight="1" x14ac:dyDescent="0.25">
      <c r="B12" s="5" t="s">
        <v>83</v>
      </c>
      <c r="C12" s="149" t="s">
        <v>177</v>
      </c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8" location="osiguranje_zivot!A1" display="Tablica 3." xr:uid="{00000000-0004-0000-0000-000002000000}"/>
    <hyperlink ref="B9" location="osiguranje_nezivot!A1" display="Tablica 4." xr:uid="{00000000-0004-0000-0000-000003000000}"/>
    <hyperlink ref="B10" location="osiguranje_ukupno!A1" display="Tablica 5." xr:uid="{00000000-0004-0000-0000-000004000000}"/>
    <hyperlink ref="B11" location="leasing!A1" display="Tablica 6." xr:uid="{00000000-0004-0000-0000-000005000000}"/>
    <hyperlink ref="B6" location="'omd&amp;dmd '!A1" display="Tablica 3." xr:uid="{00000000-0004-0000-0000-000006000000}"/>
    <hyperlink ref="B7" location="'omf&amp;dmf '!A1" display="Tablica 4." xr:uid="{00000000-0004-0000-0000-000007000000}"/>
    <hyperlink ref="B12" location="faktoring!A1" display="Tablica 9." xr:uid="{00000000-0004-0000-0000-00000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"/>
  <sheetViews>
    <sheetView workbookViewId="0"/>
  </sheetViews>
  <sheetFormatPr defaultColWidth="9.140625" defaultRowHeight="12.75" x14ac:dyDescent="0.2"/>
  <cols>
    <col min="1" max="1" width="7.28515625" style="277" customWidth="1"/>
    <col min="2" max="2" width="30.5703125" style="277" customWidth="1"/>
    <col min="3" max="3" width="11" style="277" customWidth="1"/>
    <col min="4" max="4" width="10" style="277" customWidth="1"/>
    <col min="5" max="5" width="12.28515625" style="277" customWidth="1"/>
    <col min="6" max="7" width="11" style="277" customWidth="1"/>
    <col min="8" max="8" width="11.5703125" style="277" bestFit="1" customWidth="1"/>
    <col min="9" max="9" width="11.85546875" style="277" customWidth="1"/>
    <col min="10" max="10" width="10.5703125" style="277" bestFit="1" customWidth="1"/>
    <col min="11" max="11" width="11.5703125" style="277" bestFit="1" customWidth="1"/>
    <col min="12" max="12" width="10.5703125" style="277" bestFit="1" customWidth="1"/>
    <col min="13" max="13" width="13.5703125" style="277" bestFit="1" customWidth="1"/>
    <col min="14" max="15" width="9.140625" style="278"/>
    <col min="16" max="16384" width="9.140625" style="277"/>
  </cols>
  <sheetData>
    <row r="1" spans="1:15" x14ac:dyDescent="0.2">
      <c r="A1" s="296" t="s">
        <v>83</v>
      </c>
    </row>
    <row r="2" spans="1:15" s="280" customFormat="1" x14ac:dyDescent="0.2">
      <c r="A2" s="119" t="s">
        <v>190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5" x14ac:dyDescent="0.2">
      <c r="A3" s="281" t="s">
        <v>149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5" ht="101.25" x14ac:dyDescent="0.2">
      <c r="A5" s="21" t="s">
        <v>8</v>
      </c>
      <c r="B5" s="21" t="s">
        <v>9</v>
      </c>
      <c r="C5" s="21" t="s">
        <v>10</v>
      </c>
      <c r="D5" s="21" t="s">
        <v>11</v>
      </c>
      <c r="E5" s="21" t="s">
        <v>127</v>
      </c>
      <c r="F5" s="22" t="s">
        <v>76</v>
      </c>
      <c r="G5" s="22" t="s">
        <v>77</v>
      </c>
      <c r="H5" s="22" t="s">
        <v>78</v>
      </c>
      <c r="I5" s="22" t="s">
        <v>79</v>
      </c>
      <c r="J5" s="22" t="s">
        <v>80</v>
      </c>
      <c r="K5" s="22" t="s">
        <v>81</v>
      </c>
      <c r="L5" s="22" t="s">
        <v>82</v>
      </c>
      <c r="M5" s="278"/>
      <c r="O5" s="277"/>
    </row>
    <row r="6" spans="1:15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78"/>
      <c r="O6" s="277"/>
    </row>
    <row r="7" spans="1:15" x14ac:dyDescent="0.2">
      <c r="A7" s="130">
        <v>1</v>
      </c>
      <c r="B7" s="131" t="s">
        <v>163</v>
      </c>
      <c r="C7" s="132">
        <v>12015603.02</v>
      </c>
      <c r="D7" s="133">
        <v>0.56642444466368347</v>
      </c>
      <c r="E7" s="134">
        <v>465594.62</v>
      </c>
      <c r="F7" s="134">
        <v>40140153.68</v>
      </c>
      <c r="G7" s="134">
        <v>0</v>
      </c>
      <c r="H7" s="134">
        <v>10840523.470000001</v>
      </c>
      <c r="I7" s="134">
        <v>4383614.84</v>
      </c>
      <c r="J7" s="134">
        <v>0</v>
      </c>
      <c r="K7" s="134">
        <v>2019516.55</v>
      </c>
      <c r="L7" s="134">
        <v>6471018.0700000003</v>
      </c>
      <c r="M7" s="278"/>
      <c r="O7" s="277"/>
    </row>
    <row r="8" spans="1:15" x14ac:dyDescent="0.2">
      <c r="A8" s="135">
        <v>2</v>
      </c>
      <c r="B8" s="136" t="s">
        <v>164</v>
      </c>
      <c r="C8" s="137">
        <v>7542764.8600000003</v>
      </c>
      <c r="D8" s="138">
        <v>0.35557153394156049</v>
      </c>
      <c r="E8" s="139">
        <v>169042.87</v>
      </c>
      <c r="F8" s="139">
        <v>30164080.940000001</v>
      </c>
      <c r="G8" s="139">
        <v>0</v>
      </c>
      <c r="H8" s="139">
        <v>1033206.13</v>
      </c>
      <c r="I8" s="139">
        <v>6681728.0700000003</v>
      </c>
      <c r="J8" s="139">
        <v>0</v>
      </c>
      <c r="K8" s="139">
        <v>628387.01</v>
      </c>
      <c r="L8" s="139">
        <v>562001.72</v>
      </c>
      <c r="M8" s="278"/>
      <c r="O8" s="277"/>
    </row>
    <row r="9" spans="1:15" x14ac:dyDescent="0.2">
      <c r="A9" s="135">
        <v>3</v>
      </c>
      <c r="B9" s="136" t="s">
        <v>165</v>
      </c>
      <c r="C9" s="137">
        <v>1654704.99</v>
      </c>
      <c r="D9" s="138">
        <v>7.8004021394756096E-2</v>
      </c>
      <c r="E9" s="139">
        <v>13561.75</v>
      </c>
      <c r="F9" s="139">
        <v>4915178.63</v>
      </c>
      <c r="G9" s="139">
        <v>0</v>
      </c>
      <c r="H9" s="139">
        <v>1726976.23</v>
      </c>
      <c r="I9" s="139">
        <v>1010578.82</v>
      </c>
      <c r="J9" s="139">
        <v>0</v>
      </c>
      <c r="K9" s="139">
        <v>563749.97</v>
      </c>
      <c r="L9" s="139">
        <v>504033.55</v>
      </c>
      <c r="M9" s="278"/>
      <c r="O9" s="277"/>
    </row>
    <row r="10" spans="1:15" ht="15" customHeight="1" x14ac:dyDescent="0.2">
      <c r="A10" s="145"/>
      <c r="B10" s="146" t="s">
        <v>23</v>
      </c>
      <c r="C10" s="140">
        <v>21213072.869999997</v>
      </c>
      <c r="D10" s="141">
        <v>1</v>
      </c>
      <c r="E10" s="142">
        <v>648199.24</v>
      </c>
      <c r="F10" s="142">
        <v>75219413.25</v>
      </c>
      <c r="G10" s="142">
        <v>0</v>
      </c>
      <c r="H10" s="142">
        <v>13600705.830000002</v>
      </c>
      <c r="I10" s="142">
        <v>12075921.73</v>
      </c>
      <c r="J10" s="142">
        <v>0</v>
      </c>
      <c r="K10" s="142">
        <v>3211653.5300000003</v>
      </c>
      <c r="L10" s="142">
        <v>7537053.3399999999</v>
      </c>
      <c r="M10" s="278"/>
      <c r="O10" s="27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638"/>
  <sheetViews>
    <sheetView zoomScaleNormal="100" zoomScaleSheetLayoutView="100" workbookViewId="0"/>
  </sheetViews>
  <sheetFormatPr defaultColWidth="9.28515625" defaultRowHeight="11.25" x14ac:dyDescent="0.25"/>
  <cols>
    <col min="1" max="1" width="6.7109375" style="160" customWidth="1"/>
    <col min="2" max="2" width="39.42578125" style="160" customWidth="1"/>
    <col min="3" max="3" width="19.85546875" style="160" bestFit="1" customWidth="1"/>
    <col min="4" max="6" width="9.7109375" style="160" customWidth="1"/>
    <col min="7" max="7" width="11" style="160" bestFit="1" customWidth="1"/>
    <col min="8" max="8" width="11.28515625" style="160" customWidth="1"/>
    <col min="9" max="12" width="9.7109375" style="160" customWidth="1"/>
    <col min="13" max="16384" width="9.28515625" style="160"/>
  </cols>
  <sheetData>
    <row r="1" spans="1:71" ht="12.75" x14ac:dyDescent="0.2">
      <c r="A1" s="34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</row>
    <row r="2" spans="1:71" ht="12.75" x14ac:dyDescent="0.2">
      <c r="A2" s="35" t="s">
        <v>191</v>
      </c>
      <c r="B2" s="161"/>
      <c r="C2" s="161"/>
      <c r="D2" s="162"/>
      <c r="E2" s="162"/>
      <c r="F2" s="162"/>
      <c r="G2" s="70"/>
      <c r="H2" s="70"/>
      <c r="I2" s="70"/>
      <c r="J2" s="162"/>
      <c r="K2" s="162"/>
      <c r="L2" s="162"/>
      <c r="M2" s="162"/>
      <c r="N2" s="162"/>
      <c r="O2" s="162"/>
      <c r="P2" s="162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</row>
    <row r="3" spans="1:71" x14ac:dyDescent="0.2">
      <c r="A3" s="30" t="s">
        <v>149</v>
      </c>
      <c r="B3" s="161"/>
      <c r="C3" s="161"/>
      <c r="D3" s="162"/>
      <c r="E3" s="162"/>
      <c r="F3" s="162"/>
      <c r="G3" s="70"/>
      <c r="H3" s="70"/>
      <c r="I3" s="70"/>
      <c r="J3" s="162"/>
      <c r="K3" s="162"/>
      <c r="L3" s="162"/>
      <c r="M3" s="162"/>
      <c r="N3" s="162"/>
      <c r="O3" s="162"/>
      <c r="P3" s="162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</row>
    <row r="4" spans="1:71" x14ac:dyDescent="0.2">
      <c r="A4" s="30"/>
      <c r="B4" s="165"/>
      <c r="C4" s="165"/>
      <c r="D4" s="162"/>
      <c r="E4" s="162"/>
      <c r="F4" s="162"/>
      <c r="G4" s="162"/>
      <c r="H4" s="162"/>
      <c r="I4" s="162"/>
      <c r="J4" s="166"/>
      <c r="K4" s="166"/>
      <c r="L4" s="162"/>
      <c r="M4" s="162"/>
      <c r="N4" s="162"/>
      <c r="O4" s="162"/>
      <c r="P4" s="162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</row>
    <row r="5" spans="1:71" ht="45" x14ac:dyDescent="0.2">
      <c r="A5" s="6" t="s">
        <v>8</v>
      </c>
      <c r="B5" s="114" t="s">
        <v>116</v>
      </c>
      <c r="C5" s="114" t="s">
        <v>117</v>
      </c>
      <c r="D5" s="6" t="s">
        <v>142</v>
      </c>
      <c r="E5" s="6" t="s">
        <v>98</v>
      </c>
      <c r="F5" s="6" t="s">
        <v>99</v>
      </c>
      <c r="G5" s="6" t="s">
        <v>41</v>
      </c>
      <c r="H5" s="6" t="s">
        <v>42</v>
      </c>
      <c r="I5" s="6" t="s">
        <v>43</v>
      </c>
      <c r="J5" s="6" t="s">
        <v>124</v>
      </c>
      <c r="K5" s="6" t="s">
        <v>125</v>
      </c>
      <c r="L5" s="6" t="s">
        <v>126</v>
      </c>
      <c r="M5" s="167"/>
      <c r="N5" s="168"/>
      <c r="O5" s="168"/>
      <c r="P5" s="168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</row>
    <row r="6" spans="1:71" ht="12.75" customHeight="1" x14ac:dyDescent="0.2">
      <c r="A6" s="115">
        <v>1</v>
      </c>
      <c r="B6" s="116">
        <v>2</v>
      </c>
      <c r="C6" s="116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69"/>
      <c r="N6" s="168"/>
      <c r="O6" s="168"/>
      <c r="P6" s="168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</row>
    <row r="7" spans="1:71" ht="12.75" customHeight="1" x14ac:dyDescent="0.2">
      <c r="A7" s="127">
        <v>1</v>
      </c>
      <c r="B7" s="128" t="s">
        <v>151</v>
      </c>
      <c r="C7" s="372" t="s">
        <v>152</v>
      </c>
      <c r="D7" s="299">
        <v>3167050</v>
      </c>
      <c r="E7" s="303">
        <v>0.15206445869440754</v>
      </c>
      <c r="F7" s="298">
        <v>6.4527069383414279E-2</v>
      </c>
      <c r="G7" s="170">
        <v>429392</v>
      </c>
      <c r="H7" s="320">
        <v>750000</v>
      </c>
      <c r="I7" s="171">
        <v>1122360</v>
      </c>
      <c r="J7" s="321">
        <v>1.4964999999999999</v>
      </c>
      <c r="K7" s="321">
        <v>1.4964999999999999</v>
      </c>
      <c r="L7" s="321">
        <v>1.4964999999999999</v>
      </c>
      <c r="M7" s="172"/>
      <c r="N7" s="17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</row>
    <row r="8" spans="1:71" ht="12.75" customHeight="1" x14ac:dyDescent="0.2">
      <c r="A8" s="7">
        <v>2</v>
      </c>
      <c r="B8" s="117" t="s">
        <v>153</v>
      </c>
      <c r="C8" s="373" t="s">
        <v>154</v>
      </c>
      <c r="D8" s="175">
        <v>406291.54</v>
      </c>
      <c r="E8" s="303">
        <v>1.9507902654589356E-2</v>
      </c>
      <c r="F8" s="298">
        <v>2.8353482951123551E-2</v>
      </c>
      <c r="G8" s="174">
        <v>3206.79</v>
      </c>
      <c r="H8" s="316">
        <v>150000</v>
      </c>
      <c r="I8" s="175">
        <v>337361.69</v>
      </c>
      <c r="J8" s="321">
        <v>2.25</v>
      </c>
      <c r="K8" s="321">
        <v>2.25</v>
      </c>
      <c r="L8" s="321">
        <v>2.25</v>
      </c>
      <c r="M8" s="172"/>
      <c r="N8" s="168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</row>
    <row r="9" spans="1:71" ht="12.75" customHeight="1" x14ac:dyDescent="0.2">
      <c r="A9" s="7">
        <v>3</v>
      </c>
      <c r="B9" s="117" t="s">
        <v>155</v>
      </c>
      <c r="C9" s="373" t="s">
        <v>156</v>
      </c>
      <c r="D9" s="175">
        <v>1061317</v>
      </c>
      <c r="E9" s="303">
        <v>5.0958650829059392E-2</v>
      </c>
      <c r="F9" s="298">
        <v>0.12152138972164778</v>
      </c>
      <c r="G9" s="174">
        <v>351167</v>
      </c>
      <c r="H9" s="316">
        <v>185578.39</v>
      </c>
      <c r="I9" s="175">
        <v>531963.87</v>
      </c>
      <c r="J9" s="321">
        <v>2.8665180000000001</v>
      </c>
      <c r="K9" s="321">
        <v>2.8665180000000001</v>
      </c>
      <c r="L9" s="321">
        <v>2.8665180000000001</v>
      </c>
      <c r="M9" s="172"/>
      <c r="N9" s="168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</row>
    <row r="10" spans="1:71" ht="12.75" customHeight="1" x14ac:dyDescent="0.2">
      <c r="A10" s="7">
        <v>4</v>
      </c>
      <c r="B10" s="117" t="s">
        <v>157</v>
      </c>
      <c r="C10" s="373" t="s">
        <v>158</v>
      </c>
      <c r="D10" s="175">
        <v>558145</v>
      </c>
      <c r="E10" s="303">
        <v>2.6799077153183592E-2</v>
      </c>
      <c r="F10" s="298">
        <v>0.4651282441666032</v>
      </c>
      <c r="G10" s="174">
        <v>122778</v>
      </c>
      <c r="H10" s="316">
        <v>196663.77</v>
      </c>
      <c r="I10" s="175">
        <v>238551</v>
      </c>
      <c r="J10" s="321">
        <v>1.2130000000000001</v>
      </c>
      <c r="K10" s="321">
        <v>1.2130000000000001</v>
      </c>
      <c r="L10" s="321">
        <v>1.2130000000000001</v>
      </c>
      <c r="M10" s="172"/>
      <c r="N10" s="168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</row>
    <row r="11" spans="1:71" ht="12.75" customHeight="1" x14ac:dyDescent="0.2">
      <c r="A11" s="7">
        <v>5</v>
      </c>
      <c r="B11" s="118" t="s">
        <v>192</v>
      </c>
      <c r="C11" s="374" t="s">
        <v>193</v>
      </c>
      <c r="D11" s="175">
        <v>1186850.74</v>
      </c>
      <c r="E11" s="303">
        <v>5.6986095997586715E-2</v>
      </c>
      <c r="F11" s="298" t="s">
        <v>196</v>
      </c>
      <c r="G11" s="174">
        <v>-301310.06</v>
      </c>
      <c r="H11" s="316">
        <v>173228.372</v>
      </c>
      <c r="I11" s="175">
        <v>646773.14</v>
      </c>
      <c r="J11" s="321">
        <v>3.7336443940026101</v>
      </c>
      <c r="K11" s="321">
        <v>3.7336443940026101</v>
      </c>
      <c r="L11" s="321">
        <v>3.7336443940026101</v>
      </c>
      <c r="M11" s="172"/>
      <c r="N11" s="17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</row>
    <row r="12" spans="1:71" ht="12.75" customHeight="1" x14ac:dyDescent="0.2">
      <c r="A12" s="7">
        <v>6</v>
      </c>
      <c r="B12" s="117" t="s">
        <v>159</v>
      </c>
      <c r="C12" s="373" t="s">
        <v>160</v>
      </c>
      <c r="D12" s="300">
        <v>10564579.859999999</v>
      </c>
      <c r="E12" s="303">
        <v>0.50725347491979589</v>
      </c>
      <c r="F12" s="298">
        <v>0.8330000899758625</v>
      </c>
      <c r="G12" s="174">
        <v>3406894.28</v>
      </c>
      <c r="H12" s="316">
        <v>2944448.43219729</v>
      </c>
      <c r="I12" s="175">
        <v>4803904.1500000004</v>
      </c>
      <c r="J12" s="321">
        <v>1.63151240737304</v>
      </c>
      <c r="K12" s="321">
        <v>1.63151240737304</v>
      </c>
      <c r="L12" s="321">
        <v>1.63151240737304</v>
      </c>
      <c r="M12" s="176"/>
      <c r="N12" s="168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</row>
    <row r="13" spans="1:71" ht="12.75" customHeight="1" x14ac:dyDescent="0.2">
      <c r="A13" s="7">
        <v>7</v>
      </c>
      <c r="B13" s="117" t="s">
        <v>194</v>
      </c>
      <c r="C13" s="373" t="s">
        <v>195</v>
      </c>
      <c r="D13" s="301">
        <v>3882789</v>
      </c>
      <c r="E13" s="303">
        <v>0.18643033975137743</v>
      </c>
      <c r="F13" s="298">
        <v>6.6382703612440697E-2</v>
      </c>
      <c r="G13" s="174">
        <v>-43983</v>
      </c>
      <c r="H13" s="320">
        <v>2188355.77</v>
      </c>
      <c r="I13" s="175">
        <v>3474711</v>
      </c>
      <c r="J13" s="321">
        <v>1.587818</v>
      </c>
      <c r="K13" s="321">
        <v>1.587818</v>
      </c>
      <c r="L13" s="321">
        <v>1.587818</v>
      </c>
      <c r="M13" s="177"/>
      <c r="N13" s="17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</row>
    <row r="14" spans="1:71" ht="15" customHeight="1" x14ac:dyDescent="0.2">
      <c r="A14" s="8"/>
      <c r="B14" s="8" t="s">
        <v>40</v>
      </c>
      <c r="C14" s="8"/>
      <c r="D14" s="302">
        <v>20827023.140000001</v>
      </c>
      <c r="E14" s="304"/>
      <c r="F14" s="178"/>
      <c r="G14" s="305">
        <v>3968145.01</v>
      </c>
      <c r="H14" s="64"/>
      <c r="I14" s="64"/>
      <c r="J14" s="64"/>
      <c r="K14" s="64"/>
      <c r="L14" s="64"/>
      <c r="M14" s="179"/>
      <c r="N14" s="168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</row>
    <row r="15" spans="1:71" ht="12" customHeight="1" x14ac:dyDescent="0.2">
      <c r="A15" s="9"/>
      <c r="B15" s="9"/>
      <c r="C15" s="9"/>
      <c r="D15" s="10"/>
      <c r="E15" s="180"/>
      <c r="F15" s="181"/>
      <c r="G15" s="10"/>
      <c r="H15" s="11"/>
      <c r="I15" s="10"/>
      <c r="J15" s="11"/>
      <c r="K15" s="11"/>
      <c r="L15" s="182"/>
      <c r="M15" s="182"/>
      <c r="N15" s="182"/>
      <c r="O15" s="182"/>
      <c r="P15" s="182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</row>
    <row r="16" spans="1:71" ht="12" customHeight="1" x14ac:dyDescent="0.2">
      <c r="A16" s="377" t="s">
        <v>44</v>
      </c>
      <c r="B16" s="378"/>
      <c r="C16" s="68"/>
      <c r="D16" s="65"/>
      <c r="E16" s="65"/>
      <c r="F16" s="68"/>
      <c r="G16" s="65"/>
      <c r="H16" s="65"/>
      <c r="I16" s="65"/>
      <c r="J16" s="65"/>
      <c r="K16" s="65"/>
      <c r="L16" s="184"/>
      <c r="M16" s="185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</row>
    <row r="17" spans="1:70" ht="12" customHeight="1" x14ac:dyDescent="0.2">
      <c r="A17" s="186"/>
      <c r="B17" s="153" t="s">
        <v>161</v>
      </c>
      <c r="C17" s="153"/>
      <c r="D17" s="65"/>
      <c r="E17" s="65"/>
      <c r="F17" s="187"/>
      <c r="G17" s="188"/>
      <c r="H17" s="189"/>
      <c r="I17" s="67"/>
      <c r="J17" s="66"/>
      <c r="K17" s="66"/>
      <c r="L17" s="184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</row>
    <row r="18" spans="1:70" ht="12" customHeight="1" x14ac:dyDescent="0.2">
      <c r="A18" s="186"/>
      <c r="B18" s="68"/>
      <c r="C18" s="68"/>
      <c r="D18" s="69"/>
      <c r="E18" s="65"/>
      <c r="F18" s="187"/>
      <c r="G18" s="184"/>
      <c r="H18" s="66"/>
      <c r="I18" s="66"/>
      <c r="J18" s="66"/>
      <c r="K18" s="66"/>
      <c r="L18" s="184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</row>
    <row r="19" spans="1:70" ht="12" customHeight="1" x14ac:dyDescent="0.2">
      <c r="E19" s="190"/>
      <c r="G19" s="191"/>
      <c r="L19" s="184"/>
    </row>
    <row r="20" spans="1:70" ht="12" customHeight="1" x14ac:dyDescent="0.2">
      <c r="E20" s="190"/>
      <c r="G20" s="191"/>
      <c r="L20" s="184"/>
    </row>
    <row r="21" spans="1:70" ht="12" customHeight="1" x14ac:dyDescent="0.25">
      <c r="E21" s="190"/>
      <c r="G21" s="191"/>
    </row>
    <row r="22" spans="1:70" ht="12" customHeight="1" x14ac:dyDescent="0.25">
      <c r="E22" s="190"/>
      <c r="G22" s="190"/>
    </row>
    <row r="23" spans="1:70" ht="12" customHeight="1" x14ac:dyDescent="0.25">
      <c r="E23" s="190"/>
      <c r="G23" s="190"/>
    </row>
    <row r="24" spans="1:70" ht="12" customHeight="1" x14ac:dyDescent="0.25">
      <c r="E24" s="190"/>
      <c r="G24" s="190"/>
    </row>
    <row r="25" spans="1:70" ht="12" customHeight="1" x14ac:dyDescent="0.25">
      <c r="G25" s="190"/>
    </row>
    <row r="26" spans="1:70" ht="12" customHeight="1" x14ac:dyDescent="0.25">
      <c r="G26" s="190"/>
    </row>
    <row r="27" spans="1:70" ht="12" customHeight="1" x14ac:dyDescent="0.25">
      <c r="G27" s="190"/>
    </row>
    <row r="28" spans="1:70" ht="12" customHeight="1" x14ac:dyDescent="0.25"/>
    <row r="29" spans="1:70" ht="12" customHeight="1" x14ac:dyDescent="0.25"/>
    <row r="30" spans="1:70" ht="12" customHeight="1" x14ac:dyDescent="0.25"/>
    <row r="31" spans="1:70" ht="12" customHeight="1" x14ac:dyDescent="0.25"/>
    <row r="32" spans="1:70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zoomScaleNormal="100" workbookViewId="0"/>
  </sheetViews>
  <sheetFormatPr defaultColWidth="9.28515625" defaultRowHeight="11.25" customHeight="1" x14ac:dyDescent="0.25"/>
  <cols>
    <col min="1" max="1" width="6.85546875" style="193" customWidth="1"/>
    <col min="2" max="2" width="35.28515625" style="193" bestFit="1" customWidth="1"/>
    <col min="3" max="4" width="15.5703125" style="193" customWidth="1"/>
    <col min="5" max="5" width="9.28515625" style="193"/>
    <col min="6" max="6" width="9.28515625" style="193" bestFit="1" customWidth="1"/>
    <col min="7" max="7" width="10" style="193" bestFit="1" customWidth="1"/>
    <col min="8" max="8" width="12.28515625" style="193" bestFit="1" customWidth="1"/>
    <col min="9" max="16384" width="9.28515625" style="193"/>
  </cols>
  <sheetData>
    <row r="1" spans="1:4" ht="12.75" customHeight="1" x14ac:dyDescent="0.25">
      <c r="A1" s="12" t="s">
        <v>1</v>
      </c>
      <c r="B1" s="192"/>
    </row>
    <row r="2" spans="1:4" ht="12" customHeight="1" x14ac:dyDescent="0.25">
      <c r="A2" s="209" t="s">
        <v>170</v>
      </c>
      <c r="B2" s="194"/>
      <c r="C2" s="194"/>
      <c r="D2" s="194"/>
    </row>
    <row r="3" spans="1:4" ht="12" customHeight="1" x14ac:dyDescent="0.25">
      <c r="A3" s="122" t="s">
        <v>150</v>
      </c>
      <c r="B3" s="13"/>
    </row>
    <row r="4" spans="1:4" ht="12" customHeight="1" x14ac:dyDescent="0.25">
      <c r="B4" s="194"/>
    </row>
    <row r="5" spans="1:4" ht="28.15" customHeight="1" x14ac:dyDescent="0.25">
      <c r="A5" s="14" t="s">
        <v>8</v>
      </c>
      <c r="B5" s="195" t="s">
        <v>35</v>
      </c>
      <c r="C5" s="306" t="s">
        <v>36</v>
      </c>
      <c r="D5" s="306" t="s">
        <v>37</v>
      </c>
    </row>
    <row r="6" spans="1:4" ht="12.75" customHeight="1" x14ac:dyDescent="0.25">
      <c r="A6" s="196">
        <v>1</v>
      </c>
      <c r="B6" s="197" t="s">
        <v>38</v>
      </c>
      <c r="C6" s="198">
        <v>154596020.75</v>
      </c>
      <c r="D6" s="199">
        <v>1625934984.1199999</v>
      </c>
    </row>
    <row r="7" spans="1:4" ht="12.75" customHeight="1" x14ac:dyDescent="0.25">
      <c r="A7" s="200">
        <v>2</v>
      </c>
      <c r="B7" s="201" t="s">
        <v>39</v>
      </c>
      <c r="C7" s="198">
        <v>61469979.140000001</v>
      </c>
      <c r="D7" s="202">
        <v>29316230312.779999</v>
      </c>
    </row>
    <row r="8" spans="1:4" ht="12.75" customHeight="1" x14ac:dyDescent="0.25">
      <c r="A8" s="203">
        <v>3</v>
      </c>
      <c r="B8" s="204" t="s">
        <v>100</v>
      </c>
      <c r="C8" s="198">
        <v>121227332.38</v>
      </c>
      <c r="D8" s="205">
        <v>0</v>
      </c>
    </row>
    <row r="9" spans="1:4" ht="15" customHeight="1" x14ac:dyDescent="0.25">
      <c r="A9" s="195"/>
      <c r="B9" s="206" t="s">
        <v>40</v>
      </c>
      <c r="C9" s="207">
        <f>SUM(C6:C8)</f>
        <v>337293332.26999998</v>
      </c>
      <c r="D9" s="207">
        <f>SUM(D6:D8)</f>
        <v>30942165296.899998</v>
      </c>
    </row>
    <row r="10" spans="1:4" ht="12" customHeight="1" x14ac:dyDescent="0.25">
      <c r="C10" s="208"/>
      <c r="D10" s="208"/>
    </row>
    <row r="11" spans="1:4" ht="12" customHeight="1" x14ac:dyDescent="0.25">
      <c r="C11" s="208"/>
      <c r="D11" s="208"/>
    </row>
    <row r="12" spans="1:4" ht="12" customHeight="1" x14ac:dyDescent="0.25">
      <c r="A12" s="194"/>
    </row>
    <row r="13" spans="1:4" ht="12" customHeight="1" x14ac:dyDescent="0.25"/>
    <row r="14" spans="1:4" ht="12" customHeight="1" x14ac:dyDescent="0.25">
      <c r="A14" s="194"/>
    </row>
    <row r="15" spans="1:4" ht="12" customHeight="1" x14ac:dyDescent="0.25"/>
    <row r="16" spans="1:4" ht="12" customHeight="1" x14ac:dyDescent="0.25">
      <c r="A16" s="194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23"/>
  <sheetViews>
    <sheetView zoomScaleNormal="100" workbookViewId="0"/>
  </sheetViews>
  <sheetFormatPr defaultColWidth="11.42578125" defaultRowHeight="11.25" x14ac:dyDescent="0.25"/>
  <cols>
    <col min="1" max="1" width="6.7109375" style="18" customWidth="1"/>
    <col min="2" max="2" width="38.42578125" style="18" customWidth="1"/>
    <col min="3" max="3" width="20.42578125" style="18" bestFit="1" customWidth="1"/>
    <col min="4" max="4" width="11.28515625" style="18" customWidth="1"/>
    <col min="5" max="6" width="12.140625" style="18" customWidth="1"/>
    <col min="7" max="7" width="11.7109375" style="18" customWidth="1"/>
    <col min="8" max="9" width="12.140625" style="18" customWidth="1"/>
    <col min="10" max="16384" width="11.42578125" style="18"/>
  </cols>
  <sheetData>
    <row r="1" spans="1:38" ht="12.75" x14ac:dyDescent="0.25">
      <c r="A1" s="56" t="s">
        <v>2</v>
      </c>
      <c r="B1" s="57"/>
      <c r="C1" s="57"/>
      <c r="D1" s="58"/>
      <c r="E1" s="58"/>
      <c r="F1" s="58"/>
      <c r="G1" s="58"/>
      <c r="H1" s="58"/>
      <c r="I1" s="59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ht="12.75" customHeight="1" x14ac:dyDescent="0.25">
      <c r="A2" s="60" t="s">
        <v>179</v>
      </c>
      <c r="B2" s="60"/>
      <c r="C2" s="60"/>
      <c r="D2" s="32"/>
      <c r="E2" s="32"/>
      <c r="F2" s="32"/>
      <c r="G2" s="32"/>
      <c r="H2" s="32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8" ht="12.75" x14ac:dyDescent="0.25">
      <c r="A3" s="13" t="s">
        <v>149</v>
      </c>
      <c r="B3" s="61"/>
      <c r="C3" s="61"/>
      <c r="D3" s="17"/>
      <c r="E3" s="17"/>
      <c r="F3" s="17"/>
      <c r="G3" s="62"/>
      <c r="H3" s="17"/>
      <c r="I3" s="59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8" x14ac:dyDescent="0.25">
      <c r="A4" s="13"/>
      <c r="B4" s="31"/>
      <c r="C4" s="31"/>
      <c r="D4" s="32"/>
      <c r="E4" s="32"/>
      <c r="F4" s="32"/>
      <c r="G4" s="32"/>
      <c r="I4" s="32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33.75" x14ac:dyDescent="0.25">
      <c r="A5" s="14" t="s">
        <v>8</v>
      </c>
      <c r="B5" s="14" t="s">
        <v>45</v>
      </c>
      <c r="C5" s="319" t="s">
        <v>119</v>
      </c>
      <c r="D5" s="14" t="s">
        <v>10</v>
      </c>
      <c r="E5" s="14" t="s">
        <v>98</v>
      </c>
      <c r="F5" s="14" t="s">
        <v>180</v>
      </c>
      <c r="G5" s="14" t="s">
        <v>72</v>
      </c>
      <c r="H5" s="14" t="s">
        <v>46</v>
      </c>
      <c r="I5" s="14" t="s">
        <v>47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2.75" customHeight="1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2.75" customHeight="1" x14ac:dyDescent="0.25">
      <c r="A7" s="380" t="s">
        <v>48</v>
      </c>
      <c r="B7" s="381"/>
      <c r="C7" s="156"/>
      <c r="D7" s="120"/>
      <c r="E7" s="120"/>
      <c r="F7" s="120"/>
      <c r="G7" s="120"/>
      <c r="H7" s="120"/>
      <c r="I7" s="120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5.5" customHeight="1" x14ac:dyDescent="0.25">
      <c r="A8" s="49">
        <v>1</v>
      </c>
      <c r="B8" s="148" t="s">
        <v>84</v>
      </c>
      <c r="C8" s="356" t="s">
        <v>121</v>
      </c>
      <c r="D8" s="307">
        <v>35501852</v>
      </c>
      <c r="E8" s="308">
        <v>0.32630005593743949</v>
      </c>
      <c r="F8" s="308">
        <v>7.6752919175104628E-2</v>
      </c>
      <c r="G8" s="309">
        <v>13935870</v>
      </c>
      <c r="H8" s="307">
        <v>21480083</v>
      </c>
      <c r="I8" s="310">
        <v>8169471</v>
      </c>
      <c r="J8" s="17"/>
      <c r="K8" s="210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8" ht="25.5" customHeight="1" x14ac:dyDescent="0.25">
      <c r="A9" s="50">
        <v>2</v>
      </c>
      <c r="B9" s="71" t="s">
        <v>118</v>
      </c>
      <c r="C9" s="356" t="s">
        <v>120</v>
      </c>
      <c r="D9" s="311">
        <v>23154269.84</v>
      </c>
      <c r="E9" s="308">
        <v>0.21281254690551266</v>
      </c>
      <c r="F9" s="308">
        <v>7.908596140466484E-2</v>
      </c>
      <c r="G9" s="312">
        <v>10930320</v>
      </c>
      <c r="H9" s="311">
        <v>20029723.280000001</v>
      </c>
      <c r="I9" s="311">
        <v>3257178.46</v>
      </c>
      <c r="J9" s="17"/>
      <c r="K9" s="210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8" ht="25.5" customHeight="1" x14ac:dyDescent="0.25">
      <c r="A10" s="50">
        <v>3</v>
      </c>
      <c r="B10" s="52" t="s">
        <v>49</v>
      </c>
      <c r="C10" s="356" t="s">
        <v>122</v>
      </c>
      <c r="D10" s="311">
        <v>19859891.34</v>
      </c>
      <c r="E10" s="308">
        <v>0.18253367895155076</v>
      </c>
      <c r="F10" s="308">
        <v>1.8995656562150298E-2</v>
      </c>
      <c r="G10" s="312">
        <v>7448000</v>
      </c>
      <c r="H10" s="311">
        <v>18252228.57</v>
      </c>
      <c r="I10" s="311">
        <v>2436165.62</v>
      </c>
      <c r="J10" s="17"/>
      <c r="K10" s="210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8" ht="25.5" customHeight="1" x14ac:dyDescent="0.25">
      <c r="A11" s="51">
        <v>4</v>
      </c>
      <c r="B11" s="52" t="s">
        <v>50</v>
      </c>
      <c r="C11" s="356" t="s">
        <v>123</v>
      </c>
      <c r="D11" s="311">
        <v>30285230.809999999</v>
      </c>
      <c r="E11" s="308">
        <v>0.27835371820549715</v>
      </c>
      <c r="F11" s="308">
        <v>-7.6216233982190129E-2</v>
      </c>
      <c r="G11" s="312">
        <v>19038460</v>
      </c>
      <c r="H11" s="311">
        <v>26772420.300000001</v>
      </c>
      <c r="I11" s="313">
        <v>7196828.8499999996</v>
      </c>
      <c r="J11" s="17"/>
      <c r="K11" s="210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8" s="63" customFormat="1" ht="15" customHeight="1" x14ac:dyDescent="0.25">
      <c r="A12" s="379" t="s">
        <v>51</v>
      </c>
      <c r="B12" s="379"/>
      <c r="C12" s="155"/>
      <c r="D12" s="314">
        <v>108801243.98999999</v>
      </c>
      <c r="E12" s="315"/>
      <c r="F12" s="315">
        <v>1.9673113247696161E-2</v>
      </c>
      <c r="G12" s="314">
        <v>51352650</v>
      </c>
      <c r="H12" s="314">
        <v>86534455.150000006</v>
      </c>
      <c r="I12" s="314">
        <v>21059643.93</v>
      </c>
      <c r="J12" s="32"/>
      <c r="K12" s="210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</row>
    <row r="13" spans="1:38" x14ac:dyDescent="0.25">
      <c r="E13" s="121"/>
      <c r="F13" s="121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25">
      <c r="E14" s="121"/>
      <c r="F14" s="121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12.75" customHeight="1" x14ac:dyDescent="0.25">
      <c r="A15" s="376" t="s">
        <v>24</v>
      </c>
      <c r="B15" s="376"/>
      <c r="C15" s="122"/>
      <c r="D15" s="122"/>
      <c r="E15" s="122"/>
    </row>
    <row r="16" spans="1:38" ht="12.75" customHeight="1" x14ac:dyDescent="0.2">
      <c r="B16" s="129" t="s">
        <v>178</v>
      </c>
      <c r="C16" s="129"/>
      <c r="E16" s="72"/>
    </row>
    <row r="17" spans="2:4" ht="12.75" customHeight="1" x14ac:dyDescent="0.25">
      <c r="B17" s="1"/>
      <c r="C17" s="1"/>
      <c r="D17" s="1"/>
    </row>
    <row r="18" spans="2:4" ht="12.75" customHeight="1" x14ac:dyDescent="0.25">
      <c r="B18" s="1"/>
      <c r="C18" s="1"/>
      <c r="D18" s="1"/>
    </row>
    <row r="19" spans="2:4" ht="12.75" customHeight="1" x14ac:dyDescent="0.25">
      <c r="C19" s="375"/>
    </row>
    <row r="20" spans="2:4" ht="12.75" customHeight="1" x14ac:dyDescent="0.25">
      <c r="C20" s="375"/>
    </row>
    <row r="21" spans="2:4" ht="12.75" customHeight="1" x14ac:dyDescent="0.25">
      <c r="C21" s="375"/>
    </row>
    <row r="22" spans="2:4" ht="12.75" customHeight="1" x14ac:dyDescent="0.25">
      <c r="C22" s="375"/>
    </row>
    <row r="23" spans="2:4" ht="12.75" customHeight="1" x14ac:dyDescent="0.25"/>
    <row r="24" spans="2:4" ht="12.75" customHeight="1" x14ac:dyDescent="0.25"/>
    <row r="25" spans="2:4" ht="12.75" customHeight="1" x14ac:dyDescent="0.25"/>
    <row r="26" spans="2:4" ht="12.75" customHeight="1" x14ac:dyDescent="0.25"/>
    <row r="27" spans="2:4" ht="12.75" customHeight="1" x14ac:dyDescent="0.25"/>
    <row r="28" spans="2:4" ht="12.75" customHeight="1" x14ac:dyDescent="0.25"/>
    <row r="29" spans="2:4" ht="12.75" customHeight="1" x14ac:dyDescent="0.25"/>
    <row r="30" spans="2:4" ht="12.75" customHeight="1" x14ac:dyDescent="0.25"/>
    <row r="31" spans="2:4" ht="12.75" customHeight="1" x14ac:dyDescent="0.25"/>
    <row r="32" spans="2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zoomScaleNormal="100" workbookViewId="0"/>
  </sheetViews>
  <sheetFormatPr defaultColWidth="9.140625" defaultRowHeight="11.25" x14ac:dyDescent="0.25"/>
  <cols>
    <col min="1" max="1" width="6.42578125" style="124" customWidth="1"/>
    <col min="2" max="2" width="23.28515625" style="123" customWidth="1"/>
    <col min="3" max="3" width="11.7109375" style="125" bestFit="1" customWidth="1"/>
    <col min="4" max="4" width="9.85546875" style="123" customWidth="1"/>
    <col min="5" max="5" width="11.28515625" style="123" bestFit="1" customWidth="1"/>
    <col min="6" max="6" width="11.42578125" style="123" bestFit="1" customWidth="1"/>
    <col min="7" max="7" width="12.140625" style="123" customWidth="1"/>
    <col min="8" max="8" width="10.7109375" style="123" customWidth="1"/>
    <col min="9" max="16384" width="9.140625" style="123"/>
  </cols>
  <sheetData>
    <row r="1" spans="1:9" ht="12.75" x14ac:dyDescent="0.25">
      <c r="A1" s="211" t="s">
        <v>3</v>
      </c>
      <c r="B1" s="212"/>
    </row>
    <row r="2" spans="1:9" s="44" customFormat="1" ht="12.75" customHeight="1" x14ac:dyDescent="0.2">
      <c r="A2" s="45" t="s">
        <v>181</v>
      </c>
      <c r="B2" s="45"/>
      <c r="C2" s="53"/>
      <c r="D2" s="46"/>
      <c r="E2" s="46"/>
      <c r="F2" s="46"/>
      <c r="G2" s="46"/>
      <c r="I2" s="47"/>
    </row>
    <row r="3" spans="1:9" s="44" customFormat="1" ht="12.75" customHeight="1" x14ac:dyDescent="0.2">
      <c r="A3" s="122" t="s">
        <v>149</v>
      </c>
      <c r="B3" s="355"/>
      <c r="C3" s="53"/>
      <c r="D3" s="46"/>
      <c r="E3" s="46"/>
      <c r="F3" s="46"/>
      <c r="G3" s="46"/>
      <c r="I3" s="47"/>
    </row>
    <row r="4" spans="1:9" ht="12.75" customHeight="1" x14ac:dyDescent="0.25">
      <c r="A4" s="213"/>
      <c r="B4" s="214"/>
      <c r="C4" s="215"/>
      <c r="D4" s="214"/>
      <c r="E4" s="214"/>
      <c r="F4" s="214"/>
      <c r="G4" s="214"/>
      <c r="H4" s="214"/>
    </row>
    <row r="5" spans="1:9" ht="62.25" customHeight="1" x14ac:dyDescent="0.25">
      <c r="A5" s="216" t="s">
        <v>52</v>
      </c>
      <c r="B5" s="217" t="s">
        <v>53</v>
      </c>
      <c r="C5" s="151" t="s">
        <v>143</v>
      </c>
      <c r="D5" s="54" t="s">
        <v>144</v>
      </c>
      <c r="E5" s="54" t="s">
        <v>182</v>
      </c>
      <c r="F5" s="54" t="s">
        <v>85</v>
      </c>
      <c r="G5" s="54" t="s">
        <v>183</v>
      </c>
      <c r="H5" s="54" t="s">
        <v>184</v>
      </c>
    </row>
    <row r="6" spans="1:9" ht="12.75" customHeight="1" x14ac:dyDescent="0.25">
      <c r="A6" s="218">
        <v>1</v>
      </c>
      <c r="B6" s="218">
        <v>2</v>
      </c>
      <c r="C6" s="219">
        <v>3</v>
      </c>
      <c r="D6" s="220">
        <v>4</v>
      </c>
      <c r="E6" s="220">
        <v>5</v>
      </c>
      <c r="F6" s="220">
        <v>6</v>
      </c>
      <c r="G6" s="220">
        <v>7</v>
      </c>
      <c r="H6" s="220">
        <v>8</v>
      </c>
    </row>
    <row r="7" spans="1:9" ht="12.75" customHeight="1" x14ac:dyDescent="0.2">
      <c r="A7" s="382" t="s">
        <v>54</v>
      </c>
      <c r="B7" s="383"/>
      <c r="C7" s="221"/>
      <c r="D7" s="221"/>
      <c r="E7" s="221"/>
      <c r="F7" s="221"/>
      <c r="G7" s="221"/>
      <c r="H7" s="221"/>
    </row>
    <row r="8" spans="1:9" ht="12.75" customHeight="1" x14ac:dyDescent="0.25">
      <c r="A8" s="222">
        <v>1</v>
      </c>
      <c r="B8" s="223" t="s">
        <v>55</v>
      </c>
      <c r="C8" s="224">
        <v>262618591.63999999</v>
      </c>
      <c r="D8" s="225">
        <v>1.0183522710907861E-2</v>
      </c>
      <c r="E8" s="226">
        <v>0.40515114750237524</v>
      </c>
      <c r="F8" s="224">
        <v>27758699</v>
      </c>
      <c r="G8" s="227">
        <v>30.012499999999999</v>
      </c>
      <c r="H8" s="228">
        <v>0.13175707524935421</v>
      </c>
    </row>
    <row r="9" spans="1:9" ht="12.75" customHeight="1" x14ac:dyDescent="0.25">
      <c r="A9" s="222">
        <v>2</v>
      </c>
      <c r="B9" s="223" t="s">
        <v>56</v>
      </c>
      <c r="C9" s="224">
        <v>8505531354.5100002</v>
      </c>
      <c r="D9" s="225">
        <v>0.3298177451036135</v>
      </c>
      <c r="E9" s="226">
        <v>0.11641815453819393</v>
      </c>
      <c r="F9" s="224">
        <v>576427955</v>
      </c>
      <c r="G9" s="227">
        <v>45.456000000000003</v>
      </c>
      <c r="H9" s="229">
        <v>7.5128430732551932E-2</v>
      </c>
    </row>
    <row r="10" spans="1:9" ht="12.75" customHeight="1" x14ac:dyDescent="0.25">
      <c r="A10" s="222">
        <v>3</v>
      </c>
      <c r="B10" s="223" t="s">
        <v>57</v>
      </c>
      <c r="C10" s="224">
        <v>672097592.34000003</v>
      </c>
      <c r="D10" s="225">
        <v>2.6061830020485153E-2</v>
      </c>
      <c r="E10" s="226">
        <v>-7.025938316018232E-2</v>
      </c>
      <c r="F10" s="224">
        <v>10489126</v>
      </c>
      <c r="G10" s="227">
        <v>18.431999999999999</v>
      </c>
      <c r="H10" s="230">
        <v>1.7089442289334178E-2</v>
      </c>
    </row>
    <row r="11" spans="1:9" ht="12.75" customHeight="1" x14ac:dyDescent="0.25">
      <c r="A11" s="231"/>
      <c r="B11" s="231" t="s">
        <v>58</v>
      </c>
      <c r="C11" s="232">
        <v>9440247538.4899998</v>
      </c>
      <c r="D11" s="233">
        <v>0.36606309783500651</v>
      </c>
      <c r="E11" s="233">
        <v>0.10692238599964954</v>
      </c>
      <c r="F11" s="234">
        <v>614675780</v>
      </c>
      <c r="G11" s="235" t="s">
        <v>196</v>
      </c>
      <c r="H11" s="235" t="s">
        <v>196</v>
      </c>
    </row>
    <row r="12" spans="1:9" ht="12.75" customHeight="1" x14ac:dyDescent="0.25">
      <c r="A12" s="236">
        <v>4</v>
      </c>
      <c r="B12" s="237" t="s">
        <v>59</v>
      </c>
      <c r="C12" s="238">
        <v>224280310.78999999</v>
      </c>
      <c r="D12" s="225">
        <v>8.6968848026963627E-3</v>
      </c>
      <c r="E12" s="226">
        <v>0.43833631988468835</v>
      </c>
      <c r="F12" s="239">
        <v>18568537.899999999</v>
      </c>
      <c r="G12" s="240">
        <v>32.2958</v>
      </c>
      <c r="H12" s="228">
        <v>0.10324354791876611</v>
      </c>
    </row>
    <row r="13" spans="1:9" ht="12.75" customHeight="1" x14ac:dyDescent="0.25">
      <c r="A13" s="236">
        <v>5</v>
      </c>
      <c r="B13" s="237" t="s">
        <v>60</v>
      </c>
      <c r="C13" s="238">
        <v>3791382158.9400001</v>
      </c>
      <c r="D13" s="225">
        <v>0.14701787135551622</v>
      </c>
      <c r="E13" s="226">
        <v>0.13863757653625464</v>
      </c>
      <c r="F13" s="239">
        <v>304868787.43000001</v>
      </c>
      <c r="G13" s="240">
        <v>54.183599999999998</v>
      </c>
      <c r="H13" s="229">
        <v>8.9976423634300806E-2</v>
      </c>
    </row>
    <row r="14" spans="1:9" ht="12.75" customHeight="1" x14ac:dyDescent="0.25">
      <c r="A14" s="236">
        <v>6</v>
      </c>
      <c r="B14" s="237" t="s">
        <v>61</v>
      </c>
      <c r="C14" s="238">
        <v>201238014.46000001</v>
      </c>
      <c r="D14" s="225">
        <v>7.8033770486463892E-3</v>
      </c>
      <c r="E14" s="226">
        <v>-6.6093098331049482E-2</v>
      </c>
      <c r="F14" s="239">
        <v>4311521.54</v>
      </c>
      <c r="G14" s="240">
        <v>19.912400000000002</v>
      </c>
      <c r="H14" s="230">
        <v>2.0097233108437029E-2</v>
      </c>
    </row>
    <row r="15" spans="1:9" ht="12.75" customHeight="1" x14ac:dyDescent="0.25">
      <c r="A15" s="231"/>
      <c r="B15" s="231" t="s">
        <v>62</v>
      </c>
      <c r="C15" s="232">
        <v>4216900484.1900001</v>
      </c>
      <c r="D15" s="233">
        <v>0.16351813320685898</v>
      </c>
      <c r="E15" s="233">
        <v>0.13934460368909329</v>
      </c>
      <c r="F15" s="234">
        <v>327748846.87</v>
      </c>
      <c r="G15" s="235" t="s">
        <v>196</v>
      </c>
      <c r="H15" s="235" t="s">
        <v>196</v>
      </c>
    </row>
    <row r="16" spans="1:9" ht="12.75" customHeight="1" x14ac:dyDescent="0.25">
      <c r="A16" s="236">
        <v>7</v>
      </c>
      <c r="B16" s="237" t="s">
        <v>63</v>
      </c>
      <c r="C16" s="239">
        <v>412475600.24000001</v>
      </c>
      <c r="D16" s="225">
        <v>1.5994506011582813E-2</v>
      </c>
      <c r="E16" s="226">
        <v>0.62239784454972913</v>
      </c>
      <c r="F16" s="239">
        <v>48460288.130000003</v>
      </c>
      <c r="G16" s="241">
        <v>37.027200000000001</v>
      </c>
      <c r="H16" s="228">
        <v>0.15426843524479028</v>
      </c>
    </row>
    <row r="17" spans="1:8" ht="12.75" customHeight="1" x14ac:dyDescent="0.25">
      <c r="A17" s="242">
        <v>8</v>
      </c>
      <c r="B17" s="243" t="s">
        <v>64</v>
      </c>
      <c r="C17" s="244">
        <v>4319382632.1499996</v>
      </c>
      <c r="D17" s="225">
        <v>0.16749206846672013</v>
      </c>
      <c r="E17" s="226">
        <v>0.1475847056825903</v>
      </c>
      <c r="F17" s="244">
        <v>388275624.94</v>
      </c>
      <c r="G17" s="245">
        <v>48.146299999999997</v>
      </c>
      <c r="H17" s="229">
        <v>0.10057741894190131</v>
      </c>
    </row>
    <row r="18" spans="1:8" ht="12.75" customHeight="1" x14ac:dyDescent="0.25">
      <c r="A18" s="242">
        <v>9</v>
      </c>
      <c r="B18" s="243" t="s">
        <v>65</v>
      </c>
      <c r="C18" s="244">
        <v>302626248.56</v>
      </c>
      <c r="D18" s="225">
        <v>1.1734893770781352E-2</v>
      </c>
      <c r="E18" s="226">
        <v>-7.4677944157507503E-2</v>
      </c>
      <c r="F18" s="244">
        <v>6204317.5499999998</v>
      </c>
      <c r="G18" s="245">
        <v>18.877400000000002</v>
      </c>
      <c r="H18" s="230">
        <v>1.9628389326995954E-2</v>
      </c>
    </row>
    <row r="19" spans="1:8" ht="12.75" customHeight="1" x14ac:dyDescent="0.25">
      <c r="A19" s="231"/>
      <c r="B19" s="231" t="s">
        <v>66</v>
      </c>
      <c r="C19" s="232">
        <v>5034484480.9499998</v>
      </c>
      <c r="D19" s="233">
        <v>0.19522146824908432</v>
      </c>
      <c r="E19" s="233">
        <v>0.15863712866890145</v>
      </c>
      <c r="F19" s="234">
        <v>442940230.62</v>
      </c>
      <c r="G19" s="235" t="s">
        <v>196</v>
      </c>
      <c r="H19" s="235" t="s">
        <v>196</v>
      </c>
    </row>
    <row r="20" spans="1:8" ht="12.75" customHeight="1" x14ac:dyDescent="0.25">
      <c r="A20" s="242">
        <v>10</v>
      </c>
      <c r="B20" s="243" t="s">
        <v>67</v>
      </c>
      <c r="C20" s="246">
        <v>190921117.05000001</v>
      </c>
      <c r="D20" s="225">
        <v>7.4033202269844188E-3</v>
      </c>
      <c r="E20" s="226">
        <v>0.36036015744551619</v>
      </c>
      <c r="F20" s="244">
        <v>10901942.34</v>
      </c>
      <c r="G20" s="241">
        <v>26.8414</v>
      </c>
      <c r="H20" s="228">
        <v>6.7171863755819627E-2</v>
      </c>
    </row>
    <row r="21" spans="1:8" ht="12.75" customHeight="1" x14ac:dyDescent="0.25">
      <c r="A21" s="247">
        <v>11</v>
      </c>
      <c r="B21" s="248" t="s">
        <v>68</v>
      </c>
      <c r="C21" s="249">
        <v>6389238047.9399996</v>
      </c>
      <c r="D21" s="225">
        <v>0.2477545491363583</v>
      </c>
      <c r="E21" s="226">
        <v>7.4902475452804262E-2</v>
      </c>
      <c r="F21" s="239">
        <v>212374443.83000001</v>
      </c>
      <c r="G21" s="240">
        <v>43.823399999999999</v>
      </c>
      <c r="H21" s="250">
        <v>3.3619510354261806E-2</v>
      </c>
    </row>
    <row r="22" spans="1:8" ht="12.75" customHeight="1" x14ac:dyDescent="0.25">
      <c r="A22" s="247">
        <v>12</v>
      </c>
      <c r="B22" s="248" t="s">
        <v>69</v>
      </c>
      <c r="C22" s="251">
        <v>516788481.42000002</v>
      </c>
      <c r="D22" s="225">
        <v>2.0039431345707431E-2</v>
      </c>
      <c r="E22" s="226">
        <v>-7.9411428988596988E-2</v>
      </c>
      <c r="F22" s="249">
        <v>6953044.1500000004</v>
      </c>
      <c r="G22" s="252">
        <v>19.543500000000002</v>
      </c>
      <c r="H22" s="253">
        <v>1.5225657648672453E-2</v>
      </c>
    </row>
    <row r="23" spans="1:8" ht="12.75" customHeight="1" x14ac:dyDescent="0.25">
      <c r="A23" s="231"/>
      <c r="B23" s="231" t="s">
        <v>70</v>
      </c>
      <c r="C23" s="254">
        <v>7096947646.4099998</v>
      </c>
      <c r="D23" s="255">
        <v>0.27519730070905013</v>
      </c>
      <c r="E23" s="255">
        <v>6.7895877083873568E-2</v>
      </c>
      <c r="F23" s="254">
        <v>230229430.32000002</v>
      </c>
      <c r="G23" s="256"/>
      <c r="H23" s="257"/>
    </row>
    <row r="24" spans="1:8" s="126" customFormat="1" ht="15" customHeight="1" x14ac:dyDescent="0.2">
      <c r="A24" s="384" t="s">
        <v>71</v>
      </c>
      <c r="B24" s="385"/>
      <c r="C24" s="254">
        <v>25788580150.040001</v>
      </c>
      <c r="D24" s="255">
        <v>1</v>
      </c>
      <c r="E24" s="255">
        <v>0.11059802799411367</v>
      </c>
      <c r="F24" s="254">
        <v>1615594287.8099999</v>
      </c>
      <c r="G24" s="258"/>
      <c r="H24" s="258"/>
    </row>
    <row r="25" spans="1:8" ht="12.75" customHeight="1" x14ac:dyDescent="0.25"/>
    <row r="26" spans="1:8" ht="12.75" customHeight="1" x14ac:dyDescent="0.25"/>
    <row r="27" spans="1:8" s="18" customFormat="1" ht="12.75" customHeight="1" x14ac:dyDescent="0.25">
      <c r="A27" s="376" t="s">
        <v>24</v>
      </c>
      <c r="B27" s="376"/>
      <c r="C27" s="122"/>
      <c r="D27" s="122"/>
    </row>
    <row r="28" spans="1:8" s="18" customFormat="1" ht="12.75" customHeight="1" x14ac:dyDescent="0.2">
      <c r="B28" s="129" t="s">
        <v>185</v>
      </c>
      <c r="D28" s="72"/>
    </row>
  </sheetData>
  <mergeCells count="2"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"/>
  <sheetViews>
    <sheetView workbookViewId="0"/>
  </sheetViews>
  <sheetFormatPr defaultRowHeight="12.75" customHeight="1" x14ac:dyDescent="0.25"/>
  <cols>
    <col min="1" max="1" width="6.28515625" style="92" customWidth="1"/>
    <col min="2" max="2" width="33.7109375" style="92" customWidth="1"/>
    <col min="3" max="3" width="19.85546875" style="92" bestFit="1" customWidth="1"/>
    <col min="4" max="4" width="12.85546875" style="92" customWidth="1"/>
    <col min="5" max="5" width="11.42578125" style="92" customWidth="1"/>
    <col min="6" max="6" width="12.85546875" style="92" customWidth="1"/>
    <col min="7" max="7" width="11.42578125" style="92" customWidth="1"/>
    <col min="8" max="8" width="12.5703125" style="92" customWidth="1"/>
    <col min="9" max="9" width="12.140625" style="92" customWidth="1"/>
    <col min="10" max="181" width="8.85546875" style="92"/>
    <col min="182" max="182" width="7.5703125" style="92" customWidth="1"/>
    <col min="183" max="183" width="30.5703125" style="92" customWidth="1"/>
    <col min="184" max="192" width="13.7109375" style="92" customWidth="1"/>
    <col min="193" max="437" width="8.85546875" style="92"/>
    <col min="438" max="438" width="7.5703125" style="92" customWidth="1"/>
    <col min="439" max="439" width="30.5703125" style="92" customWidth="1"/>
    <col min="440" max="448" width="13.7109375" style="92" customWidth="1"/>
    <col min="449" max="693" width="8.85546875" style="92"/>
    <col min="694" max="694" width="7.5703125" style="92" customWidth="1"/>
    <col min="695" max="695" width="30.5703125" style="92" customWidth="1"/>
    <col min="696" max="704" width="13.7109375" style="92" customWidth="1"/>
    <col min="705" max="949" width="8.85546875" style="92"/>
    <col min="950" max="950" width="7.5703125" style="92" customWidth="1"/>
    <col min="951" max="951" width="30.5703125" style="92" customWidth="1"/>
    <col min="952" max="960" width="13.7109375" style="92" customWidth="1"/>
    <col min="961" max="1205" width="8.85546875" style="92"/>
    <col min="1206" max="1206" width="7.5703125" style="92" customWidth="1"/>
    <col min="1207" max="1207" width="30.5703125" style="92" customWidth="1"/>
    <col min="1208" max="1216" width="13.7109375" style="92" customWidth="1"/>
    <col min="1217" max="1461" width="8.85546875" style="92"/>
    <col min="1462" max="1462" width="7.5703125" style="92" customWidth="1"/>
    <col min="1463" max="1463" width="30.5703125" style="92" customWidth="1"/>
    <col min="1464" max="1472" width="13.7109375" style="92" customWidth="1"/>
    <col min="1473" max="1717" width="8.85546875" style="92"/>
    <col min="1718" max="1718" width="7.5703125" style="92" customWidth="1"/>
    <col min="1719" max="1719" width="30.5703125" style="92" customWidth="1"/>
    <col min="1720" max="1728" width="13.7109375" style="92" customWidth="1"/>
    <col min="1729" max="1973" width="8.85546875" style="92"/>
    <col min="1974" max="1974" width="7.5703125" style="92" customWidth="1"/>
    <col min="1975" max="1975" width="30.5703125" style="92" customWidth="1"/>
    <col min="1976" max="1984" width="13.7109375" style="92" customWidth="1"/>
    <col min="1985" max="2229" width="8.85546875" style="92"/>
    <col min="2230" max="2230" width="7.5703125" style="92" customWidth="1"/>
    <col min="2231" max="2231" width="30.5703125" style="92" customWidth="1"/>
    <col min="2232" max="2240" width="13.7109375" style="92" customWidth="1"/>
    <col min="2241" max="2485" width="8.85546875" style="92"/>
    <col min="2486" max="2486" width="7.5703125" style="92" customWidth="1"/>
    <col min="2487" max="2487" width="30.5703125" style="92" customWidth="1"/>
    <col min="2488" max="2496" width="13.7109375" style="92" customWidth="1"/>
    <col min="2497" max="2741" width="8.85546875" style="92"/>
    <col min="2742" max="2742" width="7.5703125" style="92" customWidth="1"/>
    <col min="2743" max="2743" width="30.5703125" style="92" customWidth="1"/>
    <col min="2744" max="2752" width="13.7109375" style="92" customWidth="1"/>
    <col min="2753" max="2997" width="8.85546875" style="92"/>
    <col min="2998" max="2998" width="7.5703125" style="92" customWidth="1"/>
    <col min="2999" max="2999" width="30.5703125" style="92" customWidth="1"/>
    <col min="3000" max="3008" width="13.7109375" style="92" customWidth="1"/>
    <col min="3009" max="3253" width="8.85546875" style="92"/>
    <col min="3254" max="3254" width="7.5703125" style="92" customWidth="1"/>
    <col min="3255" max="3255" width="30.5703125" style="92" customWidth="1"/>
    <col min="3256" max="3264" width="13.7109375" style="92" customWidth="1"/>
    <col min="3265" max="3509" width="8.85546875" style="92"/>
    <col min="3510" max="3510" width="7.5703125" style="92" customWidth="1"/>
    <col min="3511" max="3511" width="30.5703125" style="92" customWidth="1"/>
    <col min="3512" max="3520" width="13.7109375" style="92" customWidth="1"/>
    <col min="3521" max="3765" width="8.85546875" style="92"/>
    <col min="3766" max="3766" width="7.5703125" style="92" customWidth="1"/>
    <col min="3767" max="3767" width="30.5703125" style="92" customWidth="1"/>
    <col min="3768" max="3776" width="13.7109375" style="92" customWidth="1"/>
    <col min="3777" max="4021" width="8.85546875" style="92"/>
    <col min="4022" max="4022" width="7.5703125" style="92" customWidth="1"/>
    <col min="4023" max="4023" width="30.5703125" style="92" customWidth="1"/>
    <col min="4024" max="4032" width="13.7109375" style="92" customWidth="1"/>
    <col min="4033" max="4277" width="8.85546875" style="92"/>
    <col min="4278" max="4278" width="7.5703125" style="92" customWidth="1"/>
    <col min="4279" max="4279" width="30.5703125" style="92" customWidth="1"/>
    <col min="4280" max="4288" width="13.7109375" style="92" customWidth="1"/>
    <col min="4289" max="4533" width="8.85546875" style="92"/>
    <col min="4534" max="4534" width="7.5703125" style="92" customWidth="1"/>
    <col min="4535" max="4535" width="30.5703125" style="92" customWidth="1"/>
    <col min="4536" max="4544" width="13.7109375" style="92" customWidth="1"/>
    <col min="4545" max="4789" width="8.85546875" style="92"/>
    <col min="4790" max="4790" width="7.5703125" style="92" customWidth="1"/>
    <col min="4791" max="4791" width="30.5703125" style="92" customWidth="1"/>
    <col min="4792" max="4800" width="13.7109375" style="92" customWidth="1"/>
    <col min="4801" max="5045" width="8.85546875" style="92"/>
    <col min="5046" max="5046" width="7.5703125" style="92" customWidth="1"/>
    <col min="5047" max="5047" width="30.5703125" style="92" customWidth="1"/>
    <col min="5048" max="5056" width="13.7109375" style="92" customWidth="1"/>
    <col min="5057" max="5301" width="8.85546875" style="92"/>
    <col min="5302" max="5302" width="7.5703125" style="92" customWidth="1"/>
    <col min="5303" max="5303" width="30.5703125" style="92" customWidth="1"/>
    <col min="5304" max="5312" width="13.7109375" style="92" customWidth="1"/>
    <col min="5313" max="5557" width="8.85546875" style="92"/>
    <col min="5558" max="5558" width="7.5703125" style="92" customWidth="1"/>
    <col min="5559" max="5559" width="30.5703125" style="92" customWidth="1"/>
    <col min="5560" max="5568" width="13.7109375" style="92" customWidth="1"/>
    <col min="5569" max="5813" width="8.85546875" style="92"/>
    <col min="5814" max="5814" width="7.5703125" style="92" customWidth="1"/>
    <col min="5815" max="5815" width="30.5703125" style="92" customWidth="1"/>
    <col min="5816" max="5824" width="13.7109375" style="92" customWidth="1"/>
    <col min="5825" max="6069" width="8.85546875" style="92"/>
    <col min="6070" max="6070" width="7.5703125" style="92" customWidth="1"/>
    <col min="6071" max="6071" width="30.5703125" style="92" customWidth="1"/>
    <col min="6072" max="6080" width="13.7109375" style="92" customWidth="1"/>
    <col min="6081" max="6325" width="8.85546875" style="92"/>
    <col min="6326" max="6326" width="7.5703125" style="92" customWidth="1"/>
    <col min="6327" max="6327" width="30.5703125" style="92" customWidth="1"/>
    <col min="6328" max="6336" width="13.7109375" style="92" customWidth="1"/>
    <col min="6337" max="6581" width="8.85546875" style="92"/>
    <col min="6582" max="6582" width="7.5703125" style="92" customWidth="1"/>
    <col min="6583" max="6583" width="30.5703125" style="92" customWidth="1"/>
    <col min="6584" max="6592" width="13.7109375" style="92" customWidth="1"/>
    <col min="6593" max="6837" width="8.85546875" style="92"/>
    <col min="6838" max="6838" width="7.5703125" style="92" customWidth="1"/>
    <col min="6839" max="6839" width="30.5703125" style="92" customWidth="1"/>
    <col min="6840" max="6848" width="13.7109375" style="92" customWidth="1"/>
    <col min="6849" max="7093" width="8.85546875" style="92"/>
    <col min="7094" max="7094" width="7.5703125" style="92" customWidth="1"/>
    <col min="7095" max="7095" width="30.5703125" style="92" customWidth="1"/>
    <col min="7096" max="7104" width="13.7109375" style="92" customWidth="1"/>
    <col min="7105" max="7349" width="8.85546875" style="92"/>
    <col min="7350" max="7350" width="7.5703125" style="92" customWidth="1"/>
    <col min="7351" max="7351" width="30.5703125" style="92" customWidth="1"/>
    <col min="7352" max="7360" width="13.7109375" style="92" customWidth="1"/>
    <col min="7361" max="7605" width="8.85546875" style="92"/>
    <col min="7606" max="7606" width="7.5703125" style="92" customWidth="1"/>
    <col min="7607" max="7607" width="30.5703125" style="92" customWidth="1"/>
    <col min="7608" max="7616" width="13.7109375" style="92" customWidth="1"/>
    <col min="7617" max="7861" width="8.85546875" style="92"/>
    <col min="7862" max="7862" width="7.5703125" style="92" customWidth="1"/>
    <col min="7863" max="7863" width="30.5703125" style="92" customWidth="1"/>
    <col min="7864" max="7872" width="13.7109375" style="92" customWidth="1"/>
    <col min="7873" max="8117" width="8.85546875" style="92"/>
    <col min="8118" max="8118" width="7.5703125" style="92" customWidth="1"/>
    <col min="8119" max="8119" width="30.5703125" style="92" customWidth="1"/>
    <col min="8120" max="8128" width="13.7109375" style="92" customWidth="1"/>
    <col min="8129" max="8373" width="8.85546875" style="92"/>
    <col min="8374" max="8374" width="7.5703125" style="92" customWidth="1"/>
    <col min="8375" max="8375" width="30.5703125" style="92" customWidth="1"/>
    <col min="8376" max="8384" width="13.7109375" style="92" customWidth="1"/>
    <col min="8385" max="8629" width="8.85546875" style="92"/>
    <col min="8630" max="8630" width="7.5703125" style="92" customWidth="1"/>
    <col min="8631" max="8631" width="30.5703125" style="92" customWidth="1"/>
    <col min="8632" max="8640" width="13.7109375" style="92" customWidth="1"/>
    <col min="8641" max="8885" width="8.85546875" style="92"/>
    <col min="8886" max="8886" width="7.5703125" style="92" customWidth="1"/>
    <col min="8887" max="8887" width="30.5703125" style="92" customWidth="1"/>
    <col min="8888" max="8896" width="13.7109375" style="92" customWidth="1"/>
    <col min="8897" max="9141" width="8.85546875" style="92"/>
    <col min="9142" max="9142" width="7.5703125" style="92" customWidth="1"/>
    <col min="9143" max="9143" width="30.5703125" style="92" customWidth="1"/>
    <col min="9144" max="9152" width="13.7109375" style="92" customWidth="1"/>
    <col min="9153" max="9397" width="8.85546875" style="92"/>
    <col min="9398" max="9398" width="7.5703125" style="92" customWidth="1"/>
    <col min="9399" max="9399" width="30.5703125" style="92" customWidth="1"/>
    <col min="9400" max="9408" width="13.7109375" style="92" customWidth="1"/>
    <col min="9409" max="9653" width="8.85546875" style="92"/>
    <col min="9654" max="9654" width="7.5703125" style="92" customWidth="1"/>
    <col min="9655" max="9655" width="30.5703125" style="92" customWidth="1"/>
    <col min="9656" max="9664" width="13.7109375" style="92" customWidth="1"/>
    <col min="9665" max="9909" width="8.85546875" style="92"/>
    <col min="9910" max="9910" width="7.5703125" style="92" customWidth="1"/>
    <col min="9911" max="9911" width="30.5703125" style="92" customWidth="1"/>
    <col min="9912" max="9920" width="13.7109375" style="92" customWidth="1"/>
    <col min="9921" max="10165" width="8.85546875" style="92"/>
    <col min="10166" max="10166" width="7.5703125" style="92" customWidth="1"/>
    <col min="10167" max="10167" width="30.5703125" style="92" customWidth="1"/>
    <col min="10168" max="10176" width="13.7109375" style="92" customWidth="1"/>
    <col min="10177" max="10421" width="8.85546875" style="92"/>
    <col min="10422" max="10422" width="7.5703125" style="92" customWidth="1"/>
    <col min="10423" max="10423" width="30.5703125" style="92" customWidth="1"/>
    <col min="10424" max="10432" width="13.7109375" style="92" customWidth="1"/>
    <col min="10433" max="10677" width="8.85546875" style="92"/>
    <col min="10678" max="10678" width="7.5703125" style="92" customWidth="1"/>
    <col min="10679" max="10679" width="30.5703125" style="92" customWidth="1"/>
    <col min="10680" max="10688" width="13.7109375" style="92" customWidth="1"/>
    <col min="10689" max="10933" width="8.85546875" style="92"/>
    <col min="10934" max="10934" width="7.5703125" style="92" customWidth="1"/>
    <col min="10935" max="10935" width="30.5703125" style="92" customWidth="1"/>
    <col min="10936" max="10944" width="13.7109375" style="92" customWidth="1"/>
    <col min="10945" max="11189" width="8.85546875" style="92"/>
    <col min="11190" max="11190" width="7.5703125" style="92" customWidth="1"/>
    <col min="11191" max="11191" width="30.5703125" style="92" customWidth="1"/>
    <col min="11192" max="11200" width="13.7109375" style="92" customWidth="1"/>
    <col min="11201" max="11445" width="8.85546875" style="92"/>
    <col min="11446" max="11446" width="7.5703125" style="92" customWidth="1"/>
    <col min="11447" max="11447" width="30.5703125" style="92" customWidth="1"/>
    <col min="11448" max="11456" width="13.7109375" style="92" customWidth="1"/>
    <col min="11457" max="11701" width="8.85546875" style="92"/>
    <col min="11702" max="11702" width="7.5703125" style="92" customWidth="1"/>
    <col min="11703" max="11703" width="30.5703125" style="92" customWidth="1"/>
    <col min="11704" max="11712" width="13.7109375" style="92" customWidth="1"/>
    <col min="11713" max="11957" width="8.85546875" style="92"/>
    <col min="11958" max="11958" width="7.5703125" style="92" customWidth="1"/>
    <col min="11959" max="11959" width="30.5703125" style="92" customWidth="1"/>
    <col min="11960" max="11968" width="13.7109375" style="92" customWidth="1"/>
    <col min="11969" max="12213" width="8.85546875" style="92"/>
    <col min="12214" max="12214" width="7.5703125" style="92" customWidth="1"/>
    <col min="12215" max="12215" width="30.5703125" style="92" customWidth="1"/>
    <col min="12216" max="12224" width="13.7109375" style="92" customWidth="1"/>
    <col min="12225" max="12469" width="8.85546875" style="92"/>
    <col min="12470" max="12470" width="7.5703125" style="92" customWidth="1"/>
    <col min="12471" max="12471" width="30.5703125" style="92" customWidth="1"/>
    <col min="12472" max="12480" width="13.7109375" style="92" customWidth="1"/>
    <col min="12481" max="12725" width="8.85546875" style="92"/>
    <col min="12726" max="12726" width="7.5703125" style="92" customWidth="1"/>
    <col min="12727" max="12727" width="30.5703125" style="92" customWidth="1"/>
    <col min="12728" max="12736" width="13.7109375" style="92" customWidth="1"/>
    <col min="12737" max="12981" width="8.85546875" style="92"/>
    <col min="12982" max="12982" width="7.5703125" style="92" customWidth="1"/>
    <col min="12983" max="12983" width="30.5703125" style="92" customWidth="1"/>
    <col min="12984" max="12992" width="13.7109375" style="92" customWidth="1"/>
    <col min="12993" max="13237" width="8.85546875" style="92"/>
    <col min="13238" max="13238" width="7.5703125" style="92" customWidth="1"/>
    <col min="13239" max="13239" width="30.5703125" style="92" customWidth="1"/>
    <col min="13240" max="13248" width="13.7109375" style="92" customWidth="1"/>
    <col min="13249" max="13493" width="8.85546875" style="92"/>
    <col min="13494" max="13494" width="7.5703125" style="92" customWidth="1"/>
    <col min="13495" max="13495" width="30.5703125" style="92" customWidth="1"/>
    <col min="13496" max="13504" width="13.7109375" style="92" customWidth="1"/>
    <col min="13505" max="13749" width="8.85546875" style="92"/>
    <col min="13750" max="13750" width="7.5703125" style="92" customWidth="1"/>
    <col min="13751" max="13751" width="30.5703125" style="92" customWidth="1"/>
    <col min="13752" max="13760" width="13.7109375" style="92" customWidth="1"/>
    <col min="13761" max="14005" width="8.85546875" style="92"/>
    <col min="14006" max="14006" width="7.5703125" style="92" customWidth="1"/>
    <col min="14007" max="14007" width="30.5703125" style="92" customWidth="1"/>
    <col min="14008" max="14016" width="13.7109375" style="92" customWidth="1"/>
    <col min="14017" max="14261" width="8.85546875" style="92"/>
    <col min="14262" max="14262" width="7.5703125" style="92" customWidth="1"/>
    <col min="14263" max="14263" width="30.5703125" style="92" customWidth="1"/>
    <col min="14264" max="14272" width="13.7109375" style="92" customWidth="1"/>
    <col min="14273" max="14517" width="8.85546875" style="92"/>
    <col min="14518" max="14518" width="7.5703125" style="92" customWidth="1"/>
    <col min="14519" max="14519" width="30.5703125" style="92" customWidth="1"/>
    <col min="14520" max="14528" width="13.7109375" style="92" customWidth="1"/>
    <col min="14529" max="14773" width="8.85546875" style="92"/>
    <col min="14774" max="14774" width="7.5703125" style="92" customWidth="1"/>
    <col min="14775" max="14775" width="30.5703125" style="92" customWidth="1"/>
    <col min="14776" max="14784" width="13.7109375" style="92" customWidth="1"/>
    <col min="14785" max="15029" width="8.85546875" style="92"/>
    <col min="15030" max="15030" width="7.5703125" style="92" customWidth="1"/>
    <col min="15031" max="15031" width="30.5703125" style="92" customWidth="1"/>
    <col min="15032" max="15040" width="13.7109375" style="92" customWidth="1"/>
    <col min="15041" max="15285" width="8.85546875" style="92"/>
    <col min="15286" max="15286" width="7.5703125" style="92" customWidth="1"/>
    <col min="15287" max="15287" width="30.5703125" style="92" customWidth="1"/>
    <col min="15288" max="15296" width="13.7109375" style="92" customWidth="1"/>
    <col min="15297" max="15541" width="8.85546875" style="92"/>
    <col min="15542" max="15542" width="7.5703125" style="92" customWidth="1"/>
    <col min="15543" max="15543" width="30.5703125" style="92" customWidth="1"/>
    <col min="15544" max="15552" width="13.7109375" style="92" customWidth="1"/>
    <col min="15553" max="15797" width="8.85546875" style="92"/>
    <col min="15798" max="15798" width="7.5703125" style="92" customWidth="1"/>
    <col min="15799" max="15799" width="30.5703125" style="92" customWidth="1"/>
    <col min="15800" max="15808" width="13.7109375" style="92" customWidth="1"/>
    <col min="15809" max="16053" width="8.85546875" style="92"/>
    <col min="16054" max="16054" width="7.5703125" style="92" customWidth="1"/>
    <col min="16055" max="16055" width="30.5703125" style="92" customWidth="1"/>
    <col min="16056" max="16064" width="13.7109375" style="92" customWidth="1"/>
    <col min="16065" max="16309" width="8.85546875" style="92"/>
    <col min="16310" max="16344" width="9.140625" style="92" customWidth="1"/>
    <col min="16345" max="16349" width="8.85546875" style="92"/>
    <col min="16350" max="16368" width="9.140625" style="92" customWidth="1"/>
    <col min="16369" max="16384" width="8.85546875" style="92"/>
  </cols>
  <sheetData>
    <row r="1" spans="1:9" ht="12.75" customHeight="1" x14ac:dyDescent="0.25">
      <c r="A1" s="91" t="s">
        <v>4</v>
      </c>
    </row>
    <row r="2" spans="1:9" ht="12.75" customHeight="1" x14ac:dyDescent="0.25">
      <c r="A2" s="93" t="s">
        <v>186</v>
      </c>
    </row>
    <row r="3" spans="1:9" ht="12.75" customHeight="1" x14ac:dyDescent="0.25">
      <c r="A3" s="78" t="s">
        <v>149</v>
      </c>
    </row>
    <row r="4" spans="1:9" ht="12.75" customHeight="1" x14ac:dyDescent="0.25">
      <c r="A4" s="78"/>
      <c r="E4" s="94"/>
      <c r="F4" s="94"/>
      <c r="G4" s="94"/>
      <c r="H4" s="94"/>
      <c r="I4" s="94"/>
    </row>
    <row r="5" spans="1:9" s="95" customFormat="1" ht="45" x14ac:dyDescent="0.25">
      <c r="A5" s="15" t="s">
        <v>8</v>
      </c>
      <c r="B5" s="16" t="s">
        <v>9</v>
      </c>
      <c r="C5" s="20" t="s">
        <v>119</v>
      </c>
      <c r="D5" s="16" t="s">
        <v>115</v>
      </c>
      <c r="E5" s="16" t="s">
        <v>29</v>
      </c>
      <c r="F5" s="16" t="s">
        <v>146</v>
      </c>
      <c r="G5" s="16" t="s">
        <v>147</v>
      </c>
      <c r="H5" s="16" t="s">
        <v>30</v>
      </c>
      <c r="I5" s="324"/>
    </row>
    <row r="6" spans="1:9" s="78" customFormat="1" ht="12.75" customHeight="1" x14ac:dyDescent="0.25">
      <c r="A6" s="73">
        <v>1</v>
      </c>
      <c r="B6" s="74">
        <v>2</v>
      </c>
      <c r="C6" s="74"/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325"/>
    </row>
    <row r="7" spans="1:9" s="78" customFormat="1" ht="12.75" customHeight="1" x14ac:dyDescent="0.25">
      <c r="A7" s="75">
        <v>1</v>
      </c>
      <c r="B7" s="326" t="s">
        <v>86</v>
      </c>
      <c r="C7" s="357" t="s">
        <v>101</v>
      </c>
      <c r="D7" s="327">
        <v>283905070.69</v>
      </c>
      <c r="E7" s="328">
        <v>0.1014040372430369</v>
      </c>
      <c r="F7" s="327">
        <v>29568106.260000002</v>
      </c>
      <c r="G7" s="329">
        <v>0.1217075212289912</v>
      </c>
      <c r="H7" s="327">
        <v>3721375.15</v>
      </c>
      <c r="I7" s="325"/>
    </row>
    <row r="8" spans="1:9" s="78" customFormat="1" ht="12.75" customHeight="1" x14ac:dyDescent="0.25">
      <c r="A8" s="76">
        <v>2</v>
      </c>
      <c r="B8" s="330" t="s">
        <v>87</v>
      </c>
      <c r="C8" s="358" t="s">
        <v>102</v>
      </c>
      <c r="D8" s="331">
        <v>487951838.19999999</v>
      </c>
      <c r="E8" s="329">
        <v>0.17428461652123622</v>
      </c>
      <c r="F8" s="331">
        <v>38544871.609999999</v>
      </c>
      <c r="G8" s="329">
        <v>0.15865746485391638</v>
      </c>
      <c r="H8" s="331">
        <v>5773347.5499999998</v>
      </c>
      <c r="I8" s="325"/>
    </row>
    <row r="9" spans="1:9" s="78" customFormat="1" ht="12.75" customHeight="1" x14ac:dyDescent="0.25">
      <c r="A9" s="76">
        <v>3</v>
      </c>
      <c r="B9" s="330" t="s">
        <v>95</v>
      </c>
      <c r="C9" s="358" t="s">
        <v>103</v>
      </c>
      <c r="D9" s="331">
        <v>354921374.74000001</v>
      </c>
      <c r="E9" s="329">
        <v>0.12676934658128497</v>
      </c>
      <c r="F9" s="331">
        <v>23067680.34</v>
      </c>
      <c r="G9" s="329">
        <v>9.4950625853308629E-2</v>
      </c>
      <c r="H9" s="331">
        <v>4760684.29</v>
      </c>
      <c r="I9" s="325"/>
    </row>
    <row r="10" spans="1:9" s="78" customFormat="1" ht="12.75" customHeight="1" x14ac:dyDescent="0.25">
      <c r="A10" s="76">
        <v>4</v>
      </c>
      <c r="B10" s="330" t="s">
        <v>88</v>
      </c>
      <c r="C10" s="358" t="s">
        <v>104</v>
      </c>
      <c r="D10" s="331">
        <v>251484705.93000001</v>
      </c>
      <c r="E10" s="329">
        <v>8.9824265639923795E-2</v>
      </c>
      <c r="F10" s="331">
        <v>29293365.629999999</v>
      </c>
      <c r="G10" s="329">
        <v>0.1205766405170456</v>
      </c>
      <c r="H10" s="331">
        <v>1498095.64</v>
      </c>
      <c r="I10" s="325"/>
    </row>
    <row r="11" spans="1:9" s="78" customFormat="1" ht="12.75" customHeight="1" x14ac:dyDescent="0.25">
      <c r="A11" s="76">
        <v>5</v>
      </c>
      <c r="B11" s="330" t="s">
        <v>89</v>
      </c>
      <c r="C11" s="358" t="s">
        <v>105</v>
      </c>
      <c r="D11" s="331">
        <v>357705460.54000002</v>
      </c>
      <c r="E11" s="329">
        <v>0.12776375481592786</v>
      </c>
      <c r="F11" s="331">
        <v>26655321.41</v>
      </c>
      <c r="G11" s="329">
        <v>0.10971798693654852</v>
      </c>
      <c r="H11" s="331">
        <v>4501900.1900000004</v>
      </c>
      <c r="I11" s="325"/>
    </row>
    <row r="12" spans="1:9" s="78" customFormat="1" ht="12.75" customHeight="1" x14ac:dyDescent="0.25">
      <c r="A12" s="76">
        <v>7</v>
      </c>
      <c r="B12" s="332" t="s">
        <v>145</v>
      </c>
      <c r="C12" s="359" t="s">
        <v>106</v>
      </c>
      <c r="D12" s="331">
        <v>32026118.649999999</v>
      </c>
      <c r="E12" s="329">
        <v>1.143895641047072E-2</v>
      </c>
      <c r="F12" s="331">
        <v>7924517.6699999999</v>
      </c>
      <c r="G12" s="329">
        <v>3.2618707267559749E-2</v>
      </c>
      <c r="H12" s="331">
        <v>3532066.83</v>
      </c>
      <c r="I12" s="325"/>
    </row>
    <row r="13" spans="1:9" s="78" customFormat="1" ht="12.75" customHeight="1" x14ac:dyDescent="0.25">
      <c r="A13" s="76">
        <v>6</v>
      </c>
      <c r="B13" s="330" t="s">
        <v>90</v>
      </c>
      <c r="C13" s="358" t="s">
        <v>107</v>
      </c>
      <c r="D13" s="331">
        <v>325719529.89999998</v>
      </c>
      <c r="E13" s="329">
        <v>0.11633915259241426</v>
      </c>
      <c r="F13" s="331">
        <v>22611133.079999998</v>
      </c>
      <c r="G13" s="329">
        <v>9.3071397104267733E-2</v>
      </c>
      <c r="H13" s="331">
        <v>3199742.47</v>
      </c>
      <c r="I13" s="325"/>
    </row>
    <row r="14" spans="1:9" s="78" customFormat="1" ht="12.75" customHeight="1" x14ac:dyDescent="0.25">
      <c r="A14" s="76">
        <v>8</v>
      </c>
      <c r="B14" s="330" t="s">
        <v>91</v>
      </c>
      <c r="C14" s="358" t="s">
        <v>108</v>
      </c>
      <c r="D14" s="331">
        <v>97560064.780000001</v>
      </c>
      <c r="E14" s="329">
        <v>3.4846099854223822E-2</v>
      </c>
      <c r="F14" s="331">
        <v>6475509.0999999996</v>
      </c>
      <c r="G14" s="329">
        <v>2.6654333366048163E-2</v>
      </c>
      <c r="H14" s="331">
        <v>639255.80000000005</v>
      </c>
      <c r="I14" s="325"/>
    </row>
    <row r="15" spans="1:9" s="78" customFormat="1" ht="12.75" customHeight="1" x14ac:dyDescent="0.25">
      <c r="A15" s="76">
        <v>9</v>
      </c>
      <c r="B15" s="330" t="s">
        <v>92</v>
      </c>
      <c r="C15" s="358" t="s">
        <v>109</v>
      </c>
      <c r="D15" s="331">
        <v>256697806.44</v>
      </c>
      <c r="E15" s="329">
        <v>9.1686259287951835E-2</v>
      </c>
      <c r="F15" s="331">
        <v>18035500.449999999</v>
      </c>
      <c r="G15" s="329">
        <v>7.4237289145005089E-2</v>
      </c>
      <c r="H15" s="331">
        <v>4301216.5599999996</v>
      </c>
      <c r="I15" s="325"/>
    </row>
    <row r="16" spans="1:9" s="78" customFormat="1" ht="12.75" customHeight="1" x14ac:dyDescent="0.25">
      <c r="A16" s="76">
        <v>10</v>
      </c>
      <c r="B16" s="330" t="s">
        <v>93</v>
      </c>
      <c r="C16" s="358" t="s">
        <v>110</v>
      </c>
      <c r="D16" s="331">
        <v>351769326.51999998</v>
      </c>
      <c r="E16" s="329">
        <v>0.1256435110535295</v>
      </c>
      <c r="F16" s="331">
        <v>40767946.979999997</v>
      </c>
      <c r="G16" s="329">
        <v>0.16780803372730901</v>
      </c>
      <c r="H16" s="331">
        <v>2543138.23</v>
      </c>
      <c r="I16" s="325"/>
    </row>
    <row r="17" spans="1:9" s="259" customFormat="1" ht="15" customHeight="1" x14ac:dyDescent="0.25">
      <c r="A17" s="147"/>
      <c r="B17" s="102" t="s">
        <v>31</v>
      </c>
      <c r="C17" s="102"/>
      <c r="D17" s="103">
        <v>2799741296.3900003</v>
      </c>
      <c r="E17" s="101">
        <v>1</v>
      </c>
      <c r="F17" s="103">
        <v>242943952.52999997</v>
      </c>
      <c r="G17" s="101">
        <v>1</v>
      </c>
      <c r="H17" s="103">
        <v>34470822.709999993</v>
      </c>
      <c r="I17" s="262"/>
    </row>
    <row r="18" spans="1:9" s="78" customFormat="1" ht="12.75" customHeight="1" x14ac:dyDescent="0.25">
      <c r="A18" s="260"/>
      <c r="B18" s="261"/>
      <c r="C18" s="261"/>
      <c r="D18" s="261"/>
      <c r="E18" s="262"/>
      <c r="F18" s="263"/>
      <c r="G18" s="262"/>
      <c r="H18" s="263"/>
      <c r="I18" s="262"/>
    </row>
    <row r="19" spans="1:9" s="78" customFormat="1" ht="12.75" customHeight="1" x14ac:dyDescent="0.25">
      <c r="A19" s="82" t="s">
        <v>24</v>
      </c>
      <c r="B19" s="82"/>
      <c r="C19" s="82"/>
      <c r="D19" s="82"/>
      <c r="E19" s="82"/>
      <c r="F19" s="82"/>
      <c r="G19" s="82"/>
      <c r="H19" s="82"/>
      <c r="I19" s="82"/>
    </row>
    <row r="20" spans="1:9" s="78" customFormat="1" ht="12.75" customHeight="1" x14ac:dyDescent="0.25">
      <c r="A20" s="79"/>
      <c r="B20" s="80" t="s">
        <v>32</v>
      </c>
      <c r="C20" s="80"/>
      <c r="D20" s="80"/>
      <c r="E20" s="81"/>
      <c r="F20" s="81"/>
      <c r="G20" s="81"/>
      <c r="H20" s="81"/>
      <c r="I20" s="81"/>
    </row>
    <row r="21" spans="1:9" s="78" customFormat="1" ht="48" customHeight="1" x14ac:dyDescent="0.25">
      <c r="A21" s="79"/>
      <c r="B21" s="386" t="s">
        <v>33</v>
      </c>
      <c r="C21" s="386"/>
      <c r="D21" s="386"/>
      <c r="E21" s="386"/>
      <c r="F21" s="386"/>
      <c r="G21" s="386"/>
      <c r="H21" s="386"/>
      <c r="I21" s="98"/>
    </row>
    <row r="22" spans="1:9" s="78" customFormat="1" ht="11.25" x14ac:dyDescent="0.25">
      <c r="A22" s="79"/>
      <c r="B22" s="90" t="s">
        <v>73</v>
      </c>
      <c r="C22" s="90"/>
      <c r="D22" s="90"/>
      <c r="E22" s="96"/>
      <c r="F22" s="96"/>
      <c r="G22" s="96"/>
      <c r="H22" s="96"/>
      <c r="I22" s="96"/>
    </row>
    <row r="23" spans="1:9" s="78" customFormat="1" ht="12.75" customHeight="1" x14ac:dyDescent="0.25">
      <c r="A23" s="79"/>
      <c r="B23" s="265" t="s">
        <v>166</v>
      </c>
      <c r="C23" s="98"/>
      <c r="D23" s="98"/>
      <c r="E23" s="99"/>
      <c r="F23" s="99"/>
      <c r="G23" s="99"/>
      <c r="H23" s="99"/>
      <c r="I23" s="99"/>
    </row>
    <row r="24" spans="1:9" s="78" customFormat="1" ht="12.75" customHeight="1" x14ac:dyDescent="0.25">
      <c r="A24" s="79"/>
      <c r="B24" s="366" t="s">
        <v>167</v>
      </c>
      <c r="C24" s="323"/>
      <c r="D24" s="158"/>
      <c r="E24" s="264"/>
      <c r="F24" s="264"/>
      <c r="G24" s="264"/>
      <c r="H24" s="264"/>
      <c r="I24" s="264"/>
    </row>
    <row r="25" spans="1:9" s="78" customFormat="1" ht="12.75" customHeight="1" x14ac:dyDescent="0.25">
      <c r="A25" s="79"/>
      <c r="B25" s="265"/>
      <c r="C25" s="265"/>
      <c r="D25" s="265"/>
      <c r="E25" s="82"/>
      <c r="F25" s="82"/>
      <c r="G25" s="82"/>
      <c r="H25" s="82"/>
      <c r="I25" s="82"/>
    </row>
    <row r="26" spans="1:9" s="78" customFormat="1" ht="12.75" customHeight="1" x14ac:dyDescent="0.25">
      <c r="A26" s="79"/>
      <c r="B26" s="265"/>
      <c r="C26" s="265"/>
      <c r="D26" s="265"/>
      <c r="E26" s="82"/>
      <c r="F26" s="82"/>
      <c r="G26" s="82"/>
      <c r="H26" s="82"/>
      <c r="I26" s="82"/>
    </row>
    <row r="27" spans="1:9" s="78" customFormat="1" ht="11.25" x14ac:dyDescent="0.25">
      <c r="A27" s="79"/>
      <c r="B27" s="265"/>
      <c r="C27" s="265"/>
      <c r="D27" s="265"/>
      <c r="E27" s="82"/>
      <c r="F27" s="82"/>
      <c r="G27" s="82"/>
      <c r="H27" s="82"/>
      <c r="I27" s="82"/>
    </row>
    <row r="28" spans="1:9" s="78" customFormat="1" ht="11.25" customHeight="1" x14ac:dyDescent="0.25">
      <c r="B28" s="82"/>
      <c r="C28" s="82"/>
      <c r="D28" s="82"/>
      <c r="E28" s="82"/>
      <c r="F28" s="82"/>
      <c r="G28" s="82"/>
      <c r="H28" s="82"/>
      <c r="I28" s="82"/>
    </row>
    <row r="29" spans="1:9" s="78" customFormat="1" ht="11.25" customHeight="1" x14ac:dyDescent="0.25">
      <c r="B29" s="82"/>
      <c r="C29" s="82"/>
      <c r="D29" s="82"/>
      <c r="E29" s="82"/>
      <c r="F29" s="82"/>
      <c r="G29" s="82"/>
      <c r="H29" s="82"/>
      <c r="I29" s="82"/>
    </row>
    <row r="30" spans="1:9" s="78" customFormat="1" ht="12.75" customHeight="1" x14ac:dyDescent="0.25">
      <c r="B30" s="82"/>
      <c r="C30" s="82"/>
      <c r="D30" s="82"/>
      <c r="E30" s="82"/>
      <c r="F30" s="82"/>
      <c r="G30" s="82"/>
      <c r="H30" s="82"/>
      <c r="I30" s="82"/>
    </row>
    <row r="31" spans="1:9" s="78" customFormat="1" ht="11.25" customHeight="1" x14ac:dyDescent="0.25">
      <c r="B31" s="96"/>
      <c r="C31" s="96"/>
      <c r="D31" s="96"/>
      <c r="E31" s="96"/>
      <c r="F31" s="96"/>
      <c r="G31" s="96"/>
      <c r="H31" s="96"/>
      <c r="I31" s="96"/>
    </row>
    <row r="32" spans="1:9" s="1" customFormat="1" ht="12.75" customHeight="1" x14ac:dyDescent="0.25">
      <c r="B32" s="266"/>
      <c r="C32" s="266"/>
      <c r="D32" s="266"/>
      <c r="E32" s="266"/>
      <c r="F32" s="266"/>
      <c r="G32" s="266"/>
      <c r="H32" s="266"/>
      <c r="I32" s="266"/>
    </row>
    <row r="33" spans="2:9" ht="12.75" customHeight="1" x14ac:dyDescent="0.25">
      <c r="B33" s="97"/>
      <c r="C33" s="97"/>
      <c r="D33" s="97"/>
    </row>
    <row r="34" spans="2:9" ht="12.75" customHeight="1" x14ac:dyDescent="0.25">
      <c r="B34" s="98"/>
      <c r="C34" s="98"/>
      <c r="D34" s="98"/>
      <c r="E34" s="99"/>
      <c r="F34" s="99"/>
      <c r="G34" s="99"/>
      <c r="H34" s="99"/>
      <c r="I34" s="99"/>
    </row>
    <row r="35" spans="2:9" ht="12.75" customHeight="1" x14ac:dyDescent="0.25">
      <c r="B35" s="100"/>
      <c r="C35" s="100"/>
      <c r="D35" s="100"/>
      <c r="E35" s="94"/>
    </row>
    <row r="36" spans="2:9" ht="12.75" customHeight="1" x14ac:dyDescent="0.25">
      <c r="B36" s="100"/>
      <c r="C36" s="100"/>
      <c r="D36" s="100"/>
    </row>
  </sheetData>
  <mergeCells count="1">
    <mergeCell ref="B21:H2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0"/>
  <sheetViews>
    <sheetView workbookViewId="0"/>
  </sheetViews>
  <sheetFormatPr defaultRowHeight="12.75" x14ac:dyDescent="0.25"/>
  <cols>
    <col min="1" max="1" width="6.28515625" style="107" customWidth="1"/>
    <col min="2" max="2" width="34.42578125" style="107" customWidth="1"/>
    <col min="3" max="3" width="19.85546875" style="107" bestFit="1" customWidth="1"/>
    <col min="4" max="4" width="12.85546875" style="107" customWidth="1"/>
    <col min="5" max="5" width="11.42578125" style="107" customWidth="1"/>
    <col min="6" max="6" width="12.85546875" style="107" customWidth="1"/>
    <col min="7" max="7" width="11.42578125" style="107" customWidth="1"/>
    <col min="8" max="8" width="12.85546875" style="107" customWidth="1"/>
    <col min="9" max="9" width="12.28515625" style="107" customWidth="1"/>
    <col min="10" max="10" width="13.7109375" style="107" customWidth="1"/>
    <col min="11" max="238" width="8.85546875" style="107"/>
    <col min="239" max="239" width="7.5703125" style="107" customWidth="1"/>
    <col min="240" max="240" width="31.85546875" style="107" customWidth="1"/>
    <col min="241" max="241" width="15.42578125" style="107" customWidth="1"/>
    <col min="242" max="249" width="13.7109375" style="107" customWidth="1"/>
    <col min="250" max="250" width="10.140625" style="107" bestFit="1" customWidth="1"/>
    <col min="251" max="494" width="8.85546875" style="107"/>
    <col min="495" max="495" width="7.5703125" style="107" customWidth="1"/>
    <col min="496" max="496" width="31.85546875" style="107" customWidth="1"/>
    <col min="497" max="497" width="15.42578125" style="107" customWidth="1"/>
    <col min="498" max="505" width="13.7109375" style="107" customWidth="1"/>
    <col min="506" max="506" width="10.140625" style="107" bestFit="1" customWidth="1"/>
    <col min="507" max="750" width="8.85546875" style="107"/>
    <col min="751" max="751" width="7.5703125" style="107" customWidth="1"/>
    <col min="752" max="752" width="31.85546875" style="107" customWidth="1"/>
    <col min="753" max="753" width="15.42578125" style="107" customWidth="1"/>
    <col min="754" max="761" width="13.7109375" style="107" customWidth="1"/>
    <col min="762" max="762" width="10.140625" style="107" bestFit="1" customWidth="1"/>
    <col min="763" max="1006" width="8.85546875" style="107"/>
    <col min="1007" max="1007" width="7.5703125" style="107" customWidth="1"/>
    <col min="1008" max="1008" width="31.85546875" style="107" customWidth="1"/>
    <col min="1009" max="1009" width="15.42578125" style="107" customWidth="1"/>
    <col min="1010" max="1017" width="13.7109375" style="107" customWidth="1"/>
    <col min="1018" max="1018" width="10.140625" style="107" bestFit="1" customWidth="1"/>
    <col min="1019" max="1262" width="8.85546875" style="107"/>
    <col min="1263" max="1263" width="7.5703125" style="107" customWidth="1"/>
    <col min="1264" max="1264" width="31.85546875" style="107" customWidth="1"/>
    <col min="1265" max="1265" width="15.42578125" style="107" customWidth="1"/>
    <col min="1266" max="1273" width="13.7109375" style="107" customWidth="1"/>
    <col min="1274" max="1274" width="10.140625" style="107" bestFit="1" customWidth="1"/>
    <col min="1275" max="1518" width="8.85546875" style="107"/>
    <col min="1519" max="1519" width="7.5703125" style="107" customWidth="1"/>
    <col min="1520" max="1520" width="31.85546875" style="107" customWidth="1"/>
    <col min="1521" max="1521" width="15.42578125" style="107" customWidth="1"/>
    <col min="1522" max="1529" width="13.7109375" style="107" customWidth="1"/>
    <col min="1530" max="1530" width="10.140625" style="107" bestFit="1" customWidth="1"/>
    <col min="1531" max="1774" width="8.85546875" style="107"/>
    <col min="1775" max="1775" width="7.5703125" style="107" customWidth="1"/>
    <col min="1776" max="1776" width="31.85546875" style="107" customWidth="1"/>
    <col min="1777" max="1777" width="15.42578125" style="107" customWidth="1"/>
    <col min="1778" max="1785" width="13.7109375" style="107" customWidth="1"/>
    <col min="1786" max="1786" width="10.140625" style="107" bestFit="1" customWidth="1"/>
    <col min="1787" max="2030" width="8.85546875" style="107"/>
    <col min="2031" max="2031" width="7.5703125" style="107" customWidth="1"/>
    <col min="2032" max="2032" width="31.85546875" style="107" customWidth="1"/>
    <col min="2033" max="2033" width="15.42578125" style="107" customWidth="1"/>
    <col min="2034" max="2041" width="13.7109375" style="107" customWidth="1"/>
    <col min="2042" max="2042" width="10.140625" style="107" bestFit="1" customWidth="1"/>
    <col min="2043" max="2286" width="8.85546875" style="107"/>
    <col min="2287" max="2287" width="7.5703125" style="107" customWidth="1"/>
    <col min="2288" max="2288" width="31.85546875" style="107" customWidth="1"/>
    <col min="2289" max="2289" width="15.42578125" style="107" customWidth="1"/>
    <col min="2290" max="2297" width="13.7109375" style="107" customWidth="1"/>
    <col min="2298" max="2298" width="10.140625" style="107" bestFit="1" customWidth="1"/>
    <col min="2299" max="2542" width="8.85546875" style="107"/>
    <col min="2543" max="2543" width="7.5703125" style="107" customWidth="1"/>
    <col min="2544" max="2544" width="31.85546875" style="107" customWidth="1"/>
    <col min="2545" max="2545" width="15.42578125" style="107" customWidth="1"/>
    <col min="2546" max="2553" width="13.7109375" style="107" customWidth="1"/>
    <col min="2554" max="2554" width="10.140625" style="107" bestFit="1" customWidth="1"/>
    <col min="2555" max="2798" width="8.85546875" style="107"/>
    <col min="2799" max="2799" width="7.5703125" style="107" customWidth="1"/>
    <col min="2800" max="2800" width="31.85546875" style="107" customWidth="1"/>
    <col min="2801" max="2801" width="15.42578125" style="107" customWidth="1"/>
    <col min="2802" max="2809" width="13.7109375" style="107" customWidth="1"/>
    <col min="2810" max="2810" width="10.140625" style="107" bestFit="1" customWidth="1"/>
    <col min="2811" max="3054" width="8.85546875" style="107"/>
    <col min="3055" max="3055" width="7.5703125" style="107" customWidth="1"/>
    <col min="3056" max="3056" width="31.85546875" style="107" customWidth="1"/>
    <col min="3057" max="3057" width="15.42578125" style="107" customWidth="1"/>
    <col min="3058" max="3065" width="13.7109375" style="107" customWidth="1"/>
    <col min="3066" max="3066" width="10.140625" style="107" bestFit="1" customWidth="1"/>
    <col min="3067" max="3310" width="8.85546875" style="107"/>
    <col min="3311" max="3311" width="7.5703125" style="107" customWidth="1"/>
    <col min="3312" max="3312" width="31.85546875" style="107" customWidth="1"/>
    <col min="3313" max="3313" width="15.42578125" style="107" customWidth="1"/>
    <col min="3314" max="3321" width="13.7109375" style="107" customWidth="1"/>
    <col min="3322" max="3322" width="10.140625" style="107" bestFit="1" customWidth="1"/>
    <col min="3323" max="3566" width="8.85546875" style="107"/>
    <col min="3567" max="3567" width="7.5703125" style="107" customWidth="1"/>
    <col min="3568" max="3568" width="31.85546875" style="107" customWidth="1"/>
    <col min="3569" max="3569" width="15.42578125" style="107" customWidth="1"/>
    <col min="3570" max="3577" width="13.7109375" style="107" customWidth="1"/>
    <col min="3578" max="3578" width="10.140625" style="107" bestFit="1" customWidth="1"/>
    <col min="3579" max="3822" width="8.85546875" style="107"/>
    <col min="3823" max="3823" width="7.5703125" style="107" customWidth="1"/>
    <col min="3824" max="3824" width="31.85546875" style="107" customWidth="1"/>
    <col min="3825" max="3825" width="15.42578125" style="107" customWidth="1"/>
    <col min="3826" max="3833" width="13.7109375" style="107" customWidth="1"/>
    <col min="3834" max="3834" width="10.140625" style="107" bestFit="1" customWidth="1"/>
    <col min="3835" max="4078" width="8.85546875" style="107"/>
    <col min="4079" max="4079" width="7.5703125" style="107" customWidth="1"/>
    <col min="4080" max="4080" width="31.85546875" style="107" customWidth="1"/>
    <col min="4081" max="4081" width="15.42578125" style="107" customWidth="1"/>
    <col min="4082" max="4089" width="13.7109375" style="107" customWidth="1"/>
    <col min="4090" max="4090" width="10.140625" style="107" bestFit="1" customWidth="1"/>
    <col min="4091" max="4334" width="8.85546875" style="107"/>
    <col min="4335" max="4335" width="7.5703125" style="107" customWidth="1"/>
    <col min="4336" max="4336" width="31.85546875" style="107" customWidth="1"/>
    <col min="4337" max="4337" width="15.42578125" style="107" customWidth="1"/>
    <col min="4338" max="4345" width="13.7109375" style="107" customWidth="1"/>
    <col min="4346" max="4346" width="10.140625" style="107" bestFit="1" customWidth="1"/>
    <col min="4347" max="4590" width="8.85546875" style="107"/>
    <col min="4591" max="4591" width="7.5703125" style="107" customWidth="1"/>
    <col min="4592" max="4592" width="31.85546875" style="107" customWidth="1"/>
    <col min="4593" max="4593" width="15.42578125" style="107" customWidth="1"/>
    <col min="4594" max="4601" width="13.7109375" style="107" customWidth="1"/>
    <col min="4602" max="4602" width="10.140625" style="107" bestFit="1" customWidth="1"/>
    <col min="4603" max="4846" width="8.85546875" style="107"/>
    <col min="4847" max="4847" width="7.5703125" style="107" customWidth="1"/>
    <col min="4848" max="4848" width="31.85546875" style="107" customWidth="1"/>
    <col min="4849" max="4849" width="15.42578125" style="107" customWidth="1"/>
    <col min="4850" max="4857" width="13.7109375" style="107" customWidth="1"/>
    <col min="4858" max="4858" width="10.140625" style="107" bestFit="1" customWidth="1"/>
    <col min="4859" max="5102" width="8.85546875" style="107"/>
    <col min="5103" max="5103" width="7.5703125" style="107" customWidth="1"/>
    <col min="5104" max="5104" width="31.85546875" style="107" customWidth="1"/>
    <col min="5105" max="5105" width="15.42578125" style="107" customWidth="1"/>
    <col min="5106" max="5113" width="13.7109375" style="107" customWidth="1"/>
    <col min="5114" max="5114" width="10.140625" style="107" bestFit="1" customWidth="1"/>
    <col min="5115" max="5358" width="8.85546875" style="107"/>
    <col min="5359" max="5359" width="7.5703125" style="107" customWidth="1"/>
    <col min="5360" max="5360" width="31.85546875" style="107" customWidth="1"/>
    <col min="5361" max="5361" width="15.42578125" style="107" customWidth="1"/>
    <col min="5362" max="5369" width="13.7109375" style="107" customWidth="1"/>
    <col min="5370" max="5370" width="10.140625" style="107" bestFit="1" customWidth="1"/>
    <col min="5371" max="5614" width="8.85546875" style="107"/>
    <col min="5615" max="5615" width="7.5703125" style="107" customWidth="1"/>
    <col min="5616" max="5616" width="31.85546875" style="107" customWidth="1"/>
    <col min="5617" max="5617" width="15.42578125" style="107" customWidth="1"/>
    <col min="5618" max="5625" width="13.7109375" style="107" customWidth="1"/>
    <col min="5626" max="5626" width="10.140625" style="107" bestFit="1" customWidth="1"/>
    <col min="5627" max="5870" width="8.85546875" style="107"/>
    <col min="5871" max="5871" width="7.5703125" style="107" customWidth="1"/>
    <col min="5872" max="5872" width="31.85546875" style="107" customWidth="1"/>
    <col min="5873" max="5873" width="15.42578125" style="107" customWidth="1"/>
    <col min="5874" max="5881" width="13.7109375" style="107" customWidth="1"/>
    <col min="5882" max="5882" width="10.140625" style="107" bestFit="1" customWidth="1"/>
    <col min="5883" max="6126" width="8.85546875" style="107"/>
    <col min="6127" max="6127" width="7.5703125" style="107" customWidth="1"/>
    <col min="6128" max="6128" width="31.85546875" style="107" customWidth="1"/>
    <col min="6129" max="6129" width="15.42578125" style="107" customWidth="1"/>
    <col min="6130" max="6137" width="13.7109375" style="107" customWidth="1"/>
    <col min="6138" max="6138" width="10.140625" style="107" bestFit="1" customWidth="1"/>
    <col min="6139" max="6382" width="8.85546875" style="107"/>
    <col min="6383" max="6383" width="7.5703125" style="107" customWidth="1"/>
    <col min="6384" max="6384" width="31.85546875" style="107" customWidth="1"/>
    <col min="6385" max="6385" width="15.42578125" style="107" customWidth="1"/>
    <col min="6386" max="6393" width="13.7109375" style="107" customWidth="1"/>
    <col min="6394" max="6394" width="10.140625" style="107" bestFit="1" customWidth="1"/>
    <col min="6395" max="6638" width="8.85546875" style="107"/>
    <col min="6639" max="6639" width="7.5703125" style="107" customWidth="1"/>
    <col min="6640" max="6640" width="31.85546875" style="107" customWidth="1"/>
    <col min="6641" max="6641" width="15.42578125" style="107" customWidth="1"/>
    <col min="6642" max="6649" width="13.7109375" style="107" customWidth="1"/>
    <col min="6650" max="6650" width="10.140625" style="107" bestFit="1" customWidth="1"/>
    <col min="6651" max="6894" width="8.85546875" style="107"/>
    <col min="6895" max="6895" width="7.5703125" style="107" customWidth="1"/>
    <col min="6896" max="6896" width="31.85546875" style="107" customWidth="1"/>
    <col min="6897" max="6897" width="15.42578125" style="107" customWidth="1"/>
    <col min="6898" max="6905" width="13.7109375" style="107" customWidth="1"/>
    <col min="6906" max="6906" width="10.140625" style="107" bestFit="1" customWidth="1"/>
    <col min="6907" max="7150" width="8.85546875" style="107"/>
    <col min="7151" max="7151" width="7.5703125" style="107" customWidth="1"/>
    <col min="7152" max="7152" width="31.85546875" style="107" customWidth="1"/>
    <col min="7153" max="7153" width="15.42578125" style="107" customWidth="1"/>
    <col min="7154" max="7161" width="13.7109375" style="107" customWidth="1"/>
    <col min="7162" max="7162" width="10.140625" style="107" bestFit="1" customWidth="1"/>
    <col min="7163" max="7406" width="8.85546875" style="107"/>
    <col min="7407" max="7407" width="7.5703125" style="107" customWidth="1"/>
    <col min="7408" max="7408" width="31.85546875" style="107" customWidth="1"/>
    <col min="7409" max="7409" width="15.42578125" style="107" customWidth="1"/>
    <col min="7410" max="7417" width="13.7109375" style="107" customWidth="1"/>
    <col min="7418" max="7418" width="10.140625" style="107" bestFit="1" customWidth="1"/>
    <col min="7419" max="7662" width="8.85546875" style="107"/>
    <col min="7663" max="7663" width="7.5703125" style="107" customWidth="1"/>
    <col min="7664" max="7664" width="31.85546875" style="107" customWidth="1"/>
    <col min="7665" max="7665" width="15.42578125" style="107" customWidth="1"/>
    <col min="7666" max="7673" width="13.7109375" style="107" customWidth="1"/>
    <col min="7674" max="7674" width="10.140625" style="107" bestFit="1" customWidth="1"/>
    <col min="7675" max="7918" width="8.85546875" style="107"/>
    <col min="7919" max="7919" width="7.5703125" style="107" customWidth="1"/>
    <col min="7920" max="7920" width="31.85546875" style="107" customWidth="1"/>
    <col min="7921" max="7921" width="15.42578125" style="107" customWidth="1"/>
    <col min="7922" max="7929" width="13.7109375" style="107" customWidth="1"/>
    <col min="7930" max="7930" width="10.140625" style="107" bestFit="1" customWidth="1"/>
    <col min="7931" max="8174" width="8.85546875" style="107"/>
    <col min="8175" max="8175" width="7.5703125" style="107" customWidth="1"/>
    <col min="8176" max="8176" width="31.85546875" style="107" customWidth="1"/>
    <col min="8177" max="8177" width="15.42578125" style="107" customWidth="1"/>
    <col min="8178" max="8185" width="13.7109375" style="107" customWidth="1"/>
    <col min="8186" max="8186" width="10.140625" style="107" bestFit="1" customWidth="1"/>
    <col min="8187" max="8430" width="8.85546875" style="107"/>
    <col min="8431" max="8431" width="7.5703125" style="107" customWidth="1"/>
    <col min="8432" max="8432" width="31.85546875" style="107" customWidth="1"/>
    <col min="8433" max="8433" width="15.42578125" style="107" customWidth="1"/>
    <col min="8434" max="8441" width="13.7109375" style="107" customWidth="1"/>
    <col min="8442" max="8442" width="10.140625" style="107" bestFit="1" customWidth="1"/>
    <col min="8443" max="8686" width="8.85546875" style="107"/>
    <col min="8687" max="8687" width="7.5703125" style="107" customWidth="1"/>
    <col min="8688" max="8688" width="31.85546875" style="107" customWidth="1"/>
    <col min="8689" max="8689" width="15.42578125" style="107" customWidth="1"/>
    <col min="8690" max="8697" width="13.7109375" style="107" customWidth="1"/>
    <col min="8698" max="8698" width="10.140625" style="107" bestFit="1" customWidth="1"/>
    <col min="8699" max="8942" width="8.85546875" style="107"/>
    <col min="8943" max="8943" width="7.5703125" style="107" customWidth="1"/>
    <col min="8944" max="8944" width="31.85546875" style="107" customWidth="1"/>
    <col min="8945" max="8945" width="15.42578125" style="107" customWidth="1"/>
    <col min="8946" max="8953" width="13.7109375" style="107" customWidth="1"/>
    <col min="8954" max="8954" width="10.140625" style="107" bestFit="1" customWidth="1"/>
    <col min="8955" max="9198" width="8.85546875" style="107"/>
    <col min="9199" max="9199" width="7.5703125" style="107" customWidth="1"/>
    <col min="9200" max="9200" width="31.85546875" style="107" customWidth="1"/>
    <col min="9201" max="9201" width="15.42578125" style="107" customWidth="1"/>
    <col min="9202" max="9209" width="13.7109375" style="107" customWidth="1"/>
    <col min="9210" max="9210" width="10.140625" style="107" bestFit="1" customWidth="1"/>
    <col min="9211" max="9454" width="8.85546875" style="107"/>
    <col min="9455" max="9455" width="7.5703125" style="107" customWidth="1"/>
    <col min="9456" max="9456" width="31.85546875" style="107" customWidth="1"/>
    <col min="9457" max="9457" width="15.42578125" style="107" customWidth="1"/>
    <col min="9458" max="9465" width="13.7109375" style="107" customWidth="1"/>
    <col min="9466" max="9466" width="10.140625" style="107" bestFit="1" customWidth="1"/>
    <col min="9467" max="9710" width="8.85546875" style="107"/>
    <col min="9711" max="9711" width="7.5703125" style="107" customWidth="1"/>
    <col min="9712" max="9712" width="31.85546875" style="107" customWidth="1"/>
    <col min="9713" max="9713" width="15.42578125" style="107" customWidth="1"/>
    <col min="9714" max="9721" width="13.7109375" style="107" customWidth="1"/>
    <col min="9722" max="9722" width="10.140625" style="107" bestFit="1" customWidth="1"/>
    <col min="9723" max="9966" width="8.85546875" style="107"/>
    <col min="9967" max="9967" width="7.5703125" style="107" customWidth="1"/>
    <col min="9968" max="9968" width="31.85546875" style="107" customWidth="1"/>
    <col min="9969" max="9969" width="15.42578125" style="107" customWidth="1"/>
    <col min="9970" max="9977" width="13.7109375" style="107" customWidth="1"/>
    <col min="9978" max="9978" width="10.140625" style="107" bestFit="1" customWidth="1"/>
    <col min="9979" max="10222" width="8.85546875" style="107"/>
    <col min="10223" max="10223" width="7.5703125" style="107" customWidth="1"/>
    <col min="10224" max="10224" width="31.85546875" style="107" customWidth="1"/>
    <col min="10225" max="10225" width="15.42578125" style="107" customWidth="1"/>
    <col min="10226" max="10233" width="13.7109375" style="107" customWidth="1"/>
    <col min="10234" max="10234" width="10.140625" style="107" bestFit="1" customWidth="1"/>
    <col min="10235" max="10478" width="8.85546875" style="107"/>
    <col min="10479" max="10479" width="7.5703125" style="107" customWidth="1"/>
    <col min="10480" max="10480" width="31.85546875" style="107" customWidth="1"/>
    <col min="10481" max="10481" width="15.42578125" style="107" customWidth="1"/>
    <col min="10482" max="10489" width="13.7109375" style="107" customWidth="1"/>
    <col min="10490" max="10490" width="10.140625" style="107" bestFit="1" customWidth="1"/>
    <col min="10491" max="10734" width="8.85546875" style="107"/>
    <col min="10735" max="10735" width="7.5703125" style="107" customWidth="1"/>
    <col min="10736" max="10736" width="31.85546875" style="107" customWidth="1"/>
    <col min="10737" max="10737" width="15.42578125" style="107" customWidth="1"/>
    <col min="10738" max="10745" width="13.7109375" style="107" customWidth="1"/>
    <col min="10746" max="10746" width="10.140625" style="107" bestFit="1" customWidth="1"/>
    <col min="10747" max="10990" width="8.85546875" style="107"/>
    <col min="10991" max="10991" width="7.5703125" style="107" customWidth="1"/>
    <col min="10992" max="10992" width="31.85546875" style="107" customWidth="1"/>
    <col min="10993" max="10993" width="15.42578125" style="107" customWidth="1"/>
    <col min="10994" max="11001" width="13.7109375" style="107" customWidth="1"/>
    <col min="11002" max="11002" width="10.140625" style="107" bestFit="1" customWidth="1"/>
    <col min="11003" max="11246" width="8.85546875" style="107"/>
    <col min="11247" max="11247" width="7.5703125" style="107" customWidth="1"/>
    <col min="11248" max="11248" width="31.85546875" style="107" customWidth="1"/>
    <col min="11249" max="11249" width="15.42578125" style="107" customWidth="1"/>
    <col min="11250" max="11257" width="13.7109375" style="107" customWidth="1"/>
    <col min="11258" max="11258" width="10.140625" style="107" bestFit="1" customWidth="1"/>
    <col min="11259" max="11502" width="8.85546875" style="107"/>
    <col min="11503" max="11503" width="7.5703125" style="107" customWidth="1"/>
    <col min="11504" max="11504" width="31.85546875" style="107" customWidth="1"/>
    <col min="11505" max="11505" width="15.42578125" style="107" customWidth="1"/>
    <col min="11506" max="11513" width="13.7109375" style="107" customWidth="1"/>
    <col min="11514" max="11514" width="10.140625" style="107" bestFit="1" customWidth="1"/>
    <col min="11515" max="11758" width="8.85546875" style="107"/>
    <col min="11759" max="11759" width="7.5703125" style="107" customWidth="1"/>
    <col min="11760" max="11760" width="31.85546875" style="107" customWidth="1"/>
    <col min="11761" max="11761" width="15.42578125" style="107" customWidth="1"/>
    <col min="11762" max="11769" width="13.7109375" style="107" customWidth="1"/>
    <col min="11770" max="11770" width="10.140625" style="107" bestFit="1" customWidth="1"/>
    <col min="11771" max="12014" width="8.85546875" style="107"/>
    <col min="12015" max="12015" width="7.5703125" style="107" customWidth="1"/>
    <col min="12016" max="12016" width="31.85546875" style="107" customWidth="1"/>
    <col min="12017" max="12017" width="15.42578125" style="107" customWidth="1"/>
    <col min="12018" max="12025" width="13.7109375" style="107" customWidth="1"/>
    <col min="12026" max="12026" width="10.140625" style="107" bestFit="1" customWidth="1"/>
    <col min="12027" max="12270" width="8.85546875" style="107"/>
    <col min="12271" max="12271" width="7.5703125" style="107" customWidth="1"/>
    <col min="12272" max="12272" width="31.85546875" style="107" customWidth="1"/>
    <col min="12273" max="12273" width="15.42578125" style="107" customWidth="1"/>
    <col min="12274" max="12281" width="13.7109375" style="107" customWidth="1"/>
    <col min="12282" max="12282" width="10.140625" style="107" bestFit="1" customWidth="1"/>
    <col min="12283" max="12526" width="8.85546875" style="107"/>
    <col min="12527" max="12527" width="7.5703125" style="107" customWidth="1"/>
    <col min="12528" max="12528" width="31.85546875" style="107" customWidth="1"/>
    <col min="12529" max="12529" width="15.42578125" style="107" customWidth="1"/>
    <col min="12530" max="12537" width="13.7109375" style="107" customWidth="1"/>
    <col min="12538" max="12538" width="10.140625" style="107" bestFit="1" customWidth="1"/>
    <col min="12539" max="12782" width="8.85546875" style="107"/>
    <col min="12783" max="12783" width="7.5703125" style="107" customWidth="1"/>
    <col min="12784" max="12784" width="31.85546875" style="107" customWidth="1"/>
    <col min="12785" max="12785" width="15.42578125" style="107" customWidth="1"/>
    <col min="12786" max="12793" width="13.7109375" style="107" customWidth="1"/>
    <col min="12794" max="12794" width="10.140625" style="107" bestFit="1" customWidth="1"/>
    <col min="12795" max="13038" width="8.85546875" style="107"/>
    <col min="13039" max="13039" width="7.5703125" style="107" customWidth="1"/>
    <col min="13040" max="13040" width="31.85546875" style="107" customWidth="1"/>
    <col min="13041" max="13041" width="15.42578125" style="107" customWidth="1"/>
    <col min="13042" max="13049" width="13.7109375" style="107" customWidth="1"/>
    <col min="13050" max="13050" width="10.140625" style="107" bestFit="1" customWidth="1"/>
    <col min="13051" max="13294" width="8.85546875" style="107"/>
    <col min="13295" max="13295" width="7.5703125" style="107" customWidth="1"/>
    <col min="13296" max="13296" width="31.85546875" style="107" customWidth="1"/>
    <col min="13297" max="13297" width="15.42578125" style="107" customWidth="1"/>
    <col min="13298" max="13305" width="13.7109375" style="107" customWidth="1"/>
    <col min="13306" max="13306" width="10.140625" style="107" bestFit="1" customWidth="1"/>
    <col min="13307" max="13550" width="8.85546875" style="107"/>
    <col min="13551" max="13551" width="7.5703125" style="107" customWidth="1"/>
    <col min="13552" max="13552" width="31.85546875" style="107" customWidth="1"/>
    <col min="13553" max="13553" width="15.42578125" style="107" customWidth="1"/>
    <col min="13554" max="13561" width="13.7109375" style="107" customWidth="1"/>
    <col min="13562" max="13562" width="10.140625" style="107" bestFit="1" customWidth="1"/>
    <col min="13563" max="13806" width="8.85546875" style="107"/>
    <col min="13807" max="13807" width="7.5703125" style="107" customWidth="1"/>
    <col min="13808" max="13808" width="31.85546875" style="107" customWidth="1"/>
    <col min="13809" max="13809" width="15.42578125" style="107" customWidth="1"/>
    <col min="13810" max="13817" width="13.7109375" style="107" customWidth="1"/>
    <col min="13818" max="13818" width="10.140625" style="107" bestFit="1" customWidth="1"/>
    <col min="13819" max="14062" width="8.85546875" style="107"/>
    <col min="14063" max="14063" width="7.5703125" style="107" customWidth="1"/>
    <col min="14064" max="14064" width="31.85546875" style="107" customWidth="1"/>
    <col min="14065" max="14065" width="15.42578125" style="107" customWidth="1"/>
    <col min="14066" max="14073" width="13.7109375" style="107" customWidth="1"/>
    <col min="14074" max="14074" width="10.140625" style="107" bestFit="1" customWidth="1"/>
    <col min="14075" max="14318" width="8.85546875" style="107"/>
    <col min="14319" max="14319" width="7.5703125" style="107" customWidth="1"/>
    <col min="14320" max="14320" width="31.85546875" style="107" customWidth="1"/>
    <col min="14321" max="14321" width="15.42578125" style="107" customWidth="1"/>
    <col min="14322" max="14329" width="13.7109375" style="107" customWidth="1"/>
    <col min="14330" max="14330" width="10.140625" style="107" bestFit="1" customWidth="1"/>
    <col min="14331" max="14574" width="8.85546875" style="107"/>
    <col min="14575" max="14575" width="7.5703125" style="107" customWidth="1"/>
    <col min="14576" max="14576" width="31.85546875" style="107" customWidth="1"/>
    <col min="14577" max="14577" width="15.42578125" style="107" customWidth="1"/>
    <col min="14578" max="14585" width="13.7109375" style="107" customWidth="1"/>
    <col min="14586" max="14586" width="10.140625" style="107" bestFit="1" customWidth="1"/>
    <col min="14587" max="14830" width="8.85546875" style="107"/>
    <col min="14831" max="14831" width="7.5703125" style="107" customWidth="1"/>
    <col min="14832" max="14832" width="31.85546875" style="107" customWidth="1"/>
    <col min="14833" max="14833" width="15.42578125" style="107" customWidth="1"/>
    <col min="14834" max="14841" width="13.7109375" style="107" customWidth="1"/>
    <col min="14842" max="14842" width="10.140625" style="107" bestFit="1" customWidth="1"/>
    <col min="14843" max="15086" width="8.85546875" style="107"/>
    <col min="15087" max="15087" width="7.5703125" style="107" customWidth="1"/>
    <col min="15088" max="15088" width="31.85546875" style="107" customWidth="1"/>
    <col min="15089" max="15089" width="15.42578125" style="107" customWidth="1"/>
    <col min="15090" max="15097" width="13.7109375" style="107" customWidth="1"/>
    <col min="15098" max="15098" width="10.140625" style="107" bestFit="1" customWidth="1"/>
    <col min="15099" max="15342" width="8.85546875" style="107"/>
    <col min="15343" max="15343" width="7.5703125" style="107" customWidth="1"/>
    <col min="15344" max="15344" width="31.85546875" style="107" customWidth="1"/>
    <col min="15345" max="15345" width="15.42578125" style="107" customWidth="1"/>
    <col min="15346" max="15353" width="13.7109375" style="107" customWidth="1"/>
    <col min="15354" max="15354" width="10.140625" style="107" bestFit="1" customWidth="1"/>
    <col min="15355" max="15598" width="8.85546875" style="107"/>
    <col min="15599" max="15599" width="7.5703125" style="107" customWidth="1"/>
    <col min="15600" max="15600" width="31.85546875" style="107" customWidth="1"/>
    <col min="15601" max="15601" width="15.42578125" style="107" customWidth="1"/>
    <col min="15602" max="15609" width="13.7109375" style="107" customWidth="1"/>
    <col min="15610" max="15610" width="10.140625" style="107" bestFit="1" customWidth="1"/>
    <col min="15611" max="15854" width="8.85546875" style="107"/>
    <col min="15855" max="15855" width="7.5703125" style="107" customWidth="1"/>
    <col min="15856" max="15856" width="31.85546875" style="107" customWidth="1"/>
    <col min="15857" max="15857" width="15.42578125" style="107" customWidth="1"/>
    <col min="15858" max="15865" width="13.7109375" style="107" customWidth="1"/>
    <col min="15866" max="15866" width="10.140625" style="107" bestFit="1" customWidth="1"/>
    <col min="15867" max="16110" width="8.85546875" style="107"/>
    <col min="16111" max="16111" width="7.5703125" style="107" customWidth="1"/>
    <col min="16112" max="16112" width="31.85546875" style="107" customWidth="1"/>
    <col min="16113" max="16113" width="15.42578125" style="107" customWidth="1"/>
    <col min="16114" max="16121" width="13.7109375" style="107" customWidth="1"/>
    <col min="16122" max="16122" width="10.140625" style="107" bestFit="1" customWidth="1"/>
    <col min="16123" max="16366" width="8.85546875" style="107"/>
    <col min="16367" max="16377" width="9.140625" style="107" customWidth="1"/>
    <col min="16378" max="16384" width="8.85546875" style="107"/>
  </cols>
  <sheetData>
    <row r="1" spans="1:9" s="105" customFormat="1" x14ac:dyDescent="0.25">
      <c r="A1" s="104" t="s">
        <v>5</v>
      </c>
    </row>
    <row r="2" spans="1:9" s="105" customFormat="1" x14ac:dyDescent="0.25">
      <c r="A2" s="106" t="s">
        <v>187</v>
      </c>
      <c r="B2" s="84"/>
      <c r="C2" s="84"/>
      <c r="D2" s="84"/>
      <c r="E2" s="84"/>
      <c r="F2" s="84"/>
      <c r="G2" s="84"/>
      <c r="H2" s="84"/>
      <c r="I2" s="84"/>
    </row>
    <row r="3" spans="1:9" x14ac:dyDescent="0.25">
      <c r="A3" s="84" t="s">
        <v>149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ht="45" x14ac:dyDescent="0.25">
      <c r="A5" s="19" t="s">
        <v>8</v>
      </c>
      <c r="B5" s="20" t="s">
        <v>9</v>
      </c>
      <c r="C5" s="20" t="s">
        <v>119</v>
      </c>
      <c r="D5" s="20" t="s">
        <v>115</v>
      </c>
      <c r="E5" s="20" t="s">
        <v>29</v>
      </c>
      <c r="F5" s="16" t="s">
        <v>146</v>
      </c>
      <c r="G5" s="16" t="s">
        <v>147</v>
      </c>
      <c r="H5" s="16" t="s">
        <v>30</v>
      </c>
      <c r="I5" s="333"/>
    </row>
    <row r="6" spans="1:9" x14ac:dyDescent="0.25">
      <c r="A6" s="337">
        <v>1</v>
      </c>
      <c r="B6" s="338">
        <v>2</v>
      </c>
      <c r="C6" s="338"/>
      <c r="D6" s="338">
        <v>3</v>
      </c>
      <c r="E6" s="338">
        <v>4</v>
      </c>
      <c r="F6" s="338">
        <v>5</v>
      </c>
      <c r="G6" s="338">
        <v>6</v>
      </c>
      <c r="H6" s="338">
        <v>7</v>
      </c>
      <c r="I6" s="334"/>
    </row>
    <row r="7" spans="1:9" s="78" customFormat="1" ht="13.15" customHeight="1" x14ac:dyDescent="0.25">
      <c r="A7" s="339">
        <v>1</v>
      </c>
      <c r="B7" s="340" t="s">
        <v>94</v>
      </c>
      <c r="C7" s="360" t="s">
        <v>111</v>
      </c>
      <c r="D7" s="341">
        <v>484327107.16000003</v>
      </c>
      <c r="E7" s="329">
        <v>0.13822363324114126</v>
      </c>
      <c r="F7" s="341">
        <v>191987794.84999999</v>
      </c>
      <c r="G7" s="329">
        <v>0.14783836999806332</v>
      </c>
      <c r="H7" s="341">
        <v>559974.21</v>
      </c>
      <c r="I7" s="335"/>
    </row>
    <row r="8" spans="1:9" x14ac:dyDescent="0.25">
      <c r="A8" s="342">
        <v>2</v>
      </c>
      <c r="B8" s="343" t="s">
        <v>86</v>
      </c>
      <c r="C8" s="361" t="s">
        <v>101</v>
      </c>
      <c r="D8" s="344">
        <v>36350831.18</v>
      </c>
      <c r="E8" s="345">
        <v>1.0374277802656784E-2</v>
      </c>
      <c r="F8" s="344">
        <v>10214593.439999999</v>
      </c>
      <c r="G8" s="329">
        <v>7.8656502385599982E-3</v>
      </c>
      <c r="H8" s="346">
        <v>177167.32</v>
      </c>
      <c r="I8" s="336"/>
    </row>
    <row r="9" spans="1:9" x14ac:dyDescent="0.25">
      <c r="A9" s="342">
        <v>3</v>
      </c>
      <c r="B9" s="343" t="s">
        <v>87</v>
      </c>
      <c r="C9" s="361" t="s">
        <v>102</v>
      </c>
      <c r="D9" s="344">
        <v>287564902.95999998</v>
      </c>
      <c r="E9" s="345">
        <v>8.2069050218649769E-2</v>
      </c>
      <c r="F9" s="344">
        <v>130686314.29000001</v>
      </c>
      <c r="G9" s="329">
        <v>0.10063374966509342</v>
      </c>
      <c r="H9" s="346">
        <v>16374245.039999999</v>
      </c>
      <c r="I9" s="336"/>
    </row>
    <row r="10" spans="1:9" x14ac:dyDescent="0.25">
      <c r="A10" s="342">
        <v>4</v>
      </c>
      <c r="B10" s="343" t="s">
        <v>95</v>
      </c>
      <c r="C10" s="361" t="s">
        <v>103</v>
      </c>
      <c r="D10" s="344">
        <v>1276276980.7</v>
      </c>
      <c r="E10" s="345">
        <v>0.36424069329679165</v>
      </c>
      <c r="F10" s="344">
        <v>381147430.67000002</v>
      </c>
      <c r="G10" s="329">
        <v>0.29349894311368852</v>
      </c>
      <c r="H10" s="346">
        <v>52400448.369999997</v>
      </c>
      <c r="I10" s="336"/>
    </row>
    <row r="11" spans="1:9" x14ac:dyDescent="0.25">
      <c r="A11" s="342">
        <v>5</v>
      </c>
      <c r="B11" s="343" t="s">
        <v>97</v>
      </c>
      <c r="C11" s="361" t="s">
        <v>112</v>
      </c>
      <c r="D11" s="344">
        <v>622884617.54999995</v>
      </c>
      <c r="E11" s="345">
        <v>0.17776699601357848</v>
      </c>
      <c r="F11" s="344">
        <v>198635985.18000001</v>
      </c>
      <c r="G11" s="329">
        <v>0.15295774554270145</v>
      </c>
      <c r="H11" s="346">
        <v>15012114.810000001</v>
      </c>
      <c r="I11" s="336"/>
    </row>
    <row r="12" spans="1:9" x14ac:dyDescent="0.25">
      <c r="A12" s="342">
        <v>6</v>
      </c>
      <c r="B12" s="330" t="s">
        <v>88</v>
      </c>
      <c r="C12" s="358" t="s">
        <v>104</v>
      </c>
      <c r="D12" s="344">
        <v>174103344.86000001</v>
      </c>
      <c r="E12" s="345">
        <v>4.9687900037431752E-2</v>
      </c>
      <c r="F12" s="344">
        <v>86082187.859999999</v>
      </c>
      <c r="G12" s="329">
        <v>6.6286767599119986E-2</v>
      </c>
      <c r="H12" s="346">
        <v>1808195.27</v>
      </c>
      <c r="I12" s="336"/>
    </row>
    <row r="13" spans="1:9" x14ac:dyDescent="0.25">
      <c r="A13" s="342">
        <v>7</v>
      </c>
      <c r="B13" s="343" t="s">
        <v>89</v>
      </c>
      <c r="C13" s="361" t="s">
        <v>105</v>
      </c>
      <c r="D13" s="344">
        <v>91287962.670000002</v>
      </c>
      <c r="E13" s="345">
        <v>2.6052958186502245E-2</v>
      </c>
      <c r="F13" s="344">
        <v>31736597.079999998</v>
      </c>
      <c r="G13" s="329">
        <v>2.4438463837028107E-2</v>
      </c>
      <c r="H13" s="346">
        <v>1075798.51</v>
      </c>
      <c r="I13" s="336"/>
    </row>
    <row r="14" spans="1:9" x14ac:dyDescent="0.25">
      <c r="A14" s="342">
        <v>8</v>
      </c>
      <c r="B14" s="343" t="s">
        <v>148</v>
      </c>
      <c r="C14" s="361" t="s">
        <v>113</v>
      </c>
      <c r="D14" s="344">
        <v>98468535.629999995</v>
      </c>
      <c r="E14" s="345">
        <v>2.8102244440794864E-2</v>
      </c>
      <c r="F14" s="344">
        <v>43320791.439999998</v>
      </c>
      <c r="G14" s="329">
        <v>3.3358762199021397E-2</v>
      </c>
      <c r="H14" s="346">
        <v>6689345.1900000004</v>
      </c>
      <c r="I14" s="336"/>
    </row>
    <row r="15" spans="1:9" x14ac:dyDescent="0.25">
      <c r="A15" s="342">
        <v>9</v>
      </c>
      <c r="B15" s="343" t="s">
        <v>96</v>
      </c>
      <c r="C15" s="361" t="s">
        <v>114</v>
      </c>
      <c r="D15" s="344">
        <v>11533165.25</v>
      </c>
      <c r="E15" s="345">
        <v>3.2914862291588344E-3</v>
      </c>
      <c r="F15" s="344">
        <v>1897869.61</v>
      </c>
      <c r="G15" s="329">
        <v>1.4614363888625088E-3</v>
      </c>
      <c r="H15" s="346">
        <v>7325.11</v>
      </c>
      <c r="I15" s="336"/>
    </row>
    <row r="16" spans="1:9" x14ac:dyDescent="0.25">
      <c r="A16" s="342">
        <v>10</v>
      </c>
      <c r="B16" s="343" t="s">
        <v>90</v>
      </c>
      <c r="C16" s="361" t="s">
        <v>107</v>
      </c>
      <c r="D16" s="344">
        <v>7998283.6299999999</v>
      </c>
      <c r="E16" s="345">
        <v>2.2826552689038711E-3</v>
      </c>
      <c r="F16" s="344">
        <v>5750551.0899999999</v>
      </c>
      <c r="G16" s="329">
        <v>4.4281570107121129E-3</v>
      </c>
      <c r="H16" s="346">
        <v>-788664.65</v>
      </c>
      <c r="I16" s="336"/>
    </row>
    <row r="17" spans="1:10" x14ac:dyDescent="0.25">
      <c r="A17" s="342">
        <v>11</v>
      </c>
      <c r="B17" s="343" t="s">
        <v>91</v>
      </c>
      <c r="C17" s="361" t="s">
        <v>108</v>
      </c>
      <c r="D17" s="344">
        <v>109996826.15000001</v>
      </c>
      <c r="E17" s="345">
        <v>3.1392339455458974E-2</v>
      </c>
      <c r="F17" s="344">
        <v>64055647.020000003</v>
      </c>
      <c r="G17" s="329">
        <v>4.9325439942715731E-2</v>
      </c>
      <c r="H17" s="346">
        <v>1207307.22</v>
      </c>
      <c r="I17" s="336"/>
    </row>
    <row r="18" spans="1:10" x14ac:dyDescent="0.25">
      <c r="A18" s="342">
        <v>12</v>
      </c>
      <c r="B18" s="343" t="s">
        <v>92</v>
      </c>
      <c r="C18" s="361" t="s">
        <v>109</v>
      </c>
      <c r="D18" s="344">
        <v>125916503.65000001</v>
      </c>
      <c r="E18" s="345">
        <v>3.5935706183330987E-2</v>
      </c>
      <c r="F18" s="344">
        <v>68505377.640000001</v>
      </c>
      <c r="G18" s="329">
        <v>5.2751912559400774E-2</v>
      </c>
      <c r="H18" s="346">
        <v>959090.33</v>
      </c>
      <c r="I18" s="336"/>
    </row>
    <row r="19" spans="1:10" x14ac:dyDescent="0.25">
      <c r="A19" s="342">
        <v>13</v>
      </c>
      <c r="B19" s="343" t="s">
        <v>93</v>
      </c>
      <c r="C19" s="361" t="s">
        <v>110</v>
      </c>
      <c r="D19" s="344">
        <v>177229417.16999999</v>
      </c>
      <c r="E19" s="345">
        <v>5.0580059625600284E-2</v>
      </c>
      <c r="F19" s="344">
        <v>84611920.060000002</v>
      </c>
      <c r="G19" s="329">
        <v>6.5154601905032694E-2</v>
      </c>
      <c r="H19" s="346">
        <v>3300224.96</v>
      </c>
      <c r="I19" s="336"/>
    </row>
    <row r="20" spans="1:10" ht="15" customHeight="1" x14ac:dyDescent="0.25">
      <c r="A20" s="347"/>
      <c r="B20" s="102" t="s">
        <v>31</v>
      </c>
      <c r="C20" s="102"/>
      <c r="D20" s="103">
        <v>3503938478.5600009</v>
      </c>
      <c r="E20" s="152">
        <v>1</v>
      </c>
      <c r="F20" s="103">
        <v>1298633060.23</v>
      </c>
      <c r="G20" s="152">
        <v>1</v>
      </c>
      <c r="H20" s="103">
        <v>98782571.689999983</v>
      </c>
      <c r="I20" s="262"/>
    </row>
    <row r="21" spans="1:10" x14ac:dyDescent="0.25">
      <c r="A21" s="272"/>
      <c r="B21" s="261"/>
      <c r="C21" s="261"/>
      <c r="D21" s="261"/>
      <c r="E21" s="262"/>
      <c r="F21" s="271"/>
      <c r="G21" s="262"/>
      <c r="H21" s="271"/>
      <c r="I21" s="262"/>
    </row>
    <row r="22" spans="1:10" s="105" customFormat="1" x14ac:dyDescent="0.25">
      <c r="A22" s="89" t="s">
        <v>24</v>
      </c>
      <c r="B22" s="89"/>
      <c r="C22" s="89"/>
      <c r="D22" s="89"/>
      <c r="E22" s="89"/>
      <c r="F22" s="89"/>
      <c r="G22" s="89"/>
      <c r="H22" s="89"/>
      <c r="I22" s="89"/>
      <c r="J22" s="84"/>
    </row>
    <row r="23" spans="1:10" s="105" customFormat="1" x14ac:dyDescent="0.25">
      <c r="A23" s="85"/>
      <c r="B23" s="86" t="s">
        <v>34</v>
      </c>
      <c r="C23" s="86"/>
      <c r="D23" s="86"/>
      <c r="E23" s="87"/>
      <c r="F23" s="87"/>
      <c r="G23" s="87"/>
      <c r="H23" s="87"/>
      <c r="I23" s="87"/>
    </row>
    <row r="24" spans="1:10" s="105" customFormat="1" x14ac:dyDescent="0.25">
      <c r="A24" s="85"/>
      <c r="B24" s="88" t="s">
        <v>74</v>
      </c>
      <c r="C24" s="88"/>
      <c r="D24" s="88"/>
      <c r="E24" s="84"/>
      <c r="F24" s="84"/>
      <c r="G24" s="84"/>
      <c r="H24" s="84"/>
      <c r="I24" s="84"/>
    </row>
    <row r="25" spans="1:10" s="105" customFormat="1" x14ac:dyDescent="0.25">
      <c r="A25" s="85"/>
      <c r="B25" s="88" t="s">
        <v>75</v>
      </c>
      <c r="C25" s="88"/>
      <c r="D25" s="88"/>
      <c r="E25" s="84"/>
      <c r="F25" s="84"/>
      <c r="G25" s="84"/>
      <c r="H25" s="84"/>
      <c r="I25" s="84"/>
    </row>
    <row r="26" spans="1:10" s="105" customFormat="1" ht="34.5" customHeight="1" x14ac:dyDescent="0.25">
      <c r="A26" s="85"/>
      <c r="B26" s="387" t="s">
        <v>33</v>
      </c>
      <c r="C26" s="387"/>
      <c r="D26" s="387"/>
      <c r="E26" s="387"/>
      <c r="F26" s="387"/>
      <c r="G26" s="387"/>
      <c r="H26" s="387"/>
      <c r="I26" s="98"/>
      <c r="J26" s="98"/>
    </row>
    <row r="27" spans="1:10" s="105" customFormat="1" x14ac:dyDescent="0.25">
      <c r="A27" s="85"/>
      <c r="B27" s="90" t="s">
        <v>73</v>
      </c>
      <c r="C27" s="90"/>
      <c r="D27" s="90"/>
      <c r="E27" s="154"/>
      <c r="F27" s="154"/>
      <c r="G27" s="154"/>
      <c r="H27" s="154"/>
      <c r="I27" s="154"/>
      <c r="J27" s="154"/>
    </row>
    <row r="28" spans="1:10" s="105" customFormat="1" x14ac:dyDescent="0.25">
      <c r="A28" s="85"/>
      <c r="B28" s="80" t="s">
        <v>166</v>
      </c>
      <c r="C28" s="322"/>
      <c r="D28" s="157"/>
      <c r="E28" s="154"/>
      <c r="F28" s="154"/>
      <c r="G28" s="154"/>
      <c r="H28" s="154"/>
      <c r="I28" s="154"/>
      <c r="J28" s="154"/>
    </row>
    <row r="29" spans="1:10" s="105" customFormat="1" x14ac:dyDescent="0.25">
      <c r="A29" s="85"/>
      <c r="B29" s="365" t="s">
        <v>167</v>
      </c>
      <c r="C29" s="362"/>
      <c r="D29" s="362"/>
      <c r="E29" s="363"/>
      <c r="F29" s="363"/>
      <c r="G29" s="363"/>
      <c r="H29" s="363"/>
      <c r="I29" s="363"/>
      <c r="J29" s="363"/>
    </row>
    <row r="30" spans="1:10" s="105" customFormat="1" x14ac:dyDescent="0.25">
      <c r="A30" s="85"/>
      <c r="B30" s="270"/>
      <c r="C30" s="270"/>
      <c r="D30" s="270"/>
      <c r="E30" s="89"/>
      <c r="F30" s="89"/>
      <c r="G30" s="89"/>
      <c r="H30" s="89"/>
      <c r="I30" s="89"/>
    </row>
    <row r="31" spans="1:10" s="105" customFormat="1" x14ac:dyDescent="0.25">
      <c r="A31" s="85"/>
      <c r="B31" s="364"/>
      <c r="C31" s="364"/>
      <c r="D31" s="364"/>
      <c r="E31" s="364"/>
      <c r="F31" s="364"/>
      <c r="G31" s="364"/>
      <c r="H31" s="364"/>
      <c r="I31" s="364"/>
    </row>
    <row r="32" spans="1:10" s="105" customFormat="1" x14ac:dyDescent="0.25">
      <c r="A32" s="85"/>
      <c r="B32" s="270"/>
      <c r="C32" s="270"/>
      <c r="D32" s="270"/>
      <c r="E32" s="89"/>
      <c r="F32" s="89"/>
      <c r="G32" s="89"/>
      <c r="H32" s="89"/>
      <c r="I32" s="89"/>
    </row>
    <row r="33" spans="1:9" s="105" customFormat="1" x14ac:dyDescent="0.25">
      <c r="A33" s="84"/>
      <c r="B33" s="89"/>
      <c r="C33" s="89"/>
      <c r="D33" s="89"/>
      <c r="E33" s="89"/>
      <c r="F33" s="89"/>
      <c r="G33" s="89"/>
      <c r="H33" s="89"/>
      <c r="I33" s="89"/>
    </row>
    <row r="34" spans="1:9" s="105" customFormat="1" x14ac:dyDescent="0.25">
      <c r="A34" s="84"/>
      <c r="B34" s="89"/>
      <c r="C34" s="89"/>
      <c r="D34" s="89"/>
      <c r="E34" s="89"/>
      <c r="F34" s="89"/>
      <c r="G34" s="89"/>
      <c r="H34" s="89"/>
      <c r="I34" s="89"/>
    </row>
    <row r="35" spans="1:9" s="105" customFormat="1" x14ac:dyDescent="0.25">
      <c r="A35" s="84"/>
      <c r="B35" s="89"/>
      <c r="C35" s="89"/>
      <c r="D35" s="89"/>
      <c r="E35" s="89"/>
      <c r="F35" s="89"/>
      <c r="G35" s="89"/>
      <c r="H35" s="89"/>
      <c r="I35" s="89"/>
    </row>
    <row r="36" spans="1:9" x14ac:dyDescent="0.25">
      <c r="B36" s="269"/>
      <c r="C36" s="269"/>
      <c r="D36" s="269"/>
    </row>
    <row r="37" spans="1:9" s="268" customFormat="1" x14ac:dyDescent="0.25">
      <c r="B37" s="266"/>
      <c r="C37" s="266"/>
      <c r="D37" s="266"/>
      <c r="E37" s="266"/>
      <c r="F37" s="266"/>
      <c r="G37" s="266"/>
      <c r="H37" s="266"/>
      <c r="I37" s="266"/>
    </row>
    <row r="38" spans="1:9" x14ac:dyDescent="0.25">
      <c r="B38" s="267"/>
      <c r="C38" s="267"/>
      <c r="D38" s="267"/>
    </row>
    <row r="40" spans="1:9" x14ac:dyDescent="0.25">
      <c r="B40" s="100"/>
      <c r="C40" s="100"/>
      <c r="D40" s="100"/>
      <c r="E40" s="108"/>
    </row>
  </sheetData>
  <mergeCells count="1">
    <mergeCell ref="B26:H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zoomScaleNormal="100" workbookViewId="0"/>
  </sheetViews>
  <sheetFormatPr defaultRowHeight="12.75" x14ac:dyDescent="0.25"/>
  <cols>
    <col min="1" max="1" width="6.5703125" style="110" customWidth="1"/>
    <col min="2" max="2" width="34.28515625" style="110" customWidth="1"/>
    <col min="3" max="3" width="20.28515625" style="110" bestFit="1" customWidth="1"/>
    <col min="4" max="4" width="12.85546875" style="110" customWidth="1"/>
    <col min="5" max="5" width="11.42578125" style="110" customWidth="1"/>
    <col min="6" max="6" width="12.85546875" style="109" customWidth="1"/>
    <col min="7" max="7" width="11.42578125" style="109" customWidth="1"/>
    <col min="8" max="8" width="12.85546875" style="110" customWidth="1"/>
    <col min="9" max="226" width="8.85546875" style="110"/>
    <col min="227" max="227" width="7.5703125" style="110" customWidth="1"/>
    <col min="228" max="228" width="32.28515625" style="110" customWidth="1"/>
    <col min="229" max="229" width="15.42578125" style="110" customWidth="1"/>
    <col min="230" max="233" width="13.7109375" style="110" customWidth="1"/>
    <col min="234" max="234" width="11" style="110" bestFit="1" customWidth="1"/>
    <col min="235" max="235" width="12.7109375" style="110" bestFit="1" customWidth="1"/>
    <col min="236" max="236" width="11" style="110" bestFit="1" customWidth="1"/>
    <col min="237" max="482" width="8.85546875" style="110"/>
    <col min="483" max="483" width="7.5703125" style="110" customWidth="1"/>
    <col min="484" max="484" width="32.28515625" style="110" customWidth="1"/>
    <col min="485" max="485" width="15.42578125" style="110" customWidth="1"/>
    <col min="486" max="489" width="13.7109375" style="110" customWidth="1"/>
    <col min="490" max="490" width="11" style="110" bestFit="1" customWidth="1"/>
    <col min="491" max="491" width="12.7109375" style="110" bestFit="1" customWidth="1"/>
    <col min="492" max="492" width="11" style="110" bestFit="1" customWidth="1"/>
    <col min="493" max="738" width="8.85546875" style="110"/>
    <col min="739" max="739" width="7.5703125" style="110" customWidth="1"/>
    <col min="740" max="740" width="32.28515625" style="110" customWidth="1"/>
    <col min="741" max="741" width="15.42578125" style="110" customWidth="1"/>
    <col min="742" max="745" width="13.7109375" style="110" customWidth="1"/>
    <col min="746" max="746" width="11" style="110" bestFit="1" customWidth="1"/>
    <col min="747" max="747" width="12.7109375" style="110" bestFit="1" customWidth="1"/>
    <col min="748" max="748" width="11" style="110" bestFit="1" customWidth="1"/>
    <col min="749" max="994" width="8.85546875" style="110"/>
    <col min="995" max="995" width="7.5703125" style="110" customWidth="1"/>
    <col min="996" max="996" width="32.28515625" style="110" customWidth="1"/>
    <col min="997" max="997" width="15.42578125" style="110" customWidth="1"/>
    <col min="998" max="1001" width="13.7109375" style="110" customWidth="1"/>
    <col min="1002" max="1002" width="11" style="110" bestFit="1" customWidth="1"/>
    <col min="1003" max="1003" width="12.7109375" style="110" bestFit="1" customWidth="1"/>
    <col min="1004" max="1004" width="11" style="110" bestFit="1" customWidth="1"/>
    <col min="1005" max="1250" width="8.85546875" style="110"/>
    <col min="1251" max="1251" width="7.5703125" style="110" customWidth="1"/>
    <col min="1252" max="1252" width="32.28515625" style="110" customWidth="1"/>
    <col min="1253" max="1253" width="15.42578125" style="110" customWidth="1"/>
    <col min="1254" max="1257" width="13.7109375" style="110" customWidth="1"/>
    <col min="1258" max="1258" width="11" style="110" bestFit="1" customWidth="1"/>
    <col min="1259" max="1259" width="12.7109375" style="110" bestFit="1" customWidth="1"/>
    <col min="1260" max="1260" width="11" style="110" bestFit="1" customWidth="1"/>
    <col min="1261" max="1506" width="8.85546875" style="110"/>
    <col min="1507" max="1507" width="7.5703125" style="110" customWidth="1"/>
    <col min="1508" max="1508" width="32.28515625" style="110" customWidth="1"/>
    <col min="1509" max="1509" width="15.42578125" style="110" customWidth="1"/>
    <col min="1510" max="1513" width="13.7109375" style="110" customWidth="1"/>
    <col min="1514" max="1514" width="11" style="110" bestFit="1" customWidth="1"/>
    <col min="1515" max="1515" width="12.7109375" style="110" bestFit="1" customWidth="1"/>
    <col min="1516" max="1516" width="11" style="110" bestFit="1" customWidth="1"/>
    <col min="1517" max="1762" width="8.85546875" style="110"/>
    <col min="1763" max="1763" width="7.5703125" style="110" customWidth="1"/>
    <col min="1764" max="1764" width="32.28515625" style="110" customWidth="1"/>
    <col min="1765" max="1765" width="15.42578125" style="110" customWidth="1"/>
    <col min="1766" max="1769" width="13.7109375" style="110" customWidth="1"/>
    <col min="1770" max="1770" width="11" style="110" bestFit="1" customWidth="1"/>
    <col min="1771" max="1771" width="12.7109375" style="110" bestFit="1" customWidth="1"/>
    <col min="1772" max="1772" width="11" style="110" bestFit="1" customWidth="1"/>
    <col min="1773" max="2018" width="8.85546875" style="110"/>
    <col min="2019" max="2019" width="7.5703125" style="110" customWidth="1"/>
    <col min="2020" max="2020" width="32.28515625" style="110" customWidth="1"/>
    <col min="2021" max="2021" width="15.42578125" style="110" customWidth="1"/>
    <col min="2022" max="2025" width="13.7109375" style="110" customWidth="1"/>
    <col min="2026" max="2026" width="11" style="110" bestFit="1" customWidth="1"/>
    <col min="2027" max="2027" width="12.7109375" style="110" bestFit="1" customWidth="1"/>
    <col min="2028" max="2028" width="11" style="110" bestFit="1" customWidth="1"/>
    <col min="2029" max="2274" width="8.85546875" style="110"/>
    <col min="2275" max="2275" width="7.5703125" style="110" customWidth="1"/>
    <col min="2276" max="2276" width="32.28515625" style="110" customWidth="1"/>
    <col min="2277" max="2277" width="15.42578125" style="110" customWidth="1"/>
    <col min="2278" max="2281" width="13.7109375" style="110" customWidth="1"/>
    <col min="2282" max="2282" width="11" style="110" bestFit="1" customWidth="1"/>
    <col min="2283" max="2283" width="12.7109375" style="110" bestFit="1" customWidth="1"/>
    <col min="2284" max="2284" width="11" style="110" bestFit="1" customWidth="1"/>
    <col min="2285" max="2530" width="8.85546875" style="110"/>
    <col min="2531" max="2531" width="7.5703125" style="110" customWidth="1"/>
    <col min="2532" max="2532" width="32.28515625" style="110" customWidth="1"/>
    <col min="2533" max="2533" width="15.42578125" style="110" customWidth="1"/>
    <col min="2534" max="2537" width="13.7109375" style="110" customWidth="1"/>
    <col min="2538" max="2538" width="11" style="110" bestFit="1" customWidth="1"/>
    <col min="2539" max="2539" width="12.7109375" style="110" bestFit="1" customWidth="1"/>
    <col min="2540" max="2540" width="11" style="110" bestFit="1" customWidth="1"/>
    <col min="2541" max="2786" width="8.85546875" style="110"/>
    <col min="2787" max="2787" width="7.5703125" style="110" customWidth="1"/>
    <col min="2788" max="2788" width="32.28515625" style="110" customWidth="1"/>
    <col min="2789" max="2789" width="15.42578125" style="110" customWidth="1"/>
    <col min="2790" max="2793" width="13.7109375" style="110" customWidth="1"/>
    <col min="2794" max="2794" width="11" style="110" bestFit="1" customWidth="1"/>
    <col min="2795" max="2795" width="12.7109375" style="110" bestFit="1" customWidth="1"/>
    <col min="2796" max="2796" width="11" style="110" bestFit="1" customWidth="1"/>
    <col min="2797" max="3042" width="8.85546875" style="110"/>
    <col min="3043" max="3043" width="7.5703125" style="110" customWidth="1"/>
    <col min="3044" max="3044" width="32.28515625" style="110" customWidth="1"/>
    <col min="3045" max="3045" width="15.42578125" style="110" customWidth="1"/>
    <col min="3046" max="3049" width="13.7109375" style="110" customWidth="1"/>
    <col min="3050" max="3050" width="11" style="110" bestFit="1" customWidth="1"/>
    <col min="3051" max="3051" width="12.7109375" style="110" bestFit="1" customWidth="1"/>
    <col min="3052" max="3052" width="11" style="110" bestFit="1" customWidth="1"/>
    <col min="3053" max="3298" width="8.85546875" style="110"/>
    <col min="3299" max="3299" width="7.5703125" style="110" customWidth="1"/>
    <col min="3300" max="3300" width="32.28515625" style="110" customWidth="1"/>
    <col min="3301" max="3301" width="15.42578125" style="110" customWidth="1"/>
    <col min="3302" max="3305" width="13.7109375" style="110" customWidth="1"/>
    <col min="3306" max="3306" width="11" style="110" bestFit="1" customWidth="1"/>
    <col min="3307" max="3307" width="12.7109375" style="110" bestFit="1" customWidth="1"/>
    <col min="3308" max="3308" width="11" style="110" bestFit="1" customWidth="1"/>
    <col min="3309" max="3554" width="8.85546875" style="110"/>
    <col min="3555" max="3555" width="7.5703125" style="110" customWidth="1"/>
    <col min="3556" max="3556" width="32.28515625" style="110" customWidth="1"/>
    <col min="3557" max="3557" width="15.42578125" style="110" customWidth="1"/>
    <col min="3558" max="3561" width="13.7109375" style="110" customWidth="1"/>
    <col min="3562" max="3562" width="11" style="110" bestFit="1" customWidth="1"/>
    <col min="3563" max="3563" width="12.7109375" style="110" bestFit="1" customWidth="1"/>
    <col min="3564" max="3564" width="11" style="110" bestFit="1" customWidth="1"/>
    <col min="3565" max="3810" width="8.85546875" style="110"/>
    <col min="3811" max="3811" width="7.5703125" style="110" customWidth="1"/>
    <col min="3812" max="3812" width="32.28515625" style="110" customWidth="1"/>
    <col min="3813" max="3813" width="15.42578125" style="110" customWidth="1"/>
    <col min="3814" max="3817" width="13.7109375" style="110" customWidth="1"/>
    <col min="3818" max="3818" width="11" style="110" bestFit="1" customWidth="1"/>
    <col min="3819" max="3819" width="12.7109375" style="110" bestFit="1" customWidth="1"/>
    <col min="3820" max="3820" width="11" style="110" bestFit="1" customWidth="1"/>
    <col min="3821" max="4066" width="8.85546875" style="110"/>
    <col min="4067" max="4067" width="7.5703125" style="110" customWidth="1"/>
    <col min="4068" max="4068" width="32.28515625" style="110" customWidth="1"/>
    <col min="4069" max="4069" width="15.42578125" style="110" customWidth="1"/>
    <col min="4070" max="4073" width="13.7109375" style="110" customWidth="1"/>
    <col min="4074" max="4074" width="11" style="110" bestFit="1" customWidth="1"/>
    <col min="4075" max="4075" width="12.7109375" style="110" bestFit="1" customWidth="1"/>
    <col min="4076" max="4076" width="11" style="110" bestFit="1" customWidth="1"/>
    <col min="4077" max="4322" width="8.85546875" style="110"/>
    <col min="4323" max="4323" width="7.5703125" style="110" customWidth="1"/>
    <col min="4324" max="4324" width="32.28515625" style="110" customWidth="1"/>
    <col min="4325" max="4325" width="15.42578125" style="110" customWidth="1"/>
    <col min="4326" max="4329" width="13.7109375" style="110" customWidth="1"/>
    <col min="4330" max="4330" width="11" style="110" bestFit="1" customWidth="1"/>
    <col min="4331" max="4331" width="12.7109375" style="110" bestFit="1" customWidth="1"/>
    <col min="4332" max="4332" width="11" style="110" bestFit="1" customWidth="1"/>
    <col min="4333" max="4578" width="8.85546875" style="110"/>
    <col min="4579" max="4579" width="7.5703125" style="110" customWidth="1"/>
    <col min="4580" max="4580" width="32.28515625" style="110" customWidth="1"/>
    <col min="4581" max="4581" width="15.42578125" style="110" customWidth="1"/>
    <col min="4582" max="4585" width="13.7109375" style="110" customWidth="1"/>
    <col min="4586" max="4586" width="11" style="110" bestFit="1" customWidth="1"/>
    <col min="4587" max="4587" width="12.7109375" style="110" bestFit="1" customWidth="1"/>
    <col min="4588" max="4588" width="11" style="110" bestFit="1" customWidth="1"/>
    <col min="4589" max="4834" width="8.85546875" style="110"/>
    <col min="4835" max="4835" width="7.5703125" style="110" customWidth="1"/>
    <col min="4836" max="4836" width="32.28515625" style="110" customWidth="1"/>
    <col min="4837" max="4837" width="15.42578125" style="110" customWidth="1"/>
    <col min="4838" max="4841" width="13.7109375" style="110" customWidth="1"/>
    <col min="4842" max="4842" width="11" style="110" bestFit="1" customWidth="1"/>
    <col min="4843" max="4843" width="12.7109375" style="110" bestFit="1" customWidth="1"/>
    <col min="4844" max="4844" width="11" style="110" bestFit="1" customWidth="1"/>
    <col min="4845" max="5090" width="8.85546875" style="110"/>
    <col min="5091" max="5091" width="7.5703125" style="110" customWidth="1"/>
    <col min="5092" max="5092" width="32.28515625" style="110" customWidth="1"/>
    <col min="5093" max="5093" width="15.42578125" style="110" customWidth="1"/>
    <col min="5094" max="5097" width="13.7109375" style="110" customWidth="1"/>
    <col min="5098" max="5098" width="11" style="110" bestFit="1" customWidth="1"/>
    <col min="5099" max="5099" width="12.7109375" style="110" bestFit="1" customWidth="1"/>
    <col min="5100" max="5100" width="11" style="110" bestFit="1" customWidth="1"/>
    <col min="5101" max="5346" width="8.85546875" style="110"/>
    <col min="5347" max="5347" width="7.5703125" style="110" customWidth="1"/>
    <col min="5348" max="5348" width="32.28515625" style="110" customWidth="1"/>
    <col min="5349" max="5349" width="15.42578125" style="110" customWidth="1"/>
    <col min="5350" max="5353" width="13.7109375" style="110" customWidth="1"/>
    <col min="5354" max="5354" width="11" style="110" bestFit="1" customWidth="1"/>
    <col min="5355" max="5355" width="12.7109375" style="110" bestFit="1" customWidth="1"/>
    <col min="5356" max="5356" width="11" style="110" bestFit="1" customWidth="1"/>
    <col min="5357" max="5602" width="8.85546875" style="110"/>
    <col min="5603" max="5603" width="7.5703125" style="110" customWidth="1"/>
    <col min="5604" max="5604" width="32.28515625" style="110" customWidth="1"/>
    <col min="5605" max="5605" width="15.42578125" style="110" customWidth="1"/>
    <col min="5606" max="5609" width="13.7109375" style="110" customWidth="1"/>
    <col min="5610" max="5610" width="11" style="110" bestFit="1" customWidth="1"/>
    <col min="5611" max="5611" width="12.7109375" style="110" bestFit="1" customWidth="1"/>
    <col min="5612" max="5612" width="11" style="110" bestFit="1" customWidth="1"/>
    <col min="5613" max="5858" width="8.85546875" style="110"/>
    <col min="5859" max="5859" width="7.5703125" style="110" customWidth="1"/>
    <col min="5860" max="5860" width="32.28515625" style="110" customWidth="1"/>
    <col min="5861" max="5861" width="15.42578125" style="110" customWidth="1"/>
    <col min="5862" max="5865" width="13.7109375" style="110" customWidth="1"/>
    <col min="5866" max="5866" width="11" style="110" bestFit="1" customWidth="1"/>
    <col min="5867" max="5867" width="12.7109375" style="110" bestFit="1" customWidth="1"/>
    <col min="5868" max="5868" width="11" style="110" bestFit="1" customWidth="1"/>
    <col min="5869" max="6114" width="8.85546875" style="110"/>
    <col min="6115" max="6115" width="7.5703125" style="110" customWidth="1"/>
    <col min="6116" max="6116" width="32.28515625" style="110" customWidth="1"/>
    <col min="6117" max="6117" width="15.42578125" style="110" customWidth="1"/>
    <col min="6118" max="6121" width="13.7109375" style="110" customWidth="1"/>
    <col min="6122" max="6122" width="11" style="110" bestFit="1" customWidth="1"/>
    <col min="6123" max="6123" width="12.7109375" style="110" bestFit="1" customWidth="1"/>
    <col min="6124" max="6124" width="11" style="110" bestFit="1" customWidth="1"/>
    <col min="6125" max="6370" width="8.85546875" style="110"/>
    <col min="6371" max="6371" width="7.5703125" style="110" customWidth="1"/>
    <col min="6372" max="6372" width="32.28515625" style="110" customWidth="1"/>
    <col min="6373" max="6373" width="15.42578125" style="110" customWidth="1"/>
    <col min="6374" max="6377" width="13.7109375" style="110" customWidth="1"/>
    <col min="6378" max="6378" width="11" style="110" bestFit="1" customWidth="1"/>
    <col min="6379" max="6379" width="12.7109375" style="110" bestFit="1" customWidth="1"/>
    <col min="6380" max="6380" width="11" style="110" bestFit="1" customWidth="1"/>
    <col min="6381" max="6626" width="8.85546875" style="110"/>
    <col min="6627" max="6627" width="7.5703125" style="110" customWidth="1"/>
    <col min="6628" max="6628" width="32.28515625" style="110" customWidth="1"/>
    <col min="6629" max="6629" width="15.42578125" style="110" customWidth="1"/>
    <col min="6630" max="6633" width="13.7109375" style="110" customWidth="1"/>
    <col min="6634" max="6634" width="11" style="110" bestFit="1" customWidth="1"/>
    <col min="6635" max="6635" width="12.7109375" style="110" bestFit="1" customWidth="1"/>
    <col min="6636" max="6636" width="11" style="110" bestFit="1" customWidth="1"/>
    <col min="6637" max="6882" width="8.85546875" style="110"/>
    <col min="6883" max="6883" width="7.5703125" style="110" customWidth="1"/>
    <col min="6884" max="6884" width="32.28515625" style="110" customWidth="1"/>
    <col min="6885" max="6885" width="15.42578125" style="110" customWidth="1"/>
    <col min="6886" max="6889" width="13.7109375" style="110" customWidth="1"/>
    <col min="6890" max="6890" width="11" style="110" bestFit="1" customWidth="1"/>
    <col min="6891" max="6891" width="12.7109375" style="110" bestFit="1" customWidth="1"/>
    <col min="6892" max="6892" width="11" style="110" bestFit="1" customWidth="1"/>
    <col min="6893" max="7138" width="8.85546875" style="110"/>
    <col min="7139" max="7139" width="7.5703125" style="110" customWidth="1"/>
    <col min="7140" max="7140" width="32.28515625" style="110" customWidth="1"/>
    <col min="7141" max="7141" width="15.42578125" style="110" customWidth="1"/>
    <col min="7142" max="7145" width="13.7109375" style="110" customWidth="1"/>
    <col min="7146" max="7146" width="11" style="110" bestFit="1" customWidth="1"/>
    <col min="7147" max="7147" width="12.7109375" style="110" bestFit="1" customWidth="1"/>
    <col min="7148" max="7148" width="11" style="110" bestFit="1" customWidth="1"/>
    <col min="7149" max="7394" width="8.85546875" style="110"/>
    <col min="7395" max="7395" width="7.5703125" style="110" customWidth="1"/>
    <col min="7396" max="7396" width="32.28515625" style="110" customWidth="1"/>
    <col min="7397" max="7397" width="15.42578125" style="110" customWidth="1"/>
    <col min="7398" max="7401" width="13.7109375" style="110" customWidth="1"/>
    <col min="7402" max="7402" width="11" style="110" bestFit="1" customWidth="1"/>
    <col min="7403" max="7403" width="12.7109375" style="110" bestFit="1" customWidth="1"/>
    <col min="7404" max="7404" width="11" style="110" bestFit="1" customWidth="1"/>
    <col min="7405" max="7650" width="8.85546875" style="110"/>
    <col min="7651" max="7651" width="7.5703125" style="110" customWidth="1"/>
    <col min="7652" max="7652" width="32.28515625" style="110" customWidth="1"/>
    <col min="7653" max="7653" width="15.42578125" style="110" customWidth="1"/>
    <col min="7654" max="7657" width="13.7109375" style="110" customWidth="1"/>
    <col min="7658" max="7658" width="11" style="110" bestFit="1" customWidth="1"/>
    <col min="7659" max="7659" width="12.7109375" style="110" bestFit="1" customWidth="1"/>
    <col min="7660" max="7660" width="11" style="110" bestFit="1" customWidth="1"/>
    <col min="7661" max="7906" width="8.85546875" style="110"/>
    <col min="7907" max="7907" width="7.5703125" style="110" customWidth="1"/>
    <col min="7908" max="7908" width="32.28515625" style="110" customWidth="1"/>
    <col min="7909" max="7909" width="15.42578125" style="110" customWidth="1"/>
    <col min="7910" max="7913" width="13.7109375" style="110" customWidth="1"/>
    <col min="7914" max="7914" width="11" style="110" bestFit="1" customWidth="1"/>
    <col min="7915" max="7915" width="12.7109375" style="110" bestFit="1" customWidth="1"/>
    <col min="7916" max="7916" width="11" style="110" bestFit="1" customWidth="1"/>
    <col min="7917" max="8162" width="8.85546875" style="110"/>
    <col min="8163" max="8163" width="7.5703125" style="110" customWidth="1"/>
    <col min="8164" max="8164" width="32.28515625" style="110" customWidth="1"/>
    <col min="8165" max="8165" width="15.42578125" style="110" customWidth="1"/>
    <col min="8166" max="8169" width="13.7109375" style="110" customWidth="1"/>
    <col min="8170" max="8170" width="11" style="110" bestFit="1" customWidth="1"/>
    <col min="8171" max="8171" width="12.7109375" style="110" bestFit="1" customWidth="1"/>
    <col min="8172" max="8172" width="11" style="110" bestFit="1" customWidth="1"/>
    <col min="8173" max="8418" width="8.85546875" style="110"/>
    <col min="8419" max="8419" width="7.5703125" style="110" customWidth="1"/>
    <col min="8420" max="8420" width="32.28515625" style="110" customWidth="1"/>
    <col min="8421" max="8421" width="15.42578125" style="110" customWidth="1"/>
    <col min="8422" max="8425" width="13.7109375" style="110" customWidth="1"/>
    <col min="8426" max="8426" width="11" style="110" bestFit="1" customWidth="1"/>
    <col min="8427" max="8427" width="12.7109375" style="110" bestFit="1" customWidth="1"/>
    <col min="8428" max="8428" width="11" style="110" bestFit="1" customWidth="1"/>
    <col min="8429" max="8674" width="8.85546875" style="110"/>
    <col min="8675" max="8675" width="7.5703125" style="110" customWidth="1"/>
    <col min="8676" max="8676" width="32.28515625" style="110" customWidth="1"/>
    <col min="8677" max="8677" width="15.42578125" style="110" customWidth="1"/>
    <col min="8678" max="8681" width="13.7109375" style="110" customWidth="1"/>
    <col min="8682" max="8682" width="11" style="110" bestFit="1" customWidth="1"/>
    <col min="8683" max="8683" width="12.7109375" style="110" bestFit="1" customWidth="1"/>
    <col min="8684" max="8684" width="11" style="110" bestFit="1" customWidth="1"/>
    <col min="8685" max="8930" width="8.85546875" style="110"/>
    <col min="8931" max="8931" width="7.5703125" style="110" customWidth="1"/>
    <col min="8932" max="8932" width="32.28515625" style="110" customWidth="1"/>
    <col min="8933" max="8933" width="15.42578125" style="110" customWidth="1"/>
    <col min="8934" max="8937" width="13.7109375" style="110" customWidth="1"/>
    <col min="8938" max="8938" width="11" style="110" bestFit="1" customWidth="1"/>
    <col min="8939" max="8939" width="12.7109375" style="110" bestFit="1" customWidth="1"/>
    <col min="8940" max="8940" width="11" style="110" bestFit="1" customWidth="1"/>
    <col min="8941" max="9186" width="8.85546875" style="110"/>
    <col min="9187" max="9187" width="7.5703125" style="110" customWidth="1"/>
    <col min="9188" max="9188" width="32.28515625" style="110" customWidth="1"/>
    <col min="9189" max="9189" width="15.42578125" style="110" customWidth="1"/>
    <col min="9190" max="9193" width="13.7109375" style="110" customWidth="1"/>
    <col min="9194" max="9194" width="11" style="110" bestFit="1" customWidth="1"/>
    <col min="9195" max="9195" width="12.7109375" style="110" bestFit="1" customWidth="1"/>
    <col min="9196" max="9196" width="11" style="110" bestFit="1" customWidth="1"/>
    <col min="9197" max="9442" width="8.85546875" style="110"/>
    <col min="9443" max="9443" width="7.5703125" style="110" customWidth="1"/>
    <col min="9444" max="9444" width="32.28515625" style="110" customWidth="1"/>
    <col min="9445" max="9445" width="15.42578125" style="110" customWidth="1"/>
    <col min="9446" max="9449" width="13.7109375" style="110" customWidth="1"/>
    <col min="9450" max="9450" width="11" style="110" bestFit="1" customWidth="1"/>
    <col min="9451" max="9451" width="12.7109375" style="110" bestFit="1" customWidth="1"/>
    <col min="9452" max="9452" width="11" style="110" bestFit="1" customWidth="1"/>
    <col min="9453" max="9698" width="8.85546875" style="110"/>
    <col min="9699" max="9699" width="7.5703125" style="110" customWidth="1"/>
    <col min="9700" max="9700" width="32.28515625" style="110" customWidth="1"/>
    <col min="9701" max="9701" width="15.42578125" style="110" customWidth="1"/>
    <col min="9702" max="9705" width="13.7109375" style="110" customWidth="1"/>
    <col min="9706" max="9706" width="11" style="110" bestFit="1" customWidth="1"/>
    <col min="9707" max="9707" width="12.7109375" style="110" bestFit="1" customWidth="1"/>
    <col min="9708" max="9708" width="11" style="110" bestFit="1" customWidth="1"/>
    <col min="9709" max="9954" width="8.85546875" style="110"/>
    <col min="9955" max="9955" width="7.5703125" style="110" customWidth="1"/>
    <col min="9956" max="9956" width="32.28515625" style="110" customWidth="1"/>
    <col min="9957" max="9957" width="15.42578125" style="110" customWidth="1"/>
    <col min="9958" max="9961" width="13.7109375" style="110" customWidth="1"/>
    <col min="9962" max="9962" width="11" style="110" bestFit="1" customWidth="1"/>
    <col min="9963" max="9963" width="12.7109375" style="110" bestFit="1" customWidth="1"/>
    <col min="9964" max="9964" width="11" style="110" bestFit="1" customWidth="1"/>
    <col min="9965" max="10210" width="8.85546875" style="110"/>
    <col min="10211" max="10211" width="7.5703125" style="110" customWidth="1"/>
    <col min="10212" max="10212" width="32.28515625" style="110" customWidth="1"/>
    <col min="10213" max="10213" width="15.42578125" style="110" customWidth="1"/>
    <col min="10214" max="10217" width="13.7109375" style="110" customWidth="1"/>
    <col min="10218" max="10218" width="11" style="110" bestFit="1" customWidth="1"/>
    <col min="10219" max="10219" width="12.7109375" style="110" bestFit="1" customWidth="1"/>
    <col min="10220" max="10220" width="11" style="110" bestFit="1" customWidth="1"/>
    <col min="10221" max="10466" width="8.85546875" style="110"/>
    <col min="10467" max="10467" width="7.5703125" style="110" customWidth="1"/>
    <col min="10468" max="10468" width="32.28515625" style="110" customWidth="1"/>
    <col min="10469" max="10469" width="15.42578125" style="110" customWidth="1"/>
    <col min="10470" max="10473" width="13.7109375" style="110" customWidth="1"/>
    <col min="10474" max="10474" width="11" style="110" bestFit="1" customWidth="1"/>
    <col min="10475" max="10475" width="12.7109375" style="110" bestFit="1" customWidth="1"/>
    <col min="10476" max="10476" width="11" style="110" bestFit="1" customWidth="1"/>
    <col min="10477" max="10722" width="8.85546875" style="110"/>
    <col min="10723" max="10723" width="7.5703125" style="110" customWidth="1"/>
    <col min="10724" max="10724" width="32.28515625" style="110" customWidth="1"/>
    <col min="10725" max="10725" width="15.42578125" style="110" customWidth="1"/>
    <col min="10726" max="10729" width="13.7109375" style="110" customWidth="1"/>
    <col min="10730" max="10730" width="11" style="110" bestFit="1" customWidth="1"/>
    <col min="10731" max="10731" width="12.7109375" style="110" bestFit="1" customWidth="1"/>
    <col min="10732" max="10732" width="11" style="110" bestFit="1" customWidth="1"/>
    <col min="10733" max="10978" width="8.85546875" style="110"/>
    <col min="10979" max="10979" width="7.5703125" style="110" customWidth="1"/>
    <col min="10980" max="10980" width="32.28515625" style="110" customWidth="1"/>
    <col min="10981" max="10981" width="15.42578125" style="110" customWidth="1"/>
    <col min="10982" max="10985" width="13.7109375" style="110" customWidth="1"/>
    <col min="10986" max="10986" width="11" style="110" bestFit="1" customWidth="1"/>
    <col min="10987" max="10987" width="12.7109375" style="110" bestFit="1" customWidth="1"/>
    <col min="10988" max="10988" width="11" style="110" bestFit="1" customWidth="1"/>
    <col min="10989" max="11234" width="8.85546875" style="110"/>
    <col min="11235" max="11235" width="7.5703125" style="110" customWidth="1"/>
    <col min="11236" max="11236" width="32.28515625" style="110" customWidth="1"/>
    <col min="11237" max="11237" width="15.42578125" style="110" customWidth="1"/>
    <col min="11238" max="11241" width="13.7109375" style="110" customWidth="1"/>
    <col min="11242" max="11242" width="11" style="110" bestFit="1" customWidth="1"/>
    <col min="11243" max="11243" width="12.7109375" style="110" bestFit="1" customWidth="1"/>
    <col min="11244" max="11244" width="11" style="110" bestFit="1" customWidth="1"/>
    <col min="11245" max="11490" width="8.85546875" style="110"/>
    <col min="11491" max="11491" width="7.5703125" style="110" customWidth="1"/>
    <col min="11492" max="11492" width="32.28515625" style="110" customWidth="1"/>
    <col min="11493" max="11493" width="15.42578125" style="110" customWidth="1"/>
    <col min="11494" max="11497" width="13.7109375" style="110" customWidth="1"/>
    <col min="11498" max="11498" width="11" style="110" bestFit="1" customWidth="1"/>
    <col min="11499" max="11499" width="12.7109375" style="110" bestFit="1" customWidth="1"/>
    <col min="11500" max="11500" width="11" style="110" bestFit="1" customWidth="1"/>
    <col min="11501" max="11746" width="8.85546875" style="110"/>
    <col min="11747" max="11747" width="7.5703125" style="110" customWidth="1"/>
    <col min="11748" max="11748" width="32.28515625" style="110" customWidth="1"/>
    <col min="11749" max="11749" width="15.42578125" style="110" customWidth="1"/>
    <col min="11750" max="11753" width="13.7109375" style="110" customWidth="1"/>
    <col min="11754" max="11754" width="11" style="110" bestFit="1" customWidth="1"/>
    <col min="11755" max="11755" width="12.7109375" style="110" bestFit="1" customWidth="1"/>
    <col min="11756" max="11756" width="11" style="110" bestFit="1" customWidth="1"/>
    <col min="11757" max="12002" width="8.85546875" style="110"/>
    <col min="12003" max="12003" width="7.5703125" style="110" customWidth="1"/>
    <col min="12004" max="12004" width="32.28515625" style="110" customWidth="1"/>
    <col min="12005" max="12005" width="15.42578125" style="110" customWidth="1"/>
    <col min="12006" max="12009" width="13.7109375" style="110" customWidth="1"/>
    <col min="12010" max="12010" width="11" style="110" bestFit="1" customWidth="1"/>
    <col min="12011" max="12011" width="12.7109375" style="110" bestFit="1" customWidth="1"/>
    <col min="12012" max="12012" width="11" style="110" bestFit="1" customWidth="1"/>
    <col min="12013" max="12258" width="8.85546875" style="110"/>
    <col min="12259" max="12259" width="7.5703125" style="110" customWidth="1"/>
    <col min="12260" max="12260" width="32.28515625" style="110" customWidth="1"/>
    <col min="12261" max="12261" width="15.42578125" style="110" customWidth="1"/>
    <col min="12262" max="12265" width="13.7109375" style="110" customWidth="1"/>
    <col min="12266" max="12266" width="11" style="110" bestFit="1" customWidth="1"/>
    <col min="12267" max="12267" width="12.7109375" style="110" bestFit="1" customWidth="1"/>
    <col min="12268" max="12268" width="11" style="110" bestFit="1" customWidth="1"/>
    <col min="12269" max="12514" width="8.85546875" style="110"/>
    <col min="12515" max="12515" width="7.5703125" style="110" customWidth="1"/>
    <col min="12516" max="12516" width="32.28515625" style="110" customWidth="1"/>
    <col min="12517" max="12517" width="15.42578125" style="110" customWidth="1"/>
    <col min="12518" max="12521" width="13.7109375" style="110" customWidth="1"/>
    <col min="12522" max="12522" width="11" style="110" bestFit="1" customWidth="1"/>
    <col min="12523" max="12523" width="12.7109375" style="110" bestFit="1" customWidth="1"/>
    <col min="12524" max="12524" width="11" style="110" bestFit="1" customWidth="1"/>
    <col min="12525" max="12770" width="8.85546875" style="110"/>
    <col min="12771" max="12771" width="7.5703125" style="110" customWidth="1"/>
    <col min="12772" max="12772" width="32.28515625" style="110" customWidth="1"/>
    <col min="12773" max="12773" width="15.42578125" style="110" customWidth="1"/>
    <col min="12774" max="12777" width="13.7109375" style="110" customWidth="1"/>
    <col min="12778" max="12778" width="11" style="110" bestFit="1" customWidth="1"/>
    <col min="12779" max="12779" width="12.7109375" style="110" bestFit="1" customWidth="1"/>
    <col min="12780" max="12780" width="11" style="110" bestFit="1" customWidth="1"/>
    <col min="12781" max="13026" width="8.85546875" style="110"/>
    <col min="13027" max="13027" width="7.5703125" style="110" customWidth="1"/>
    <col min="13028" max="13028" width="32.28515625" style="110" customWidth="1"/>
    <col min="13029" max="13029" width="15.42578125" style="110" customWidth="1"/>
    <col min="13030" max="13033" width="13.7109375" style="110" customWidth="1"/>
    <col min="13034" max="13034" width="11" style="110" bestFit="1" customWidth="1"/>
    <col min="13035" max="13035" width="12.7109375" style="110" bestFit="1" customWidth="1"/>
    <col min="13036" max="13036" width="11" style="110" bestFit="1" customWidth="1"/>
    <col min="13037" max="13282" width="8.85546875" style="110"/>
    <col min="13283" max="13283" width="7.5703125" style="110" customWidth="1"/>
    <col min="13284" max="13284" width="32.28515625" style="110" customWidth="1"/>
    <col min="13285" max="13285" width="15.42578125" style="110" customWidth="1"/>
    <col min="13286" max="13289" width="13.7109375" style="110" customWidth="1"/>
    <col min="13290" max="13290" width="11" style="110" bestFit="1" customWidth="1"/>
    <col min="13291" max="13291" width="12.7109375" style="110" bestFit="1" customWidth="1"/>
    <col min="13292" max="13292" width="11" style="110" bestFit="1" customWidth="1"/>
    <col min="13293" max="13538" width="8.85546875" style="110"/>
    <col min="13539" max="13539" width="7.5703125" style="110" customWidth="1"/>
    <col min="13540" max="13540" width="32.28515625" style="110" customWidth="1"/>
    <col min="13541" max="13541" width="15.42578125" style="110" customWidth="1"/>
    <col min="13542" max="13545" width="13.7109375" style="110" customWidth="1"/>
    <col min="13546" max="13546" width="11" style="110" bestFit="1" customWidth="1"/>
    <col min="13547" max="13547" width="12.7109375" style="110" bestFit="1" customWidth="1"/>
    <col min="13548" max="13548" width="11" style="110" bestFit="1" customWidth="1"/>
    <col min="13549" max="13794" width="8.85546875" style="110"/>
    <col min="13795" max="13795" width="7.5703125" style="110" customWidth="1"/>
    <col min="13796" max="13796" width="32.28515625" style="110" customWidth="1"/>
    <col min="13797" max="13797" width="15.42578125" style="110" customWidth="1"/>
    <col min="13798" max="13801" width="13.7109375" style="110" customWidth="1"/>
    <col min="13802" max="13802" width="11" style="110" bestFit="1" customWidth="1"/>
    <col min="13803" max="13803" width="12.7109375" style="110" bestFit="1" customWidth="1"/>
    <col min="13804" max="13804" width="11" style="110" bestFit="1" customWidth="1"/>
    <col min="13805" max="14050" width="8.85546875" style="110"/>
    <col min="14051" max="14051" width="7.5703125" style="110" customWidth="1"/>
    <col min="14052" max="14052" width="32.28515625" style="110" customWidth="1"/>
    <col min="14053" max="14053" width="15.42578125" style="110" customWidth="1"/>
    <col min="14054" max="14057" width="13.7109375" style="110" customWidth="1"/>
    <col min="14058" max="14058" width="11" style="110" bestFit="1" customWidth="1"/>
    <col min="14059" max="14059" width="12.7109375" style="110" bestFit="1" customWidth="1"/>
    <col min="14060" max="14060" width="11" style="110" bestFit="1" customWidth="1"/>
    <col min="14061" max="14306" width="8.85546875" style="110"/>
    <col min="14307" max="14307" width="7.5703125" style="110" customWidth="1"/>
    <col min="14308" max="14308" width="32.28515625" style="110" customWidth="1"/>
    <col min="14309" max="14309" width="15.42578125" style="110" customWidth="1"/>
    <col min="14310" max="14313" width="13.7109375" style="110" customWidth="1"/>
    <col min="14314" max="14314" width="11" style="110" bestFit="1" customWidth="1"/>
    <col min="14315" max="14315" width="12.7109375" style="110" bestFit="1" customWidth="1"/>
    <col min="14316" max="14316" width="11" style="110" bestFit="1" customWidth="1"/>
    <col min="14317" max="14562" width="8.85546875" style="110"/>
    <col min="14563" max="14563" width="7.5703125" style="110" customWidth="1"/>
    <col min="14564" max="14564" width="32.28515625" style="110" customWidth="1"/>
    <col min="14565" max="14565" width="15.42578125" style="110" customWidth="1"/>
    <col min="14566" max="14569" width="13.7109375" style="110" customWidth="1"/>
    <col min="14570" max="14570" width="11" style="110" bestFit="1" customWidth="1"/>
    <col min="14571" max="14571" width="12.7109375" style="110" bestFit="1" customWidth="1"/>
    <col min="14572" max="14572" width="11" style="110" bestFit="1" customWidth="1"/>
    <col min="14573" max="14818" width="8.85546875" style="110"/>
    <col min="14819" max="14819" width="7.5703125" style="110" customWidth="1"/>
    <col min="14820" max="14820" width="32.28515625" style="110" customWidth="1"/>
    <col min="14821" max="14821" width="15.42578125" style="110" customWidth="1"/>
    <col min="14822" max="14825" width="13.7109375" style="110" customWidth="1"/>
    <col min="14826" max="14826" width="11" style="110" bestFit="1" customWidth="1"/>
    <col min="14827" max="14827" width="12.7109375" style="110" bestFit="1" customWidth="1"/>
    <col min="14828" max="14828" width="11" style="110" bestFit="1" customWidth="1"/>
    <col min="14829" max="15074" width="8.85546875" style="110"/>
    <col min="15075" max="15075" width="7.5703125" style="110" customWidth="1"/>
    <col min="15076" max="15076" width="32.28515625" style="110" customWidth="1"/>
    <col min="15077" max="15077" width="15.42578125" style="110" customWidth="1"/>
    <col min="15078" max="15081" width="13.7109375" style="110" customWidth="1"/>
    <col min="15082" max="15082" width="11" style="110" bestFit="1" customWidth="1"/>
    <col min="15083" max="15083" width="12.7109375" style="110" bestFit="1" customWidth="1"/>
    <col min="15084" max="15084" width="11" style="110" bestFit="1" customWidth="1"/>
    <col min="15085" max="15330" width="8.85546875" style="110"/>
    <col min="15331" max="15331" width="7.5703125" style="110" customWidth="1"/>
    <col min="15332" max="15332" width="32.28515625" style="110" customWidth="1"/>
    <col min="15333" max="15333" width="15.42578125" style="110" customWidth="1"/>
    <col min="15334" max="15337" width="13.7109375" style="110" customWidth="1"/>
    <col min="15338" max="15338" width="11" style="110" bestFit="1" customWidth="1"/>
    <col min="15339" max="15339" width="12.7109375" style="110" bestFit="1" customWidth="1"/>
    <col min="15340" max="15340" width="11" style="110" bestFit="1" customWidth="1"/>
    <col min="15341" max="15586" width="8.85546875" style="110"/>
    <col min="15587" max="15587" width="7.5703125" style="110" customWidth="1"/>
    <col min="15588" max="15588" width="32.28515625" style="110" customWidth="1"/>
    <col min="15589" max="15589" width="15.42578125" style="110" customWidth="1"/>
    <col min="15590" max="15593" width="13.7109375" style="110" customWidth="1"/>
    <col min="15594" max="15594" width="11" style="110" bestFit="1" customWidth="1"/>
    <col min="15595" max="15595" width="12.7109375" style="110" bestFit="1" customWidth="1"/>
    <col min="15596" max="15596" width="11" style="110" bestFit="1" customWidth="1"/>
    <col min="15597" max="15842" width="8.85546875" style="110"/>
    <col min="15843" max="15843" width="7.5703125" style="110" customWidth="1"/>
    <col min="15844" max="15844" width="32.28515625" style="110" customWidth="1"/>
    <col min="15845" max="15845" width="15.42578125" style="110" customWidth="1"/>
    <col min="15846" max="15849" width="13.7109375" style="110" customWidth="1"/>
    <col min="15850" max="15850" width="11" style="110" bestFit="1" customWidth="1"/>
    <col min="15851" max="15851" width="12.7109375" style="110" bestFit="1" customWidth="1"/>
    <col min="15852" max="15852" width="11" style="110" bestFit="1" customWidth="1"/>
    <col min="15853" max="16098" width="8.85546875" style="110"/>
    <col min="16099" max="16099" width="7.5703125" style="110" customWidth="1"/>
    <col min="16100" max="16100" width="32.28515625" style="110" customWidth="1"/>
    <col min="16101" max="16101" width="15.42578125" style="110" customWidth="1"/>
    <col min="16102" max="16105" width="13.7109375" style="110" customWidth="1"/>
    <col min="16106" max="16106" width="11" style="110" bestFit="1" customWidth="1"/>
    <col min="16107" max="16107" width="12.7109375" style="110" bestFit="1" customWidth="1"/>
    <col min="16108" max="16108" width="11" style="110" bestFit="1" customWidth="1"/>
    <col min="16109" max="16354" width="8.85546875" style="110"/>
    <col min="16355" max="16384" width="9.140625" style="110" customWidth="1"/>
  </cols>
  <sheetData>
    <row r="1" spans="1:8" s="109" customFormat="1" x14ac:dyDescent="0.25">
      <c r="A1" s="91" t="s">
        <v>7</v>
      </c>
    </row>
    <row r="2" spans="1:8" s="109" customFormat="1" x14ac:dyDescent="0.25">
      <c r="A2" s="93" t="s">
        <v>188</v>
      </c>
      <c r="B2" s="78"/>
      <c r="C2" s="78"/>
      <c r="D2" s="78"/>
      <c r="E2" s="78"/>
      <c r="F2" s="78"/>
      <c r="G2" s="78"/>
      <c r="H2" s="78"/>
    </row>
    <row r="3" spans="1:8" s="109" customFormat="1" x14ac:dyDescent="0.25">
      <c r="A3" s="78" t="s">
        <v>149</v>
      </c>
      <c r="B3" s="78"/>
      <c r="C3" s="78"/>
      <c r="D3" s="78"/>
      <c r="E3" s="78"/>
      <c r="F3" s="78"/>
      <c r="G3" s="78"/>
      <c r="H3" s="78"/>
    </row>
    <row r="4" spans="1:8" s="109" customFormat="1" x14ac:dyDescent="0.25">
      <c r="A4" s="78"/>
      <c r="B4" s="78"/>
      <c r="C4" s="78"/>
      <c r="D4" s="78"/>
      <c r="E4" s="78"/>
      <c r="F4" s="78"/>
      <c r="G4" s="78"/>
      <c r="H4" s="78"/>
    </row>
    <row r="5" spans="1:8" s="109" customFormat="1" ht="45" x14ac:dyDescent="0.25">
      <c r="A5" s="15" t="s">
        <v>8</v>
      </c>
      <c r="B5" s="16" t="s">
        <v>9</v>
      </c>
      <c r="C5" s="20" t="s">
        <v>119</v>
      </c>
      <c r="D5" s="16" t="s">
        <v>115</v>
      </c>
      <c r="E5" s="16" t="s">
        <v>29</v>
      </c>
      <c r="F5" s="16" t="s">
        <v>146</v>
      </c>
      <c r="G5" s="16" t="s">
        <v>147</v>
      </c>
      <c r="H5" s="16" t="s">
        <v>30</v>
      </c>
    </row>
    <row r="6" spans="1:8" s="109" customFormat="1" x14ac:dyDescent="0.25">
      <c r="A6" s="73">
        <v>1</v>
      </c>
      <c r="B6" s="74">
        <v>2</v>
      </c>
      <c r="C6" s="74">
        <v>3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</row>
    <row r="7" spans="1:8" s="109" customFormat="1" x14ac:dyDescent="0.25">
      <c r="A7" s="75">
        <v>1</v>
      </c>
      <c r="B7" s="348" t="s">
        <v>94</v>
      </c>
      <c r="C7" s="367" t="s">
        <v>111</v>
      </c>
      <c r="D7" s="327">
        <v>484327107.16000003</v>
      </c>
      <c r="E7" s="329">
        <v>7.6832441439149982E-2</v>
      </c>
      <c r="F7" s="349">
        <v>191987794.84999999</v>
      </c>
      <c r="G7" s="329">
        <v>0.12453986616359176</v>
      </c>
      <c r="H7" s="350">
        <v>559974.21</v>
      </c>
    </row>
    <row r="8" spans="1:8" s="109" customFormat="1" x14ac:dyDescent="0.25">
      <c r="A8" s="76">
        <v>2</v>
      </c>
      <c r="B8" s="330" t="s">
        <v>86</v>
      </c>
      <c r="C8" s="368" t="s">
        <v>101</v>
      </c>
      <c r="D8" s="331">
        <v>320255901.87</v>
      </c>
      <c r="E8" s="329">
        <v>5.0804595617730319E-2</v>
      </c>
      <c r="F8" s="351">
        <v>39782699.700000003</v>
      </c>
      <c r="G8" s="329">
        <v>2.5806495147961551E-2</v>
      </c>
      <c r="H8" s="352">
        <v>3898542.47</v>
      </c>
    </row>
    <row r="9" spans="1:8" s="109" customFormat="1" x14ac:dyDescent="0.25">
      <c r="A9" s="76">
        <v>3</v>
      </c>
      <c r="B9" s="330" t="s">
        <v>87</v>
      </c>
      <c r="C9" s="368" t="s">
        <v>102</v>
      </c>
      <c r="D9" s="331">
        <v>775516741.15999997</v>
      </c>
      <c r="E9" s="329">
        <v>0.12302603698903015</v>
      </c>
      <c r="F9" s="351">
        <v>169231185.90000001</v>
      </c>
      <c r="G9" s="329">
        <v>0.10977796405838514</v>
      </c>
      <c r="H9" s="352">
        <v>22147592.59</v>
      </c>
    </row>
    <row r="10" spans="1:8" s="109" customFormat="1" x14ac:dyDescent="0.25">
      <c r="A10" s="76">
        <v>4</v>
      </c>
      <c r="B10" s="330" t="s">
        <v>95</v>
      </c>
      <c r="C10" s="368" t="s">
        <v>103</v>
      </c>
      <c r="D10" s="331">
        <v>1631198355.4400001</v>
      </c>
      <c r="E10" s="329">
        <v>0.25876922903383659</v>
      </c>
      <c r="F10" s="351">
        <v>404215111.00999999</v>
      </c>
      <c r="G10" s="329">
        <v>0.26220883398248368</v>
      </c>
      <c r="H10" s="352">
        <v>57161132.659999996</v>
      </c>
    </row>
    <row r="11" spans="1:8" s="109" customFormat="1" x14ac:dyDescent="0.25">
      <c r="A11" s="76">
        <v>5</v>
      </c>
      <c r="B11" s="330" t="s">
        <v>97</v>
      </c>
      <c r="C11" s="368" t="s">
        <v>112</v>
      </c>
      <c r="D11" s="331">
        <v>622884617.54999995</v>
      </c>
      <c r="E11" s="329">
        <v>9.8812858487079575E-2</v>
      </c>
      <c r="F11" s="351">
        <v>198635985.18000001</v>
      </c>
      <c r="G11" s="329">
        <v>0.12885245663099712</v>
      </c>
      <c r="H11" s="352">
        <v>15012114.810000001</v>
      </c>
    </row>
    <row r="12" spans="1:8" s="109" customFormat="1" x14ac:dyDescent="0.25">
      <c r="A12" s="76">
        <v>6</v>
      </c>
      <c r="B12" s="330" t="s">
        <v>88</v>
      </c>
      <c r="C12" s="369" t="s">
        <v>104</v>
      </c>
      <c r="D12" s="331">
        <v>425588050.79000002</v>
      </c>
      <c r="E12" s="329">
        <v>6.7514224387036817E-2</v>
      </c>
      <c r="F12" s="351">
        <v>115375553.48999999</v>
      </c>
      <c r="G12" s="329">
        <v>7.4842549243410522E-2</v>
      </c>
      <c r="H12" s="352">
        <v>3306290.91</v>
      </c>
    </row>
    <row r="13" spans="1:8" s="109" customFormat="1" x14ac:dyDescent="0.25">
      <c r="A13" s="76">
        <v>7</v>
      </c>
      <c r="B13" s="330" t="s">
        <v>89</v>
      </c>
      <c r="C13" s="368" t="s">
        <v>105</v>
      </c>
      <c r="D13" s="331">
        <v>448993423.20999998</v>
      </c>
      <c r="E13" s="329">
        <v>7.1227194153205747E-2</v>
      </c>
      <c r="F13" s="351">
        <v>58391918.490000002</v>
      </c>
      <c r="G13" s="329">
        <v>3.7878041775841358E-2</v>
      </c>
      <c r="H13" s="352">
        <v>5577698.7000000002</v>
      </c>
    </row>
    <row r="14" spans="1:8" s="109" customFormat="1" x14ac:dyDescent="0.25">
      <c r="A14" s="76">
        <v>8</v>
      </c>
      <c r="B14" s="332" t="s">
        <v>145</v>
      </c>
      <c r="C14" s="368" t="s">
        <v>106</v>
      </c>
      <c r="D14" s="351">
        <v>32026118.649999999</v>
      </c>
      <c r="E14" s="329">
        <v>5.0805433958221692E-3</v>
      </c>
      <c r="F14" s="351">
        <v>7924517.6699999999</v>
      </c>
      <c r="G14" s="329">
        <v>5.1405266194337875E-3</v>
      </c>
      <c r="H14" s="352">
        <v>3532066.83</v>
      </c>
    </row>
    <row r="15" spans="1:8" s="109" customFormat="1" x14ac:dyDescent="0.25">
      <c r="A15" s="76">
        <v>9</v>
      </c>
      <c r="B15" s="330" t="s">
        <v>148</v>
      </c>
      <c r="C15" s="368" t="s">
        <v>113</v>
      </c>
      <c r="D15" s="331">
        <v>98468535.629999995</v>
      </c>
      <c r="E15" s="329">
        <v>1.5620802316339276E-2</v>
      </c>
      <c r="F15" s="351">
        <v>43320791.439999998</v>
      </c>
      <c r="G15" s="329">
        <v>2.8101607043581663E-2</v>
      </c>
      <c r="H15" s="352">
        <v>6689345.1900000004</v>
      </c>
    </row>
    <row r="16" spans="1:8" s="109" customFormat="1" x14ac:dyDescent="0.25">
      <c r="A16" s="76">
        <v>10</v>
      </c>
      <c r="B16" s="330" t="s">
        <v>96</v>
      </c>
      <c r="C16" s="368" t="s">
        <v>114</v>
      </c>
      <c r="D16" s="331">
        <v>11533165.25</v>
      </c>
      <c r="E16" s="329">
        <v>1.8295925018005027E-3</v>
      </c>
      <c r="F16" s="351">
        <v>1897869.61</v>
      </c>
      <c r="G16" s="329">
        <v>1.2311221523744072E-3</v>
      </c>
      <c r="H16" s="352">
        <v>7325.11</v>
      </c>
    </row>
    <row r="17" spans="1:8" s="109" customFormat="1" x14ac:dyDescent="0.25">
      <c r="A17" s="76">
        <v>11</v>
      </c>
      <c r="B17" s="330" t="s">
        <v>90</v>
      </c>
      <c r="C17" s="368" t="s">
        <v>107</v>
      </c>
      <c r="D17" s="331">
        <v>333717813.52999997</v>
      </c>
      <c r="E17" s="329">
        <v>5.2940159628055816E-2</v>
      </c>
      <c r="F17" s="351">
        <v>28361684.170000002</v>
      </c>
      <c r="G17" s="329">
        <v>1.8397838016033962E-2</v>
      </c>
      <c r="H17" s="352">
        <v>2411077.8199999998</v>
      </c>
    </row>
    <row r="18" spans="1:8" s="109" customFormat="1" x14ac:dyDescent="0.25">
      <c r="A18" s="76">
        <v>12</v>
      </c>
      <c r="B18" s="330" t="s">
        <v>91</v>
      </c>
      <c r="C18" s="368" t="s">
        <v>108</v>
      </c>
      <c r="D18" s="331">
        <v>207556890.93000001</v>
      </c>
      <c r="E18" s="329">
        <v>3.2926306275075076E-2</v>
      </c>
      <c r="F18" s="351">
        <v>70531156.120000005</v>
      </c>
      <c r="G18" s="329">
        <v>4.5752599796310425E-2</v>
      </c>
      <c r="H18" s="352">
        <v>1846563.02</v>
      </c>
    </row>
    <row r="19" spans="1:8" s="109" customFormat="1" x14ac:dyDescent="0.25">
      <c r="A19" s="76">
        <v>13</v>
      </c>
      <c r="B19" s="330" t="s">
        <v>92</v>
      </c>
      <c r="C19" s="368" t="s">
        <v>109</v>
      </c>
      <c r="D19" s="331">
        <v>382614310.08999997</v>
      </c>
      <c r="E19" s="329">
        <v>6.0696977598776396E-2</v>
      </c>
      <c r="F19" s="351">
        <v>86540878.090000004</v>
      </c>
      <c r="G19" s="329">
        <v>5.6137888262266851E-2</v>
      </c>
      <c r="H19" s="352">
        <v>5260306.8899999997</v>
      </c>
    </row>
    <row r="20" spans="1:8" s="109" customFormat="1" x14ac:dyDescent="0.25">
      <c r="A20" s="76">
        <v>14</v>
      </c>
      <c r="B20" s="330" t="s">
        <v>93</v>
      </c>
      <c r="C20" s="368" t="s">
        <v>110</v>
      </c>
      <c r="D20" s="331">
        <v>528998743.69</v>
      </c>
      <c r="E20" s="329">
        <v>8.3919038177061589E-2</v>
      </c>
      <c r="F20" s="351">
        <v>125379867.04000001</v>
      </c>
      <c r="G20" s="329">
        <v>8.1332211107327745E-2</v>
      </c>
      <c r="H20" s="352">
        <v>5843363.1900000004</v>
      </c>
    </row>
    <row r="21" spans="1:8" s="109" customFormat="1" ht="15" customHeight="1" x14ac:dyDescent="0.25">
      <c r="A21" s="297"/>
      <c r="B21" s="102" t="s">
        <v>31</v>
      </c>
      <c r="C21" s="102"/>
      <c r="D21" s="353">
        <v>6303679774.9499998</v>
      </c>
      <c r="E21" s="354">
        <v>1</v>
      </c>
      <c r="F21" s="353">
        <v>1541577012.76</v>
      </c>
      <c r="G21" s="354">
        <v>1</v>
      </c>
      <c r="H21" s="353">
        <v>133253394.39999998</v>
      </c>
    </row>
    <row r="22" spans="1:8" s="109" customFormat="1" x14ac:dyDescent="0.25">
      <c r="A22" s="260"/>
      <c r="B22" s="260"/>
      <c r="C22" s="260"/>
      <c r="D22" s="77"/>
      <c r="E22" s="273"/>
      <c r="F22" s="77"/>
      <c r="G22" s="273"/>
      <c r="H22" s="77"/>
    </row>
    <row r="23" spans="1:8" s="109" customFormat="1" x14ac:dyDescent="0.25">
      <c r="A23" s="82" t="s">
        <v>24</v>
      </c>
      <c r="B23" s="82"/>
      <c r="C23" s="82"/>
      <c r="D23" s="82"/>
      <c r="E23" s="82"/>
      <c r="F23" s="82"/>
      <c r="G23" s="82"/>
      <c r="H23" s="82"/>
    </row>
    <row r="24" spans="1:8" s="109" customFormat="1" x14ac:dyDescent="0.25">
      <c r="A24" s="79"/>
      <c r="B24" s="80" t="s">
        <v>32</v>
      </c>
      <c r="C24" s="80"/>
      <c r="D24" s="81"/>
      <c r="E24" s="81"/>
      <c r="F24" s="81"/>
      <c r="G24" s="81"/>
      <c r="H24" s="81"/>
    </row>
    <row r="25" spans="1:8" s="109" customFormat="1" x14ac:dyDescent="0.25">
      <c r="A25" s="79"/>
      <c r="B25" s="90" t="s">
        <v>74</v>
      </c>
      <c r="C25" s="90"/>
      <c r="D25" s="78"/>
      <c r="E25" s="78"/>
      <c r="F25" s="78"/>
      <c r="G25" s="78"/>
      <c r="H25" s="78"/>
    </row>
    <row r="26" spans="1:8" s="109" customFormat="1" x14ac:dyDescent="0.25">
      <c r="A26" s="79"/>
      <c r="B26" s="90" t="s">
        <v>75</v>
      </c>
      <c r="C26" s="90"/>
      <c r="D26" s="78"/>
      <c r="E26" s="78"/>
      <c r="F26" s="78"/>
      <c r="G26" s="78"/>
      <c r="H26" s="78"/>
    </row>
    <row r="27" spans="1:8" x14ac:dyDescent="0.25">
      <c r="A27" s="111"/>
      <c r="B27" s="90" t="s">
        <v>73</v>
      </c>
      <c r="C27" s="90"/>
      <c r="D27" s="112"/>
      <c r="E27" s="112"/>
      <c r="F27" s="81"/>
      <c r="G27" s="81"/>
      <c r="H27" s="112"/>
    </row>
    <row r="28" spans="1:8" s="276" customFormat="1" x14ac:dyDescent="0.25">
      <c r="A28" s="274"/>
      <c r="B28" s="275" t="s">
        <v>166</v>
      </c>
      <c r="C28" s="275"/>
      <c r="D28" s="275"/>
      <c r="E28" s="275"/>
      <c r="F28" s="275"/>
      <c r="G28" s="275"/>
      <c r="H28" s="275"/>
    </row>
    <row r="29" spans="1:8" x14ac:dyDescent="0.25">
      <c r="A29" s="111"/>
      <c r="B29" s="267" t="s">
        <v>167</v>
      </c>
      <c r="C29" s="370"/>
      <c r="D29" s="370"/>
      <c r="E29" s="370"/>
      <c r="F29" s="370"/>
      <c r="G29" s="370"/>
      <c r="H29" s="370"/>
    </row>
    <row r="30" spans="1:8" s="111" customFormat="1" ht="11.25" x14ac:dyDescent="0.25">
      <c r="D30" s="100"/>
      <c r="E30" s="100"/>
      <c r="F30" s="113"/>
      <c r="G30" s="79"/>
    </row>
    <row r="31" spans="1:8" s="111" customFormat="1" ht="11.25" x14ac:dyDescent="0.25">
      <c r="B31" s="371"/>
      <c r="C31" s="371"/>
      <c r="D31" s="371"/>
      <c r="E31" s="371"/>
      <c r="F31" s="371"/>
      <c r="G31" s="371"/>
      <c r="H31" s="371"/>
    </row>
    <row r="32" spans="1:8" s="111" customFormat="1" ht="11.25" x14ac:dyDescent="0.25">
      <c r="D32" s="100"/>
      <c r="E32" s="100"/>
      <c r="F32" s="113"/>
      <c r="G32" s="79"/>
    </row>
    <row r="33" spans="4:7" s="111" customFormat="1" ht="11.25" x14ac:dyDescent="0.25">
      <c r="D33" s="100"/>
      <c r="E33" s="100"/>
      <c r="F33" s="113"/>
      <c r="G33" s="79"/>
    </row>
    <row r="34" spans="4:7" s="111" customFormat="1" ht="11.25" x14ac:dyDescent="0.25">
      <c r="F34" s="79"/>
      <c r="G34" s="79"/>
    </row>
    <row r="35" spans="4:7" s="111" customFormat="1" ht="11.25" x14ac:dyDescent="0.25">
      <c r="D35" s="100"/>
      <c r="F35" s="79"/>
      <c r="G35" s="79"/>
    </row>
    <row r="36" spans="4:7" s="111" customFormat="1" ht="11.25" x14ac:dyDescent="0.25">
      <c r="F36" s="79"/>
      <c r="G36" s="79"/>
    </row>
    <row r="37" spans="4:7" s="111" customFormat="1" ht="11.25" x14ac:dyDescent="0.25">
      <c r="F37" s="79"/>
      <c r="G37" s="79"/>
    </row>
    <row r="38" spans="4:7" s="111" customFormat="1" ht="11.25" x14ac:dyDescent="0.25">
      <c r="F38" s="79"/>
      <c r="G38" s="79"/>
    </row>
    <row r="39" spans="4:7" s="111" customFormat="1" ht="11.25" x14ac:dyDescent="0.25">
      <c r="F39" s="79"/>
      <c r="G39" s="79"/>
    </row>
    <row r="40" spans="4:7" s="111" customFormat="1" ht="11.25" x14ac:dyDescent="0.25">
      <c r="F40" s="79"/>
      <c r="G40" s="79"/>
    </row>
    <row r="41" spans="4:7" s="111" customFormat="1" ht="11.25" x14ac:dyDescent="0.25">
      <c r="F41" s="79"/>
      <c r="G41" s="79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W662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5.85546875" style="277" customWidth="1"/>
    <col min="2" max="2" width="41.7109375" style="277" customWidth="1"/>
    <col min="3" max="3" width="11.7109375" style="277" bestFit="1" customWidth="1"/>
    <col min="4" max="4" width="11.28515625" style="277" customWidth="1"/>
    <col min="5" max="5" width="12.28515625" style="277" customWidth="1"/>
    <col min="6" max="6" width="10.7109375" style="277" customWidth="1"/>
    <col min="7" max="8" width="13.7109375" style="277" customWidth="1"/>
    <col min="9" max="9" width="14.140625" style="277" customWidth="1"/>
    <col min="10" max="10" width="10.7109375" style="277" bestFit="1" customWidth="1"/>
    <col min="11" max="11" width="10.85546875" style="277" bestFit="1" customWidth="1"/>
    <col min="12" max="12" width="10.7109375" style="277" bestFit="1" customWidth="1"/>
    <col min="13" max="13" width="11.7109375" style="277" bestFit="1" customWidth="1"/>
    <col min="14" max="14" width="10.7109375" style="277" bestFit="1" customWidth="1"/>
    <col min="15" max="15" width="11.5703125" style="277" customWidth="1"/>
    <col min="16" max="16" width="10.85546875" style="277" bestFit="1" customWidth="1"/>
    <col min="17" max="17" width="13.140625" style="277" bestFit="1" customWidth="1"/>
    <col min="18" max="19" width="9.140625" style="278"/>
    <col min="20" max="16384" width="9.140625" style="277"/>
  </cols>
  <sheetData>
    <row r="1" spans="1:19" x14ac:dyDescent="0.2">
      <c r="A1" s="296" t="s">
        <v>6</v>
      </c>
    </row>
    <row r="2" spans="1:19" s="280" customFormat="1" x14ac:dyDescent="0.2">
      <c r="A2" s="119" t="s">
        <v>189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9" x14ac:dyDescent="0.2">
      <c r="A3" s="281" t="s">
        <v>149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</row>
    <row r="5" spans="1:19" ht="101.25" x14ac:dyDescent="0.2">
      <c r="A5" s="21" t="s">
        <v>8</v>
      </c>
      <c r="B5" s="21" t="s">
        <v>9</v>
      </c>
      <c r="C5" s="21" t="s">
        <v>115</v>
      </c>
      <c r="D5" s="21" t="s">
        <v>11</v>
      </c>
      <c r="E5" s="21" t="s">
        <v>127</v>
      </c>
      <c r="F5" s="22" t="s">
        <v>12</v>
      </c>
      <c r="G5" s="22" t="s">
        <v>13</v>
      </c>
      <c r="H5" s="22" t="s">
        <v>14</v>
      </c>
      <c r="I5" s="22" t="s">
        <v>15</v>
      </c>
      <c r="J5" s="22" t="s">
        <v>16</v>
      </c>
      <c r="K5" s="22" t="s">
        <v>17</v>
      </c>
      <c r="L5" s="22" t="s">
        <v>18</v>
      </c>
      <c r="M5" s="22" t="s">
        <v>19</v>
      </c>
      <c r="N5" s="22" t="s">
        <v>20</v>
      </c>
      <c r="O5" s="22" t="s">
        <v>21</v>
      </c>
      <c r="P5" s="22" t="s">
        <v>22</v>
      </c>
      <c r="Q5" s="278"/>
      <c r="S5" s="277"/>
    </row>
    <row r="6" spans="1:19" ht="12.75" customHeight="1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78"/>
      <c r="S6" s="277"/>
    </row>
    <row r="7" spans="1:19" ht="12.75" customHeight="1" x14ac:dyDescent="0.2">
      <c r="A7" s="130">
        <v>1</v>
      </c>
      <c r="B7" s="131" t="s">
        <v>128</v>
      </c>
      <c r="C7" s="132">
        <v>119657753.40000001</v>
      </c>
      <c r="D7" s="133">
        <v>2.607134674569328E-2</v>
      </c>
      <c r="E7" s="134">
        <v>2016912.89</v>
      </c>
      <c r="F7" s="134">
        <v>132</v>
      </c>
      <c r="G7" s="134">
        <v>2873703.6</v>
      </c>
      <c r="H7" s="134">
        <v>1719</v>
      </c>
      <c r="I7" s="134">
        <v>34979882.450000003</v>
      </c>
      <c r="J7" s="134">
        <v>822</v>
      </c>
      <c r="K7" s="134">
        <v>7915425.9800000004</v>
      </c>
      <c r="L7" s="134">
        <v>8542</v>
      </c>
      <c r="M7" s="134">
        <v>94736961.280000001</v>
      </c>
      <c r="N7" s="134">
        <v>0</v>
      </c>
      <c r="O7" s="134">
        <v>0</v>
      </c>
      <c r="P7" s="134">
        <v>13111129.789999999</v>
      </c>
      <c r="Q7" s="278"/>
      <c r="S7" s="277"/>
    </row>
    <row r="8" spans="1:19" ht="12.75" customHeight="1" x14ac:dyDescent="0.2">
      <c r="A8" s="135">
        <v>2</v>
      </c>
      <c r="B8" s="136" t="s">
        <v>162</v>
      </c>
      <c r="C8" s="137">
        <v>174254532.83000001</v>
      </c>
      <c r="D8" s="138">
        <v>3.7967036972797817E-2</v>
      </c>
      <c r="E8" s="139">
        <v>9394475.9199999999</v>
      </c>
      <c r="F8" s="139">
        <v>1376</v>
      </c>
      <c r="G8" s="139">
        <v>39926726.369999997</v>
      </c>
      <c r="H8" s="139">
        <v>0</v>
      </c>
      <c r="I8" s="139">
        <v>0</v>
      </c>
      <c r="J8" s="139">
        <v>8774</v>
      </c>
      <c r="K8" s="139">
        <v>121324335.11</v>
      </c>
      <c r="L8" s="139">
        <v>0</v>
      </c>
      <c r="M8" s="139">
        <v>0</v>
      </c>
      <c r="N8" s="139">
        <v>0</v>
      </c>
      <c r="O8" s="139">
        <v>0</v>
      </c>
      <c r="P8" s="139">
        <v>18805479.289999999</v>
      </c>
      <c r="Q8" s="278"/>
      <c r="S8" s="277"/>
    </row>
    <row r="9" spans="1:19" ht="12.75" customHeight="1" x14ac:dyDescent="0.2">
      <c r="A9" s="135">
        <v>3</v>
      </c>
      <c r="B9" s="136" t="s">
        <v>129</v>
      </c>
      <c r="C9" s="137">
        <v>110508252.45</v>
      </c>
      <c r="D9" s="138">
        <v>2.4077829359318046E-2</v>
      </c>
      <c r="E9" s="139">
        <v>1612357.12</v>
      </c>
      <c r="F9" s="139">
        <v>198</v>
      </c>
      <c r="G9" s="139">
        <v>3374440.33</v>
      </c>
      <c r="H9" s="139">
        <v>271</v>
      </c>
      <c r="I9" s="139">
        <v>16840261.960000001</v>
      </c>
      <c r="J9" s="139">
        <v>1792</v>
      </c>
      <c r="K9" s="139">
        <v>14627986.220000001</v>
      </c>
      <c r="L9" s="139">
        <v>2219</v>
      </c>
      <c r="M9" s="139">
        <v>72060987.230000004</v>
      </c>
      <c r="N9" s="139">
        <v>0</v>
      </c>
      <c r="O9" s="139">
        <v>0</v>
      </c>
      <c r="P9" s="139">
        <v>8177081.1200000001</v>
      </c>
      <c r="Q9" s="278"/>
      <c r="S9" s="277"/>
    </row>
    <row r="10" spans="1:19" ht="12.75" customHeight="1" x14ac:dyDescent="0.2">
      <c r="A10" s="135">
        <v>4</v>
      </c>
      <c r="B10" s="136" t="s">
        <v>130</v>
      </c>
      <c r="C10" s="137">
        <v>626190459.15999997</v>
      </c>
      <c r="D10" s="138">
        <v>0.13643602796912654</v>
      </c>
      <c r="E10" s="139">
        <v>7817221.0700000003</v>
      </c>
      <c r="F10" s="139">
        <v>169</v>
      </c>
      <c r="G10" s="139">
        <v>4038640.82</v>
      </c>
      <c r="H10" s="139">
        <v>5595</v>
      </c>
      <c r="I10" s="139">
        <v>204261589.59</v>
      </c>
      <c r="J10" s="139">
        <v>1346</v>
      </c>
      <c r="K10" s="139">
        <v>17524278.629999999</v>
      </c>
      <c r="L10" s="139">
        <v>22955</v>
      </c>
      <c r="M10" s="139">
        <v>569869491.89999998</v>
      </c>
      <c r="N10" s="139">
        <v>1</v>
      </c>
      <c r="O10" s="139">
        <v>0</v>
      </c>
      <c r="P10" s="139">
        <v>67822789.310000002</v>
      </c>
      <c r="Q10" s="278"/>
      <c r="S10" s="277"/>
    </row>
    <row r="11" spans="1:19" ht="12.75" customHeight="1" x14ac:dyDescent="0.2">
      <c r="A11" s="135">
        <v>5</v>
      </c>
      <c r="B11" s="136" t="s">
        <v>131</v>
      </c>
      <c r="C11" s="137">
        <v>43611125</v>
      </c>
      <c r="D11" s="138">
        <v>9.50210688014449E-3</v>
      </c>
      <c r="E11" s="139">
        <v>394860</v>
      </c>
      <c r="F11" s="139">
        <v>0</v>
      </c>
      <c r="G11" s="139">
        <v>0</v>
      </c>
      <c r="H11" s="139">
        <v>164</v>
      </c>
      <c r="I11" s="139">
        <v>19737682</v>
      </c>
      <c r="J11" s="139">
        <v>0</v>
      </c>
      <c r="K11" s="139">
        <v>0</v>
      </c>
      <c r="L11" s="139">
        <v>607</v>
      </c>
      <c r="M11" s="139">
        <v>41200318</v>
      </c>
      <c r="N11" s="139">
        <v>0</v>
      </c>
      <c r="O11" s="139">
        <v>0</v>
      </c>
      <c r="P11" s="139">
        <v>986525</v>
      </c>
      <c r="Q11" s="278"/>
      <c r="S11" s="277"/>
    </row>
    <row r="12" spans="1:19" ht="12.75" customHeight="1" x14ac:dyDescent="0.2">
      <c r="A12" s="135">
        <v>6</v>
      </c>
      <c r="B12" s="136" t="s">
        <v>132</v>
      </c>
      <c r="C12" s="137">
        <v>370532877.92000002</v>
      </c>
      <c r="D12" s="138">
        <v>8.0732680218714159E-2</v>
      </c>
      <c r="E12" s="139">
        <v>5780100.7000000002</v>
      </c>
      <c r="F12" s="139">
        <v>959</v>
      </c>
      <c r="G12" s="139">
        <v>29830247.93</v>
      </c>
      <c r="H12" s="139">
        <v>2657</v>
      </c>
      <c r="I12" s="139">
        <v>97103339.299999997</v>
      </c>
      <c r="J12" s="139">
        <v>3783</v>
      </c>
      <c r="K12" s="139">
        <v>57491887.719999999</v>
      </c>
      <c r="L12" s="139">
        <v>12766</v>
      </c>
      <c r="M12" s="139">
        <v>270406044.81</v>
      </c>
      <c r="N12" s="139">
        <v>2</v>
      </c>
      <c r="O12" s="139">
        <v>0</v>
      </c>
      <c r="P12" s="139">
        <v>2467666.92</v>
      </c>
      <c r="Q12" s="278"/>
      <c r="S12" s="277"/>
    </row>
    <row r="13" spans="1:19" ht="12.75" customHeight="1" x14ac:dyDescent="0.2">
      <c r="A13" s="135">
        <v>7</v>
      </c>
      <c r="B13" s="136" t="s">
        <v>133</v>
      </c>
      <c r="C13" s="137">
        <v>167806543.43000001</v>
      </c>
      <c r="D13" s="138">
        <v>3.6562132044506264E-2</v>
      </c>
      <c r="E13" s="139">
        <v>1221873.21</v>
      </c>
      <c r="F13" s="139">
        <v>2</v>
      </c>
      <c r="G13" s="139">
        <v>101101.52</v>
      </c>
      <c r="H13" s="139">
        <v>3098</v>
      </c>
      <c r="I13" s="139">
        <v>102978462.29000001</v>
      </c>
      <c r="J13" s="139">
        <v>30</v>
      </c>
      <c r="K13" s="139">
        <v>596123.73</v>
      </c>
      <c r="L13" s="139">
        <v>6173</v>
      </c>
      <c r="M13" s="139">
        <v>150397899.66</v>
      </c>
      <c r="N13" s="139">
        <v>0</v>
      </c>
      <c r="O13" s="139">
        <v>0</v>
      </c>
      <c r="P13" s="139">
        <v>25282146.969999999</v>
      </c>
      <c r="Q13" s="278"/>
      <c r="S13" s="277"/>
    </row>
    <row r="14" spans="1:19" ht="12.75" customHeight="1" x14ac:dyDescent="0.2">
      <c r="A14" s="135">
        <v>8</v>
      </c>
      <c r="B14" s="136" t="s">
        <v>134</v>
      </c>
      <c r="C14" s="137">
        <v>707855281.55999994</v>
      </c>
      <c r="D14" s="138">
        <v>0.15422937475375587</v>
      </c>
      <c r="E14" s="139">
        <v>7194257.4900000002</v>
      </c>
      <c r="F14" s="139">
        <v>207</v>
      </c>
      <c r="G14" s="139">
        <v>6822581.6200000001</v>
      </c>
      <c r="H14" s="139">
        <v>10016</v>
      </c>
      <c r="I14" s="139">
        <v>296554740.63</v>
      </c>
      <c r="J14" s="139">
        <v>1328</v>
      </c>
      <c r="K14" s="139">
        <v>17015342.09</v>
      </c>
      <c r="L14" s="139">
        <v>28734</v>
      </c>
      <c r="M14" s="139">
        <v>643655689.30999994</v>
      </c>
      <c r="N14" s="139">
        <v>0</v>
      </c>
      <c r="O14" s="139">
        <v>0</v>
      </c>
      <c r="P14" s="139">
        <v>39204136.689999998</v>
      </c>
      <c r="Q14" s="278"/>
      <c r="S14" s="277"/>
    </row>
    <row r="15" spans="1:19" ht="12.75" customHeight="1" x14ac:dyDescent="0.2">
      <c r="A15" s="135">
        <v>9</v>
      </c>
      <c r="B15" s="136" t="s">
        <v>135</v>
      </c>
      <c r="C15" s="137">
        <v>299472272.82999998</v>
      </c>
      <c r="D15" s="138">
        <v>6.5249808255816624E-2</v>
      </c>
      <c r="E15" s="139">
        <v>1682963.93</v>
      </c>
      <c r="F15" s="139">
        <v>241</v>
      </c>
      <c r="G15" s="139">
        <v>4843014.29</v>
      </c>
      <c r="H15" s="139">
        <v>3155</v>
      </c>
      <c r="I15" s="139">
        <v>103006592.7</v>
      </c>
      <c r="J15" s="139">
        <v>1499</v>
      </c>
      <c r="K15" s="139">
        <v>21541590.239999998</v>
      </c>
      <c r="L15" s="139">
        <v>9815</v>
      </c>
      <c r="M15" s="139">
        <v>216537148.97</v>
      </c>
      <c r="N15" s="139">
        <v>0</v>
      </c>
      <c r="O15" s="139">
        <v>0</v>
      </c>
      <c r="P15" s="139">
        <v>19744154.16</v>
      </c>
      <c r="Q15" s="278"/>
      <c r="S15" s="277"/>
    </row>
    <row r="16" spans="1:19" ht="12.75" customHeight="1" x14ac:dyDescent="0.2">
      <c r="A16" s="135">
        <v>10</v>
      </c>
      <c r="B16" s="136" t="s">
        <v>136</v>
      </c>
      <c r="C16" s="137">
        <v>730658177.54999995</v>
      </c>
      <c r="D16" s="138">
        <v>0.15919772984374261</v>
      </c>
      <c r="E16" s="139">
        <v>4448089.8099999996</v>
      </c>
      <c r="F16" s="139">
        <v>4787</v>
      </c>
      <c r="G16" s="139">
        <v>56378225.149999999</v>
      </c>
      <c r="H16" s="139">
        <v>7176</v>
      </c>
      <c r="I16" s="139">
        <v>173159195.44999999</v>
      </c>
      <c r="J16" s="139">
        <v>10883</v>
      </c>
      <c r="K16" s="139">
        <v>91519270.799999997</v>
      </c>
      <c r="L16" s="139">
        <v>30459</v>
      </c>
      <c r="M16" s="139">
        <v>487424609.41000003</v>
      </c>
      <c r="N16" s="139">
        <v>0</v>
      </c>
      <c r="O16" s="139">
        <v>0</v>
      </c>
      <c r="P16" s="139">
        <v>69165717.180000007</v>
      </c>
      <c r="Q16" s="278"/>
      <c r="S16" s="277"/>
    </row>
    <row r="17" spans="1:257" ht="12.75" customHeight="1" x14ac:dyDescent="0.2">
      <c r="A17" s="135">
        <v>11</v>
      </c>
      <c r="B17" s="136" t="s">
        <v>137</v>
      </c>
      <c r="C17" s="137">
        <v>288520343.94999999</v>
      </c>
      <c r="D17" s="138">
        <v>6.2863573120595942E-2</v>
      </c>
      <c r="E17" s="139">
        <v>1932214.65</v>
      </c>
      <c r="F17" s="139">
        <v>230</v>
      </c>
      <c r="G17" s="139">
        <v>5878266.75</v>
      </c>
      <c r="H17" s="139">
        <v>2706</v>
      </c>
      <c r="I17" s="139">
        <v>90560644.689999998</v>
      </c>
      <c r="J17" s="139">
        <v>1343</v>
      </c>
      <c r="K17" s="139">
        <v>18402723.449999999</v>
      </c>
      <c r="L17" s="139">
        <v>10780</v>
      </c>
      <c r="M17" s="139">
        <v>228942862.19999999</v>
      </c>
      <c r="N17" s="139">
        <v>0</v>
      </c>
      <c r="O17" s="139">
        <v>0</v>
      </c>
      <c r="P17" s="139">
        <v>33979332.979999997</v>
      </c>
      <c r="Q17" s="278"/>
      <c r="S17" s="277"/>
    </row>
    <row r="18" spans="1:257" ht="12.75" customHeight="1" x14ac:dyDescent="0.2">
      <c r="A18" s="135">
        <v>12</v>
      </c>
      <c r="B18" s="136" t="s">
        <v>138</v>
      </c>
      <c r="C18" s="137">
        <v>89868326.390000001</v>
      </c>
      <c r="D18" s="138">
        <v>1.9580747859576877E-2</v>
      </c>
      <c r="E18" s="139">
        <v>563896.11</v>
      </c>
      <c r="F18" s="139">
        <v>0</v>
      </c>
      <c r="G18" s="139">
        <v>0</v>
      </c>
      <c r="H18" s="139">
        <v>361</v>
      </c>
      <c r="I18" s="139">
        <v>39976244.520000003</v>
      </c>
      <c r="J18" s="139">
        <v>0</v>
      </c>
      <c r="K18" s="139">
        <v>0</v>
      </c>
      <c r="L18" s="139">
        <v>1434</v>
      </c>
      <c r="M18" s="139">
        <v>85838859.129999995</v>
      </c>
      <c r="N18" s="139">
        <v>0</v>
      </c>
      <c r="O18" s="139">
        <v>0</v>
      </c>
      <c r="P18" s="139">
        <v>4136849.6</v>
      </c>
      <c r="Q18" s="278"/>
      <c r="S18" s="277"/>
    </row>
    <row r="19" spans="1:257" ht="12.75" customHeight="1" x14ac:dyDescent="0.2">
      <c r="A19" s="135">
        <v>13</v>
      </c>
      <c r="B19" s="136" t="s">
        <v>139</v>
      </c>
      <c r="C19" s="137">
        <v>75875666.439999998</v>
      </c>
      <c r="D19" s="138">
        <v>1.653199022302388E-2</v>
      </c>
      <c r="E19" s="139">
        <v>521869.81</v>
      </c>
      <c r="F19" s="139">
        <v>88</v>
      </c>
      <c r="G19" s="139">
        <v>2171164.17</v>
      </c>
      <c r="H19" s="139">
        <v>1557</v>
      </c>
      <c r="I19" s="139">
        <v>33579050.640000001</v>
      </c>
      <c r="J19" s="139">
        <v>422</v>
      </c>
      <c r="K19" s="139">
        <v>5737690.0599999996</v>
      </c>
      <c r="L19" s="139">
        <v>3828</v>
      </c>
      <c r="M19" s="139">
        <v>64141387.060000002</v>
      </c>
      <c r="N19" s="139">
        <v>0</v>
      </c>
      <c r="O19" s="139">
        <v>0</v>
      </c>
      <c r="P19" s="139">
        <v>9372266.2200000007</v>
      </c>
      <c r="Q19" s="278"/>
      <c r="S19" s="277"/>
    </row>
    <row r="20" spans="1:257" ht="12.75" customHeight="1" x14ac:dyDescent="0.2">
      <c r="A20" s="135">
        <v>14</v>
      </c>
      <c r="B20" s="136" t="s">
        <v>140</v>
      </c>
      <c r="C20" s="137">
        <v>735099728.70000005</v>
      </c>
      <c r="D20" s="138">
        <v>0.16016546671686682</v>
      </c>
      <c r="E20" s="139">
        <v>9844963.8399999999</v>
      </c>
      <c r="F20" s="139">
        <v>4076</v>
      </c>
      <c r="G20" s="139">
        <v>57145332.43</v>
      </c>
      <c r="H20" s="139">
        <v>4420</v>
      </c>
      <c r="I20" s="139">
        <v>155686950.09</v>
      </c>
      <c r="J20" s="139">
        <v>10269</v>
      </c>
      <c r="K20" s="139">
        <v>108556559.40000001</v>
      </c>
      <c r="L20" s="139">
        <v>18409</v>
      </c>
      <c r="M20" s="139">
        <v>483543859.12</v>
      </c>
      <c r="N20" s="139">
        <v>0</v>
      </c>
      <c r="O20" s="139">
        <v>0</v>
      </c>
      <c r="P20" s="139">
        <v>62941388.020000003</v>
      </c>
      <c r="Q20" s="278"/>
      <c r="S20" s="277"/>
    </row>
    <row r="21" spans="1:257" ht="12.75" customHeight="1" x14ac:dyDescent="0.2">
      <c r="A21" s="282">
        <v>15</v>
      </c>
      <c r="B21" s="283" t="s">
        <v>141</v>
      </c>
      <c r="C21" s="284">
        <v>49715522.210000001</v>
      </c>
      <c r="D21" s="285">
        <v>1.0832149036320829E-2</v>
      </c>
      <c r="E21" s="286">
        <v>266310.18</v>
      </c>
      <c r="F21" s="286">
        <v>3</v>
      </c>
      <c r="G21" s="286">
        <v>134120.51999999999</v>
      </c>
      <c r="H21" s="286">
        <v>129</v>
      </c>
      <c r="I21" s="286">
        <v>12821573.49</v>
      </c>
      <c r="J21" s="286">
        <v>3</v>
      </c>
      <c r="K21" s="286">
        <v>111767.1</v>
      </c>
      <c r="L21" s="286">
        <v>877</v>
      </c>
      <c r="M21" s="286">
        <v>47621377.240000002</v>
      </c>
      <c r="N21" s="286">
        <v>0</v>
      </c>
      <c r="O21" s="286">
        <v>0</v>
      </c>
      <c r="P21" s="286">
        <v>307680.73</v>
      </c>
      <c r="Q21" s="287"/>
      <c r="R21" s="287"/>
      <c r="S21" s="277"/>
    </row>
    <row r="22" spans="1:257" ht="15" customHeight="1" x14ac:dyDescent="0.2">
      <c r="A22" s="288"/>
      <c r="B22" s="288" t="s">
        <v>23</v>
      </c>
      <c r="C22" s="140">
        <v>4589626863.8199997</v>
      </c>
      <c r="D22" s="141">
        <v>1</v>
      </c>
      <c r="E22" s="142">
        <v>54692366.729999997</v>
      </c>
      <c r="F22" s="142">
        <v>12468</v>
      </c>
      <c r="G22" s="142">
        <v>213517565.5</v>
      </c>
      <c r="H22" s="142">
        <v>43024</v>
      </c>
      <c r="I22" s="142">
        <v>1381246209.8000002</v>
      </c>
      <c r="J22" s="142">
        <v>42294</v>
      </c>
      <c r="K22" s="142">
        <v>482364980.52999997</v>
      </c>
      <c r="L22" s="142">
        <v>157598</v>
      </c>
      <c r="M22" s="142">
        <v>3456377495.3199997</v>
      </c>
      <c r="N22" s="142">
        <v>3</v>
      </c>
      <c r="O22" s="142">
        <v>0</v>
      </c>
      <c r="P22" s="142">
        <v>375504343.98000002</v>
      </c>
      <c r="Q22" s="278"/>
      <c r="S22" s="277"/>
    </row>
    <row r="23" spans="1:257" s="290" customFormat="1" ht="12.75" customHeight="1" x14ac:dyDescent="0.2">
      <c r="A23" s="24"/>
      <c r="B23" s="24"/>
      <c r="C23" s="24"/>
      <c r="D23" s="25"/>
      <c r="E23" s="26"/>
      <c r="F23" s="27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9"/>
      <c r="S23" s="289"/>
    </row>
    <row r="24" spans="1:257" s="1" customFormat="1" ht="15" x14ac:dyDescent="0.25">
      <c r="A24" s="317" t="s">
        <v>24</v>
      </c>
      <c r="B24" s="317"/>
      <c r="C24" s="317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8"/>
      <c r="P24" s="39"/>
      <c r="Q24" s="39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  <c r="IW24" s="277"/>
    </row>
    <row r="25" spans="1:257" s="1" customFormat="1" ht="15" x14ac:dyDescent="0.25">
      <c r="A25" s="281"/>
      <c r="B25" s="144" t="s">
        <v>25</v>
      </c>
      <c r="C25" s="144"/>
      <c r="D25" s="318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3"/>
      <c r="P25" s="291"/>
      <c r="Q25" s="291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spans="1:257" s="1" customFormat="1" ht="12.75" customHeight="1" x14ac:dyDescent="0.25">
      <c r="A26" s="291"/>
      <c r="B26" s="143" t="s">
        <v>26</v>
      </c>
      <c r="C26" s="143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4"/>
      <c r="P26" s="291"/>
      <c r="Q26" s="291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  <c r="IW26" s="277"/>
    </row>
    <row r="27" spans="1:257" s="1" customFormat="1" ht="12.75" customHeight="1" x14ac:dyDescent="0.25">
      <c r="A27" s="281"/>
      <c r="B27" s="144" t="s">
        <v>27</v>
      </c>
      <c r="C27" s="144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95"/>
      <c r="P27" s="281"/>
      <c r="Q27" s="28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  <c r="DK27" s="291"/>
      <c r="DL27" s="291"/>
      <c r="DM27" s="291"/>
      <c r="DN27" s="291"/>
      <c r="DO27" s="291"/>
      <c r="DP27" s="291"/>
      <c r="DQ27" s="291"/>
      <c r="DR27" s="291"/>
      <c r="DS27" s="291"/>
      <c r="DT27" s="291"/>
      <c r="DU27" s="291"/>
      <c r="DV27" s="291"/>
      <c r="DW27" s="291"/>
      <c r="DX27" s="291"/>
      <c r="DY27" s="291"/>
      <c r="DZ27" s="291"/>
      <c r="EA27" s="291"/>
      <c r="EB27" s="291"/>
      <c r="EC27" s="291"/>
      <c r="ED27" s="291"/>
      <c r="EE27" s="291"/>
      <c r="EF27" s="291"/>
      <c r="EG27" s="291"/>
      <c r="EH27" s="291"/>
      <c r="EI27" s="291"/>
      <c r="EJ27" s="291"/>
      <c r="EK27" s="291"/>
      <c r="EL27" s="291"/>
      <c r="EM27" s="291"/>
      <c r="EN27" s="291"/>
      <c r="EO27" s="291"/>
      <c r="EP27" s="291"/>
      <c r="EQ27" s="291"/>
      <c r="ER27" s="291"/>
      <c r="ES27" s="291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1"/>
      <c r="FG27" s="291"/>
      <c r="FH27" s="291"/>
      <c r="FI27" s="291"/>
      <c r="FJ27" s="291"/>
      <c r="FK27" s="291"/>
      <c r="FL27" s="291"/>
      <c r="FM27" s="291"/>
      <c r="FN27" s="291"/>
      <c r="FO27" s="291"/>
      <c r="FP27" s="291"/>
      <c r="FQ27" s="291"/>
      <c r="FR27" s="291"/>
      <c r="FS27" s="291"/>
      <c r="FT27" s="291"/>
      <c r="FU27" s="291"/>
      <c r="FV27" s="291"/>
      <c r="FW27" s="291"/>
      <c r="FX27" s="291"/>
      <c r="FY27" s="291"/>
      <c r="FZ27" s="291"/>
      <c r="GA27" s="291"/>
      <c r="GB27" s="291"/>
      <c r="GC27" s="291"/>
      <c r="GD27" s="291"/>
      <c r="GE27" s="291"/>
      <c r="GF27" s="291"/>
      <c r="GG27" s="291"/>
      <c r="GH27" s="291"/>
      <c r="GI27" s="291"/>
      <c r="GJ27" s="291"/>
      <c r="GK27" s="291"/>
      <c r="GL27" s="291"/>
      <c r="GM27" s="291"/>
      <c r="GN27" s="291"/>
      <c r="GO27" s="291"/>
      <c r="GP27" s="291"/>
      <c r="GQ27" s="291"/>
      <c r="GR27" s="291"/>
      <c r="GS27" s="291"/>
      <c r="GT27" s="291"/>
      <c r="GU27" s="291"/>
      <c r="GV27" s="291"/>
      <c r="GW27" s="291"/>
      <c r="GX27" s="291"/>
      <c r="GY27" s="291"/>
      <c r="GZ27" s="291"/>
      <c r="HA27" s="291"/>
      <c r="HB27" s="291"/>
      <c r="HC27" s="291"/>
      <c r="HD27" s="291"/>
      <c r="HE27" s="291"/>
      <c r="HF27" s="291"/>
      <c r="HG27" s="291"/>
      <c r="HH27" s="291"/>
      <c r="HI27" s="291"/>
      <c r="HJ27" s="291"/>
      <c r="HK27" s="291"/>
      <c r="HL27" s="291"/>
      <c r="HM27" s="291"/>
      <c r="HN27" s="291"/>
      <c r="HO27" s="291"/>
      <c r="HP27" s="291"/>
      <c r="HQ27" s="291"/>
      <c r="HR27" s="291"/>
      <c r="HS27" s="291"/>
      <c r="HT27" s="291"/>
      <c r="HU27" s="291"/>
      <c r="HV27" s="291"/>
      <c r="HW27" s="291"/>
      <c r="HX27" s="291"/>
      <c r="HY27" s="291"/>
      <c r="HZ27" s="291"/>
      <c r="IA27" s="291"/>
      <c r="IB27" s="291"/>
      <c r="IC27" s="291"/>
      <c r="ID27" s="291"/>
      <c r="IE27" s="291"/>
      <c r="IF27" s="291"/>
      <c r="IG27" s="291"/>
      <c r="IH27" s="291"/>
      <c r="II27" s="291"/>
      <c r="IJ27" s="291"/>
      <c r="IK27" s="291"/>
      <c r="IL27" s="291"/>
      <c r="IM27" s="291"/>
      <c r="IN27" s="291"/>
      <c r="IO27" s="291"/>
      <c r="IP27" s="291"/>
      <c r="IQ27" s="291"/>
      <c r="IR27" s="291"/>
      <c r="IS27" s="291"/>
      <c r="IT27" s="291"/>
      <c r="IU27" s="291"/>
      <c r="IV27" s="291"/>
      <c r="IW27" s="291"/>
    </row>
    <row r="28" spans="1:257" s="1" customFormat="1" ht="12.75" customHeight="1" x14ac:dyDescent="0.25">
      <c r="A28" s="281"/>
      <c r="B28" s="144" t="s">
        <v>28</v>
      </c>
      <c r="C28" s="144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95"/>
      <c r="P28" s="281"/>
      <c r="Q28" s="28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  <c r="DK28" s="291"/>
      <c r="DL28" s="291"/>
      <c r="DM28" s="291"/>
      <c r="DN28" s="291"/>
      <c r="DO28" s="291"/>
      <c r="DP28" s="291"/>
      <c r="DQ28" s="291"/>
      <c r="DR28" s="291"/>
      <c r="DS28" s="291"/>
      <c r="DT28" s="291"/>
      <c r="DU28" s="291"/>
      <c r="DV28" s="291"/>
      <c r="DW28" s="291"/>
      <c r="DX28" s="291"/>
      <c r="DY28" s="291"/>
      <c r="DZ28" s="291"/>
      <c r="EA28" s="291"/>
      <c r="EB28" s="291"/>
      <c r="EC28" s="291"/>
      <c r="ED28" s="291"/>
      <c r="EE28" s="291"/>
      <c r="EF28" s="291"/>
      <c r="EG28" s="291"/>
      <c r="EH28" s="291"/>
      <c r="EI28" s="291"/>
      <c r="EJ28" s="291"/>
      <c r="EK28" s="291"/>
      <c r="EL28" s="291"/>
      <c r="EM28" s="291"/>
      <c r="EN28" s="291"/>
      <c r="EO28" s="291"/>
      <c r="EP28" s="291"/>
      <c r="EQ28" s="291"/>
      <c r="ER28" s="291"/>
      <c r="ES28" s="291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1"/>
      <c r="FG28" s="291"/>
      <c r="FH28" s="291"/>
      <c r="FI28" s="291"/>
      <c r="FJ28" s="291"/>
      <c r="FK28" s="291"/>
      <c r="FL28" s="291"/>
      <c r="FM28" s="291"/>
      <c r="FN28" s="291"/>
      <c r="FO28" s="291"/>
      <c r="FP28" s="291"/>
      <c r="FQ28" s="291"/>
      <c r="FR28" s="291"/>
      <c r="FS28" s="291"/>
      <c r="FT28" s="291"/>
      <c r="FU28" s="291"/>
      <c r="FV28" s="291"/>
      <c r="FW28" s="291"/>
      <c r="FX28" s="291"/>
      <c r="FY28" s="291"/>
      <c r="FZ28" s="291"/>
      <c r="GA28" s="291"/>
      <c r="GB28" s="291"/>
      <c r="GC28" s="291"/>
      <c r="GD28" s="291"/>
      <c r="GE28" s="291"/>
      <c r="GF28" s="291"/>
      <c r="GG28" s="291"/>
      <c r="GH28" s="291"/>
      <c r="GI28" s="291"/>
      <c r="GJ28" s="291"/>
      <c r="GK28" s="291"/>
      <c r="GL28" s="291"/>
      <c r="GM28" s="291"/>
      <c r="GN28" s="291"/>
      <c r="GO28" s="291"/>
      <c r="GP28" s="291"/>
      <c r="GQ28" s="291"/>
      <c r="GR28" s="291"/>
      <c r="GS28" s="291"/>
      <c r="GT28" s="291"/>
      <c r="GU28" s="291"/>
      <c r="GV28" s="291"/>
      <c r="GW28" s="291"/>
      <c r="GX28" s="291"/>
      <c r="GY28" s="291"/>
      <c r="GZ28" s="291"/>
      <c r="HA28" s="291"/>
      <c r="HB28" s="291"/>
      <c r="HC28" s="291"/>
      <c r="HD28" s="291"/>
      <c r="HE28" s="291"/>
      <c r="HF28" s="291"/>
      <c r="HG28" s="291"/>
      <c r="HH28" s="291"/>
      <c r="HI28" s="291"/>
      <c r="HJ28" s="291"/>
      <c r="HK28" s="291"/>
      <c r="HL28" s="291"/>
      <c r="HM28" s="291"/>
      <c r="HN28" s="291"/>
      <c r="HO28" s="291"/>
      <c r="HP28" s="291"/>
      <c r="HQ28" s="291"/>
      <c r="HR28" s="291"/>
      <c r="HS28" s="291"/>
      <c r="HT28" s="291"/>
      <c r="HU28" s="291"/>
      <c r="HV28" s="291"/>
      <c r="HW28" s="291"/>
      <c r="HX28" s="291"/>
      <c r="HY28" s="291"/>
      <c r="HZ28" s="291"/>
      <c r="IA28" s="291"/>
      <c r="IB28" s="291"/>
      <c r="IC28" s="291"/>
      <c r="ID28" s="291"/>
      <c r="IE28" s="291"/>
      <c r="IF28" s="291"/>
      <c r="IG28" s="291"/>
      <c r="IH28" s="291"/>
      <c r="II28" s="291"/>
      <c r="IJ28" s="291"/>
      <c r="IK28" s="291"/>
      <c r="IL28" s="291"/>
      <c r="IM28" s="291"/>
      <c r="IN28" s="291"/>
      <c r="IO28" s="291"/>
      <c r="IP28" s="291"/>
      <c r="IQ28" s="291"/>
      <c r="IR28" s="291"/>
      <c r="IS28" s="291"/>
      <c r="IT28" s="291"/>
      <c r="IU28" s="291"/>
      <c r="IV28" s="291"/>
      <c r="IW28" s="291"/>
    </row>
    <row r="29" spans="1:257" s="290" customFormat="1" ht="12.75" customHeight="1" x14ac:dyDescent="0.2">
      <c r="A29" s="24"/>
      <c r="B29" s="24"/>
      <c r="C29" s="24"/>
      <c r="D29" s="25"/>
      <c r="E29" s="26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9"/>
      <c r="S29" s="289"/>
    </row>
    <row r="30" spans="1:257" s="290" customFormat="1" ht="12.75" customHeight="1" x14ac:dyDescent="0.2">
      <c r="A30" s="24"/>
      <c r="B30" s="24"/>
      <c r="C30" s="24"/>
      <c r="D30" s="25"/>
      <c r="E30" s="26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9"/>
      <c r="S30" s="289"/>
    </row>
    <row r="31" spans="1:257" s="290" customFormat="1" ht="12.75" customHeight="1" x14ac:dyDescent="0.2">
      <c r="A31" s="24"/>
      <c r="B31" s="24"/>
      <c r="C31" s="24"/>
      <c r="D31" s="25"/>
      <c r="E31" s="26"/>
      <c r="F31" s="27"/>
      <c r="G31" s="2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9"/>
      <c r="S31" s="289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8270ED4A-C382-4FFF-BE95-5BF14660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2025-11-21T13:01:42Z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