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65" windowWidth="14805" windowHeight="7950"/>
  </bookViews>
  <sheets>
    <sheet name="sadrzaj" sheetId="1" r:id="rId1"/>
    <sheet name="inv.drustva" sheetId="2" r:id="rId2"/>
    <sheet name="drustva za upravljanje IF " sheetId="11" r:id="rId3"/>
    <sheet name="UCITS " sheetId="12" r:id="rId4"/>
    <sheet name="AIF " sheetId="13" r:id="rId5"/>
    <sheet name="omd&amp;dmd" sheetId="5" r:id="rId6"/>
    <sheet name="omf&amp;dmf" sheetId="6" r:id="rId7"/>
    <sheet name="osiguranje_zivot" sheetId="7" r:id="rId8"/>
    <sheet name="osiguranje_nezivot" sheetId="8" r:id="rId9"/>
    <sheet name="osiguranje_ukupno" sheetId="9" r:id="rId10"/>
    <sheet name="leasing" sheetId="10" r:id="rId11"/>
  </sheets>
  <definedNames>
    <definedName name="_xlnm.Print_Area" localSheetId="4">'AIF '!$A$1:$H$50</definedName>
    <definedName name="_xlnm.Print_Area" localSheetId="2">'drustva za upravljanje IF '!$A$1:$H$35</definedName>
    <definedName name="_xlnm.Print_Area" localSheetId="3">'UCITS '!$A$1:$I$85</definedName>
  </definedNames>
  <calcPr calcId="152511"/>
</workbook>
</file>

<file path=xl/calcChain.xml><?xml version="1.0" encoding="utf-8"?>
<calcChain xmlns="http://schemas.openxmlformats.org/spreadsheetml/2006/main">
  <c r="D82" i="12" l="1"/>
  <c r="H14" i="2" l="1"/>
  <c r="F14" i="2"/>
  <c r="C14" i="2"/>
</calcChain>
</file>

<file path=xl/comments1.xml><?xml version="1.0" encoding="utf-8"?>
<comments xmlns="http://schemas.openxmlformats.org/spreadsheetml/2006/main">
  <authors>
    <author>Author</author>
  </authors>
  <commentList>
    <comment ref="T19" authorId="0" shapeId="0">
      <text>
        <r>
          <rPr>
            <b/>
            <sz val="9"/>
            <color indexed="81"/>
            <rFont val="Tahoma"/>
            <family val="2"/>
          </rPr>
          <t>Author:</t>
        </r>
        <r>
          <rPr>
            <sz val="9"/>
            <color indexed="81"/>
            <rFont val="Tahoma"/>
            <family val="2"/>
          </rPr>
          <t xml:space="preserve">
počeo je slati NAV 15.1.15
</t>
        </r>
      </text>
    </comment>
  </commentList>
</comments>
</file>

<file path=xl/sharedStrings.xml><?xml version="1.0" encoding="utf-8"?>
<sst xmlns="http://schemas.openxmlformats.org/spreadsheetml/2006/main" count="569" uniqueCount="391">
  <si>
    <t>Tablica 1.</t>
  </si>
  <si>
    <t>Tablica 2.</t>
  </si>
  <si>
    <t>Tablica 3.</t>
  </si>
  <si>
    <t>Tablica 4.</t>
  </si>
  <si>
    <t>Tablica 5.</t>
  </si>
  <si>
    <t>Tablica 6.</t>
  </si>
  <si>
    <t>Tablica 7.</t>
  </si>
  <si>
    <t>u kunama i postocima</t>
  </si>
  <si>
    <t>Redni broj</t>
  </si>
  <si>
    <t>Naziv  investicijskog društva</t>
  </si>
  <si>
    <t>AGRAM BROKERI d.d.</t>
  </si>
  <si>
    <t>ANTEA BROKERI d.o.o.</t>
  </si>
  <si>
    <t>CREDOS d.o.o.</t>
  </si>
  <si>
    <t>FIMA VRIJEDNOSNICE d.o.o.</t>
  </si>
  <si>
    <t>HITA VRIJEDNOSNICE d.d.</t>
  </si>
  <si>
    <t>INTERKAPITAL VRIJEDNOSNI PAPIRI d.o.o.</t>
  </si>
  <si>
    <t>RAST d.o.o.</t>
  </si>
  <si>
    <t>UKUPNO</t>
  </si>
  <si>
    <t xml:space="preserve">Napomene: </t>
  </si>
  <si>
    <t>Upisani kapital</t>
  </si>
  <si>
    <t>Kapital i rezerve</t>
  </si>
  <si>
    <t>-</t>
  </si>
  <si>
    <t>Društvo</t>
  </si>
  <si>
    <t>CROATIA osiguranje mirovinsko društvo za upravljanje dobrovoljnim mirovinskim fondom d.o.o.</t>
  </si>
  <si>
    <t>Ukupno društva za upravljanje mirovinskim fondovima</t>
  </si>
  <si>
    <t>Napomene:</t>
  </si>
  <si>
    <t>Redni 
broj</t>
  </si>
  <si>
    <t>NAZIV FONDA</t>
  </si>
  <si>
    <t>OBAVEZNI MIROVINSKI FONDOVI</t>
  </si>
  <si>
    <t>Ukupno obvezni mirovinski fondovi</t>
  </si>
  <si>
    <t>AZ Benefit dobrovoljni mirovinski fond</t>
  </si>
  <si>
    <t>AZ Profit dobrovoljni mirovinski fond</t>
  </si>
  <si>
    <t>Croatia osiguranje dobrovoljni mirovinski fond</t>
  </si>
  <si>
    <t>Erste Plavi Expert - dobrovoljni mirovinski fond</t>
  </si>
  <si>
    <t>Erste Plavi Protect - dobrovoljni mirovinski fond</t>
  </si>
  <si>
    <t>Raiffeisen dobrovoljni mirovinski fond</t>
  </si>
  <si>
    <t>Auto Hrvatska zatvoreni dobrovoljni mirovinski fond</t>
  </si>
  <si>
    <t>AZ DALEKOVOD zatvoreni dobrovoljni mirovinski fond</t>
  </si>
  <si>
    <t>AZ HKZP zatvoreni dobrovoljni mirovinski fond</t>
  </si>
  <si>
    <t>AZ VIP zatvoreni dobrovoljni mirovinski fond</t>
  </si>
  <si>
    <t>AZ ZABA zatvoreni dobrovoljni mirovinski fond</t>
  </si>
  <si>
    <t>AZ Zagreb zatvoreni dobrovoljni mirovinski fond</t>
  </si>
  <si>
    <t>CROATIA OSIGURANJE zatvoreni dobrovoljni mirovinski fond</t>
  </si>
  <si>
    <t>Zatvoreni dobrovoljni cestarski mirovinski fond</t>
  </si>
  <si>
    <t>Zatvoreni dobrovoljni mirovinski fond Ericsson Nikola Tesla</t>
  </si>
  <si>
    <t>Zatvoreni dobrovoljni mirovinski fond HEP grupe</t>
  </si>
  <si>
    <t>Zatvoreni dobrovoljni mirovinski fond Hrvatskih autocesta</t>
  </si>
  <si>
    <t>Zatvoreni dobrovoljni mirovinski fond Hrvatskog liječničkog sindikata</t>
  </si>
  <si>
    <t>Zatvoreni dobrovoljni mirovinski fond NOVINAR</t>
  </si>
  <si>
    <t xml:space="preserve">Zatvoreni dobrovoljni mirovinski fond Sindikata hrvatskih Željezničara </t>
  </si>
  <si>
    <t>Zatvoreni dobrovoljni mirovinski fond T-HT</t>
  </si>
  <si>
    <t>Zatvoreni dobrovoljni mirovinski fond Autocesta Rijeka-Zagreb</t>
  </si>
  <si>
    <t>Ukupno mirovinski fondovi</t>
  </si>
  <si>
    <t>-Podaci o promjeni aktive izračunati su u odnosu prema podacima s kraja prethodne godine</t>
  </si>
  <si>
    <t>Dobit (gubitak) nakon oporezivanja</t>
  </si>
  <si>
    <t xml:space="preserve">REVIDIRANI PODACI ZA INVESTICIJSKA DRUŠTVA, na dan 31.prosinca 2014. </t>
  </si>
  <si>
    <t>REVIDIRANI PODACI ZA DRUŠTVA ZA UPRAVLJANJE MIROVINSKIM FONDOVIMA, na dan 31.prosinca 2014.</t>
  </si>
  <si>
    <t>REVIDIRANI PODACI ZA MIROVINSKE FONDOVE, na dan 31.prosinca 2014.</t>
  </si>
  <si>
    <t xml:space="preserve">REVIDIRANI PODACI ZA TRŽIŠTE OSIGURANJA - ŽIVOTNA osiguranja, na dan 31. prosinca 2014. </t>
  </si>
  <si>
    <t xml:space="preserve">REVIDIRANI PODACI ZA TRŽIŠTE OSIGURANJA - NEŽIVOTNA osiguranja, na dan 31. prosinca 2014. </t>
  </si>
  <si>
    <t xml:space="preserve">REVIDIRANI PODACI ZA TRŽIŠTE OSIGURANJA - ukupno, na dan 31. prosinca 2014. </t>
  </si>
  <si>
    <t xml:space="preserve">REVIDIRANI PODACI ZA LEASING DRUŠTVA, na dan 31.prosinca 2014.  </t>
  </si>
  <si>
    <t>REVIDIRANI PODACI NA DAN 31. PROSINCA 2014. GODINE</t>
  </si>
  <si>
    <r>
      <t>REVIDIRANI PODACI ZA LEASING DRUŠTVA, na dan 31. prosinca 2014.</t>
    </r>
    <r>
      <rPr>
        <b/>
        <vertAlign val="superscript"/>
        <sz val="10"/>
        <rFont val="Arial"/>
        <family val="2"/>
        <charset val="238"/>
      </rPr>
      <t>1)</t>
    </r>
    <r>
      <rPr>
        <b/>
        <sz val="10"/>
        <rFont val="Arial"/>
        <family val="2"/>
        <charset val="238"/>
      </rPr>
      <t xml:space="preserve"> </t>
    </r>
  </si>
  <si>
    <t xml:space="preserve">REVIDIRANI PODACI ZA INVESTICIJSKA DRUŠTVA, na dan 31. prosinca 2014. </t>
  </si>
  <si>
    <t>Aktiva na dan 31.12.2014.</t>
  </si>
  <si>
    <t xml:space="preserve">Udio u ukupnoj aktivi </t>
  </si>
  <si>
    <t>Promjena aktive</t>
  </si>
  <si>
    <t xml:space="preserve">Dobit ili gubitak </t>
  </si>
  <si>
    <t>Minimalni iznos regulatornog kapitala</t>
  </si>
  <si>
    <t>Regulatorni kapital</t>
  </si>
  <si>
    <t>Stopa redovnog osnovnog kapitala</t>
  </si>
  <si>
    <t>Stopa osnovnog kapitala</t>
  </si>
  <si>
    <t>Stopa ukupnog kapitala</t>
  </si>
  <si>
    <t>-Podaci o regulatornom kapitalu odnose se na 31.12.2014. godine</t>
  </si>
  <si>
    <t>-Podaci o dobiti ili gubitku odnose se na razdoblje od siječnja do prosinca 2014. godine</t>
  </si>
  <si>
    <t>-Minimalni iznos regulatornog kapitala - regulatorni kapital investicijskog društva niti u jednom trenutku ne smije biti manji od minimalnog iznosa temeljnog kapitala iz članaka 32., 33. i 35. Zakona o tržištu kapitala (400.000 kn, 1.000.000 kn ili 6.000.000 kn)</t>
  </si>
  <si>
    <t>-Stopa redovnog osnovnog kapitala je omjer redovnog osnovnog kapitala investicijskog društva i ukupnog iznosa izloženosti riziku (mora biti jednaka ili veća od 4,5%)</t>
  </si>
  <si>
    <t>-Stopa osnovnog kapitala je omjer osnovnog kapitala investicijskog društva i ukupnog iznosa izloženosti riziku (mora biti jednaka ili veća od 6%)</t>
  </si>
  <si>
    <t>-Stopa redovnog ukupnog kapitala je omjer redovnog ukupnog kapitala investicijskog društva i ukupnog iznosa izloženosti riziku (mora biti jednaka ili veća od 8%)</t>
  </si>
  <si>
    <t>-Investicijsko društvo N3 CAPITAL PARTNERS d.o.o. kojemu je Agencija 4.7.2014. izdala odobrenje za rad za pružanje investicijskih usluga i obavljanje investicijskih aktivnosti do dana 31.12.2014. nije započelo s obavljanjem istih</t>
  </si>
  <si>
    <t>REVIDIRANI PODACI ZA DRUŠTVA ZA UPRAVLJANJE MIROVINSKIM FONDOVIMA, na dan 31. prosinca 2014.</t>
  </si>
  <si>
    <t>Ukupna aktiva 31.12.2014.</t>
  </si>
  <si>
    <t>Udio u ukupnoj aktivi 31.12.2014.</t>
  </si>
  <si>
    <t>Promjena u odnosu na 31.12.2013.</t>
  </si>
  <si>
    <t>DRUŠTVA ZA UPRAVLJANJE MIROVINSKIM FONDOVIMA</t>
  </si>
  <si>
    <t>Allianz ZB d.o.o. društvo za upravljanje obveznim mirovinskim fondom</t>
  </si>
  <si>
    <t>Allianz ZB d.o.o. društvo za upravljanje dobrovoljnim mirovinskim fondovima</t>
  </si>
  <si>
    <t>Erste d.o.o.-društvo za upravljanje obveznim i dobrovoljnim mirovinskim fondovima</t>
  </si>
  <si>
    <t>PBZ Croatia osiguranje d.d. za upravljanje obveznim mirovinskim fondovima</t>
  </si>
  <si>
    <t>Raiffeisen društvo za upravljanje obveznim i dobrovoljnim mirovinskim fondovima d.d.</t>
  </si>
  <si>
    <t>-Podaci o promjeni aktive izračunati su za razdoblje od 31.12.2013. do 31.12.2014.</t>
  </si>
  <si>
    <t>-Dobit/gubitaknakon oporezivanja odnosi se na razdoblje od 01.01.2014. do 31.12.2014. godine</t>
  </si>
  <si>
    <t>REVIDIRANI PODACI ZA MIROVINSKE FONDOVE, na dan 31. prosinca 2014.</t>
  </si>
  <si>
    <t>Neto imovina fonda
31.12.2014.</t>
  </si>
  <si>
    <t>Udio u ukupnoj neto imovini 
31.12.2014.</t>
  </si>
  <si>
    <t>Promjena neto imovine u odnosu na 31.12.2013.</t>
  </si>
  <si>
    <t>Dobit (gubitak)</t>
  </si>
  <si>
    <t>Vrijednost obračunske jedinice fonda na dan 31.12.2014.</t>
  </si>
  <si>
    <t>Prinos u razdoblju 31.12.2013.-31.12.2014.</t>
  </si>
  <si>
    <t>AZ OMF kategorije A</t>
  </si>
  <si>
    <t>AZ OMF kategorije B</t>
  </si>
  <si>
    <t>AZ OMF kategorije C</t>
  </si>
  <si>
    <t xml:space="preserve">Svi AZ OMF </t>
  </si>
  <si>
    <t>Erste Plavi OMF kategorije A</t>
  </si>
  <si>
    <t>Erste Plavi OMF kategorije B</t>
  </si>
  <si>
    <t>Erste Plavi OMF kategorije C</t>
  </si>
  <si>
    <t xml:space="preserve">Svi Erste Plavi OMF </t>
  </si>
  <si>
    <t>PBZ/CO OMF kategorije A</t>
  </si>
  <si>
    <t>PBZ/CO OMF kategorije B</t>
  </si>
  <si>
    <t>PBZ/CO OMF kategorije C</t>
  </si>
  <si>
    <t>Svi PBZ CO OMF</t>
  </si>
  <si>
    <t>Raiffeisen OMF kategorije A</t>
  </si>
  <si>
    <t>Raiffeisen OMF kategorije B</t>
  </si>
  <si>
    <t>Raiffeisen OMF kategorije C</t>
  </si>
  <si>
    <t>Svi Raiffeisen OMF</t>
  </si>
  <si>
    <t>OTVORENI DOBROVOLJNI MIROVINSKI FONDOVI</t>
  </si>
  <si>
    <t>Ukupno otvoreni dobrovoljni mirovinski fondovi</t>
  </si>
  <si>
    <t>ZATVORENI DOBROVOLJNI MIROVINSKI FONDOVI</t>
  </si>
  <si>
    <t>Ukupno zatvoreni dobrovoljni mirovinski fondovi</t>
  </si>
  <si>
    <t>-Promjena neto imovine za razdoblje od 31.12.2013. do 31.12.2014.</t>
  </si>
  <si>
    <t>-Dobit od poslovanja odnosi se na razdoblje od  01.01.-31.12.2014.</t>
  </si>
  <si>
    <t>Naziv društva</t>
  </si>
  <si>
    <t>Ukupna aktiva</t>
  </si>
  <si>
    <t>Udjel u 
ukupnoj aktivi</t>
  </si>
  <si>
    <t>Zaračunata bruto premija (ZBP)</t>
  </si>
  <si>
    <t>Udjel u 
ukupnoj ZBP</t>
  </si>
  <si>
    <t>Dobit (gubitak) 
nakon oporezivanja</t>
  </si>
  <si>
    <t>Jamstveni kapital</t>
  </si>
  <si>
    <t>Kapital u svrhu primjene pravila o upravljanju rizicima</t>
  </si>
  <si>
    <t>Granica solventnosti</t>
  </si>
  <si>
    <t>Adekvatnost kapitala</t>
  </si>
  <si>
    <t>AGRAM LIFE osiguranje d.d.</t>
  </si>
  <si>
    <t>Da</t>
  </si>
  <si>
    <t>ALLIANZ ZAGREB d.d.</t>
  </si>
  <si>
    <t>CROATIA osiguranje d.d.</t>
  </si>
  <si>
    <t>ERGO životno osiguranje d.d.</t>
  </si>
  <si>
    <t>Erste osiguranje Vienna Insurance Group d.d.</t>
  </si>
  <si>
    <t>GENERALI OSIGURANJE d.d.</t>
  </si>
  <si>
    <t>GRAWE Hrvatska d.d.</t>
  </si>
  <si>
    <t>KD životno osiguranje d.d.</t>
  </si>
  <si>
    <t>MERKUR OSIGURANJE d.d.</t>
  </si>
  <si>
    <t>Societe Generale Osiguranje d.d.</t>
  </si>
  <si>
    <t>TRIGLAV OSIGURANJE d. d.</t>
  </si>
  <si>
    <t>UNIQA osiguranje d.d.</t>
  </si>
  <si>
    <t>VELEBIT ŽIVOTNO OSIGURANJE d.d.</t>
  </si>
  <si>
    <t>Wiener osiguranje Vienna Insurance Group d.d.</t>
  </si>
  <si>
    <t>Wüstenrot životno osiguranje d.d.</t>
  </si>
  <si>
    <t>UKUPNO društva za osiguranje</t>
  </si>
  <si>
    <t>- podaci u tablici su revidirani, te prikupljeni od društava za osiguranje odnosno društava za reosiguranje</t>
  </si>
  <si>
    <t>- stupac 8 - jamstveni kapital prema članku 100. Zakona o osiguranju</t>
  </si>
  <si>
    <t>- stupac 9 - kapital društva za osiguranje izračunat u svrhe primjene pravila o upravljanju rizicima kako je definirano člancima 93. - 97. Zakona o osiguranju</t>
  </si>
  <si>
    <t>- stupac 10 - granica solventnosti društva za osiguranje koje obavlja poslove životnih osiguranja prema članku 98. Zakona o osiguranju</t>
  </si>
  <si>
    <r>
      <t xml:space="preserve">- podaci u stupcima 8 i 9 preuzeti su iz obrasca IK-ŽO </t>
    </r>
    <r>
      <rPr>
        <i/>
        <sz val="8"/>
        <rFont val="Arial"/>
        <family val="2"/>
        <charset val="238"/>
      </rPr>
      <t xml:space="preserve">Izračun kapitala i jamstvenog kapitala sa stanjem na dan </t>
    </r>
    <r>
      <rPr>
        <sz val="8"/>
        <rFont val="Arial"/>
        <family val="2"/>
        <charset val="238"/>
      </rPr>
      <t>prema</t>
    </r>
    <r>
      <rPr>
        <i/>
        <sz val="8"/>
        <rFont val="Arial"/>
        <family val="2"/>
        <charset val="238"/>
      </rPr>
      <t xml:space="preserve"> Pravilniku o načinu izračuna kapitala, jamstvenog kapitala i adekvatnosti kapitala društava za osiguranje i društava za reosiguranje</t>
    </r>
    <r>
      <rPr>
        <sz val="8"/>
        <rFont val="Arial"/>
        <family val="2"/>
        <charset val="238"/>
      </rPr>
      <t>(NN br. 97/09, 42/10, 94/11, 39/12, 73/13, 105/13 i 136/14)</t>
    </r>
  </si>
  <si>
    <r>
      <t xml:space="preserve">- podaci u stupcu 10 preuzeti su iz obrasca AK ŽO Adekvatnost kapitala prema </t>
    </r>
    <r>
      <rPr>
        <i/>
        <sz val="8"/>
        <rFont val="Arial"/>
        <family val="2"/>
      </rPr>
      <t>Pravilniku o načinu izračuna granica solventnosti (adekvatnosti kapitala) društava za osiguranje i društava za reosiguranje</t>
    </r>
    <r>
      <rPr>
        <sz val="8"/>
        <rFont val="Arial"/>
        <family val="2"/>
      </rPr>
      <t xml:space="preserve"> (NN br. 92/09, 39/12, 73/13 i 136/14)</t>
    </r>
  </si>
  <si>
    <t>- temeljni kapital prema članku 19. Zakona o osiguranju</t>
  </si>
  <si>
    <r>
      <t xml:space="preserve">- u skladu s čl. 11. </t>
    </r>
    <r>
      <rPr>
        <i/>
        <sz val="8"/>
        <rFont val="Arial"/>
        <family val="2"/>
      </rPr>
      <t>Pravilnika o načinu izračuna granica solventnosti (adekvatnosti kapitala) društava za osiguranje i društava za reosiguranje</t>
    </r>
    <r>
      <rPr>
        <sz val="8"/>
        <rFont val="Arial"/>
        <family val="2"/>
      </rPr>
      <t xml:space="preserve"> (NN br. 92/09, 39/12, 73/13 i 136/14) društvo za osiguranje odnosno društvo za reosiguranje ispunjava uvjete adekvatnosti kapitala samo ako su ispunjeni sljedeći uvjeti:</t>
    </r>
  </si>
  <si>
    <t>1. iznos jamstvenog kapitala mora biti veći ili jednak jednoj trećini granice solventnosti (u obrascu AK ŽO prikazano pod rednim brojem 6.)</t>
  </si>
  <si>
    <t>2. iznos jamstvenog kapitala mora biti veći ili jednak minimalnom temeljnom kapitalu (u obrascu AK ŽO prikazano pod rednim brojem 7.)</t>
  </si>
  <si>
    <t>3. iznos kapitala mora biti veći ili jednak granici solventnosti (u obrascu AK ŽO prikazano pod rednim brojem 8.)</t>
  </si>
  <si>
    <t>- razlika u visini zaračunate bruto premije životnih osiguranja u odnosu na statističke podatke po vrstama osiguranja u iznosu od 111.855.952 kuna odnosi se na računovodstvene efekte pripajanja društva Basler osiguranje Zagreb d.d. društvu Uniqa osiguranje d.d. koje nadalje posluje pod imenom Uniqa osiguranje d.d.</t>
  </si>
  <si>
    <t>BNP Paribas Cardif osiguranje d.d.</t>
  </si>
  <si>
    <t>CROATIA zdravstveno osiguranje d.d.</t>
  </si>
  <si>
    <t>ERGO osiguranje d.d.</t>
  </si>
  <si>
    <t>EUROHERC osiguranje d.d.</t>
  </si>
  <si>
    <t>HOK - OSIGURANJE d.d.</t>
  </si>
  <si>
    <t>Hrvatsko kreditno osiguranje d.d.</t>
  </si>
  <si>
    <t>IZVOR OSIGURANJE d.d.</t>
  </si>
  <si>
    <t>JADRANSKO OSIGURANJE d.d.</t>
  </si>
  <si>
    <t>SUNCE OSIGURANJE d.d.</t>
  </si>
  <si>
    <t>VELEBIT OSIGURANJE d.d.</t>
  </si>
  <si>
    <t>CROATIA LLOYD d.d. za reosiguranje</t>
  </si>
  <si>
    <t>UKUPNO društva za reosiguranje</t>
  </si>
  <si>
    <t>- stupac 4 - udjel društava za osiguranje izračunat je u odnosu na ukupnu aktivu isključivo društava za osiguranje;  
udjel društava za reosiguranje izračunat je u odnosu na ukupnu aktivu isključivo društava za reosiguranje</t>
  </si>
  <si>
    <t>- stupac 6 - udjel društava za osiguranje izračunat je u odnosu na ukupnu ZBP isključivo društava za osiguranje;  
udjel društava za reosiguranje izračunat je u odnosu na ukupnu ZBP isključivo društava za reosiguranje</t>
  </si>
  <si>
    <t>- stupac 10 - granica solventnosti društva za osiguranje koje obavlja poslove neživotnih osiguranja i društva za reosiguranje prema članku 99. Zakona o osiguranju</t>
  </si>
  <si>
    <t>- podaci u stupcima 8 i 9 preuzeti su iz obrasca IK-NO Izračun kapitala i jamstvenog kapitala sa stanjem na dan prema Pravilniku o načinu izračuna kapitala, jamstvenog kapitala i adekvatnosti kapitala društava za osiguranje i društava za reosiguranje (NN br. 97/09, 42/10, 94/11, 39/12, 73/13, 105/13 i 136/14)</t>
  </si>
  <si>
    <r>
      <t xml:space="preserve">- podaci u stupcu 10 preuzeti su iz obrasca AK NO Adekvatnost kapitala prema </t>
    </r>
    <r>
      <rPr>
        <i/>
        <sz val="8"/>
        <rFont val="Arial"/>
        <family val="2"/>
      </rPr>
      <t>Pravilniku o načinu izračuna granica solventnosti (adekvatnosti kapitala) društava za osiguranje i društava za reosiguranje</t>
    </r>
    <r>
      <rPr>
        <sz val="8"/>
        <rFont val="Arial"/>
        <family val="2"/>
      </rPr>
      <t xml:space="preserve"> (NN br. 92/09, 39/12, 73/13 i 136/14)</t>
    </r>
  </si>
  <si>
    <r>
      <t xml:space="preserve">- u skladu s čl. 11. </t>
    </r>
    <r>
      <rPr>
        <i/>
        <sz val="8"/>
        <rFont val="Arial"/>
        <family val="2"/>
      </rPr>
      <t xml:space="preserve">Pravilnika o načinu izračuna granica solventnosti (adekvatnosti kapitala) društava za osiguranje i društava za reosiguranje </t>
    </r>
    <r>
      <rPr>
        <sz val="8"/>
        <rFont val="Arial"/>
        <family val="2"/>
      </rPr>
      <t>((NN br. 92/09, 39/12, 73/13 i 136/14) društvo za osiguranje odnosno društvo za reosiguranje ispunjava uvjete adekvatnosti kapitala samo ako su ispunjeni sljedeći uvjeti:</t>
    </r>
  </si>
  <si>
    <t>1. iznos jamstvenog kapitala mora biti veći ili jednak jednoj trećini granice solventnosti (u obrascu AK NO prikazano pod rednim brojem 6.)</t>
  </si>
  <si>
    <t>2. iznos jamstvenog kapitala mora biti veći ili jednak minimalnom temeljnom kapitalu (u obrascu AK NO prikazano pod rednim brojem 7.)</t>
  </si>
  <si>
    <t>3. iznos kapitala mora biti veći ili jednak granici solventnosti (u obrascu AK NO prikazano pod rednim brojem 8.)</t>
  </si>
  <si>
    <t>- razlika u visini zaračunate bruto premije neživotnih osiguranja u odnosu na statističke podatke po vrstama osiguranja u iznosu od 140.834.132 kuna odnosi se na računovodstvene efekte pripajanja društva Basler osiguranje Zagreb d.d. društvu Uniqa osiguranje d.d. koje nadalje posluje pod imenom Uniqa osiguranje d.d. (iznos od 139.155.221 kuna) te na premiju suosiguranja (iznos od 1.678.911 kuna)</t>
  </si>
  <si>
    <t>- razlika u visini ukupne zaračunate bruto premije osiguranja u odnosu na statističke podatke po vrstama osiguranja u iznosu od 252.690.084 kuna odnosi se na računovodstvene efekte pripajanja društva Basler osiguranje Zagreb d.d. društvu Uniqa osiguranje d.d. koje nadalje posluje pod imenom Uniqa osiguranje d.d. (iznos od 251.011.172 kuna) te na premiju suosiguranja (iznos od 1.678.911 kuna)</t>
  </si>
  <si>
    <t>Redni
broj</t>
  </si>
  <si>
    <t>Udjel u ukupnoj aktivi</t>
  </si>
  <si>
    <t>Dobit/gubitak razdoblja (nakon poreza na dobit)</t>
  </si>
  <si>
    <t>Broj novozaključenih ugovora - operativni leasing</t>
  </si>
  <si>
    <t>Vrijednost novozaključenih ugovora (ugovorena vrijednost)
- operativni leasing</t>
  </si>
  <si>
    <t>Broj novozaključenih ugovora - financijski leasing</t>
  </si>
  <si>
    <t>Vrijednost novozaključenih ugovora (financirana vrijednost)
- financijski leasing</t>
  </si>
  <si>
    <t>Broj aktivnih ugovora - operativni leasing</t>
  </si>
  <si>
    <t>Vrijednost aktivnih ugovora (nedospjela ugovorena vrijednost)
- operativni leasing</t>
  </si>
  <si>
    <t>Broj aktivnih ugovora - financijski leasing</t>
  </si>
  <si>
    <t>Vrijednost aktivnih ugovora (nedospjela potraživanja)
- financijski leasing</t>
  </si>
  <si>
    <t>Broj aktivnih ugovora - zajmovi</t>
  </si>
  <si>
    <t>Vrijednost aktivnih ugovora (nedospjela potraživanja)
- zajmovi</t>
  </si>
  <si>
    <t>ALD Automotive d.o.o.</t>
  </si>
  <si>
    <t>ALFA LEASING d.o.o.</t>
  </si>
  <si>
    <t>BKS - leasing Croatia d.o.o.</t>
  </si>
  <si>
    <t>Erste &amp; Steiermärkische S-Leasing d.o.o.</t>
  </si>
  <si>
    <t>ERSTE GROUP IMMORENT LEASING d.o.o.</t>
  </si>
  <si>
    <t>EUROLEASING d.o.o.</t>
  </si>
  <si>
    <t>HETA Asset Resolution Hrvatska d.o.o.</t>
  </si>
  <si>
    <t>HYPO - LEASING STEIERMARK d.o.o.</t>
  </si>
  <si>
    <t>HYPO ALPE-ADRIA-LEASING d.o.o.</t>
  </si>
  <si>
    <t>i4next leasing Croatia d.o.o.</t>
  </si>
  <si>
    <t>IMPULS-LEASING d.o.o.</t>
  </si>
  <si>
    <t>KBM Leasing Hrvatska d.o.o.</t>
  </si>
  <si>
    <t>Mercedes-Benz Leasing Hrvatska d.o.o.</t>
  </si>
  <si>
    <t>OPTIMA LEASING d.o.o.</t>
  </si>
  <si>
    <t>OTP Leasing d.d.</t>
  </si>
  <si>
    <t>PBZ-LEASING d.o.o.</t>
  </si>
  <si>
    <t>PORSCHE LEASING d.o.o.</t>
  </si>
  <si>
    <t>PROleasing d.o.o. u likvidaciji</t>
  </si>
  <si>
    <t>Raiffeisen Leasing d.o.o.</t>
  </si>
  <si>
    <t>SCANIA CREDIT HRVATSKA d.o.o.</t>
  </si>
  <si>
    <t>SG Leasing d.o.o.</t>
  </si>
  <si>
    <t>UniCredit Leasing Croatia d.o.o.</t>
  </si>
  <si>
    <t>VB LEASING d.o.o.</t>
  </si>
  <si>
    <t>Ukupno</t>
  </si>
  <si>
    <t xml:space="preserve">1) Revidirani podaci za leasing društva od 31.12.2014. objavljuju se prema novoj metodologiji sukladno Pravilniku o strukturi i sadržaju te načinu i rokovima dostave financijskih i dodatnih izvještaja leasing društava (Narodne novine, br. 64/2014); </t>
  </si>
  <si>
    <t>2) - stupac 7: ugovorena vrijednost kod strukture portfelja operativnog leasinga – odnosi se na ukupno ugovoreni iznos koji je jednak ukupnom zbroju najamnina (bez PDV-a) po novozaključenim ugovorima o operativnom leasingu;</t>
  </si>
  <si>
    <t>3) - stupac 9: financirana vrijednost ugovora kod strukture portfelja financijskog leasinga – odnosi se na iznos financiranja (glavnica) po novozaključenim ugovorima o financijskom leasingu;</t>
  </si>
  <si>
    <t>4) - stupac 11: nedospjela ugovorena vrijednost kod strukture portfelja operativnog leasinga – odnosi se na iznos nedospjelih najamnina (bez PDV-a) po ugovorima o operativnom leasingu;</t>
  </si>
  <si>
    <t>5) - stupac 13 i stupac 15: nedospjela potraživanja – odnosi se na  nedospjeli iznos financiranja (nedospjela glavnica) po ugovorima o financijskom leasingu  te zajmovima u bruto iznosu (prije umanjenja za iznos ispravka vrijednosti);</t>
  </si>
  <si>
    <t>REVIDIRANI PODACI ZA DRUŠTVA ZA UPRAVLJANJE INVESTICIJSKIM FONDOVIMA, na dan 31. prosinca 2014.</t>
  </si>
  <si>
    <t>Naziv  društva</t>
  </si>
  <si>
    <t>Udio u ukupnoj aktivi</t>
  </si>
  <si>
    <t>Rast aktive u odnosu na 31.12.2013.</t>
  </si>
  <si>
    <t>Dobit ili gubitak nakon oporezivanja</t>
  </si>
  <si>
    <t>AGRAM INVEST D.D.</t>
  </si>
  <si>
    <t>ALLIANZ INVEST D.O.O.</t>
  </si>
  <si>
    <t>ALTERNATIVE INVEST D.O.O.</t>
  </si>
  <si>
    <t>AUCTOR INVEST D.O.O.</t>
  </si>
  <si>
    <t>ERSTE ASSET MANAGEMENT D.O.O.</t>
  </si>
  <si>
    <t>FIMA GLOBAL INVEST D.O.O.</t>
  </si>
  <si>
    <t>HONESTAS PRIVATE EQUITY PARTNERI D.O.O.</t>
  </si>
  <si>
    <t>HPB-INVEST D.O.O.</t>
  </si>
  <si>
    <t>HRVATSKO MIROVINSKO INVESTICIJSKO DRUŠTVO D.O.O.</t>
  </si>
  <si>
    <t>HYPO-ALPE-ADRIA INVEST D.D.</t>
  </si>
  <si>
    <t>ILIRIKA INVESTMENTS D.O.O.</t>
  </si>
  <si>
    <t>INTERCAPITAL ASSET MANAGEMENT d.o.o.</t>
  </si>
  <si>
    <t>KD INVESTMENTS D.O.O.</t>
  </si>
  <si>
    <t>LOCUSTA INVEST D.O.O.</t>
  </si>
  <si>
    <t>NETA CAPITAL CROATIA d.d.</t>
  </si>
  <si>
    <t>NEXUS PRIVATE EQUITY PARTNERI D.O.O.</t>
  </si>
  <si>
    <t>OTP INVEST D.O.O.</t>
  </si>
  <si>
    <t>PBZ INVEST D.O.O.</t>
  </si>
  <si>
    <t>PLATINUM INVEST D.O.O.</t>
  </si>
  <si>
    <t>PROSPERUS INVEST d.o.o.</t>
  </si>
  <si>
    <t>QUAESTUS PRIVATE EQUITY D.O.O.</t>
  </si>
  <si>
    <t>RAIFFEISEN INVEST D.O.O.</t>
  </si>
  <si>
    <t>ZB INVEST D.O.O.</t>
  </si>
  <si>
    <t xml:space="preserve">UKUPNO </t>
  </si>
  <si>
    <t>-Podaci o rastu aktive izračunati su u odnosu prema podacima s kraja prethodne godine</t>
  </si>
  <si>
    <t>-Dobit ili gubitak nakon oporezivanja odnosi se na razdoblje od 01.01.-31.12.2014. godine</t>
  </si>
  <si>
    <t>REVIDIRANI PODACI ZA UCITS FONDOVE, na dan 31. prosinca 2014.</t>
  </si>
  <si>
    <t>UCITS fond</t>
  </si>
  <si>
    <t>Neto imovina fonda na dan 31.12.2014.</t>
  </si>
  <si>
    <t>Udio u ukupnoj neto imovini</t>
  </si>
  <si>
    <t>Dobit ili gubitak</t>
  </si>
  <si>
    <t>Cijena udjela na dan 31.12.2014.</t>
  </si>
  <si>
    <t>Promjena cijene udjela u odnosu na 31.12.2013.</t>
  </si>
  <si>
    <t>A1 - otvoreni investicijski fond s javnom ponudom</t>
  </si>
  <si>
    <t>AGRAM EURO CASH - otvoreni investicijski fond s javnom ponudom</t>
  </si>
  <si>
    <t>AGRAM TRUST - otvoreni investicijski fond s javnom ponudom u likvidaciji</t>
  </si>
  <si>
    <t>Allianz Cash - otvoreni investicijski fond s javnom ponudom</t>
  </si>
  <si>
    <t>Allianz Equity - otvoreni investicijski fond s javnom ponudom</t>
  </si>
  <si>
    <t>Allianz Portfolio - otvoreni investicijski fond s javnom ponudom</t>
  </si>
  <si>
    <t>Auctor Cash - otvoreni investicijski fond s javom ponudom</t>
  </si>
  <si>
    <t>Capital One - otvoreni investicijski fond s javnom ponudom</t>
  </si>
  <si>
    <t>Capital Two - otvoreni investicijski fond s javnom ponudom</t>
  </si>
  <si>
    <t>CROBEX10 - otvoreni investicijski fond s javnom ponudom</t>
  </si>
  <si>
    <t>Erste Adriatic Bond otvoreni investicijski fond s javnom ponudom</t>
  </si>
  <si>
    <t>Erste Adriatic Equity - otvoreni investicijski fond s javnom ponudom</t>
  </si>
  <si>
    <t>Erste Euro - Money - otvoreni investicijski fond s javnom ponudom</t>
  </si>
  <si>
    <t>Erste Money - otvoreni investicijski fond s javnom ponudom</t>
  </si>
  <si>
    <t>FIMA Equity - otvoreni investicijski fond s javnom ponudom</t>
  </si>
  <si>
    <t>Hi-balanced - otvoreni investicijski fond s javnom ponudom</t>
  </si>
  <si>
    <t>Hi-cash - otvoreni investicijski fond s javnom ponudom</t>
  </si>
  <si>
    <t>Hi-conservative - otvoreni investicijski fond s javnom ponudom</t>
  </si>
  <si>
    <t>Hi-growth - otvoreni investicijski fond s javnom ponudom</t>
  </si>
  <si>
    <t>HPB Dionički - otvoreni investicijski fond s javnom ponudom</t>
  </si>
  <si>
    <t>HPB Euronovčani - otvoreni investicijski fond s javnom ponudom</t>
  </si>
  <si>
    <t>HPB Global - otvoreni investicijski fond s javnom ponudom</t>
  </si>
  <si>
    <t>HPB Novčani - otvoreni investicijski fond s javnom ponudom</t>
  </si>
  <si>
    <t>HPB Obveznički - otvoreni investicijski fond s javnom ponudom</t>
  </si>
  <si>
    <t>ICF Balanced - otvoreni investicijski fond s javnom ponudom</t>
  </si>
  <si>
    <t>Ilirika Azijski Tigar - otvoreni investicijski fond s javnom ponudom</t>
  </si>
  <si>
    <t>ILIRIKA BRIC - otvoreni investicijski fond s javnom ponudom</t>
  </si>
  <si>
    <t>Ilirika Jugoistočna Europa - otvoreni investicijski fond s javnom ponudom</t>
  </si>
  <si>
    <t>KD Balanced - otvoreni investicijski fond s javnom ponudom</t>
  </si>
  <si>
    <t>KD Energija - otvoreni investicijski fond s javnom ponudom</t>
  </si>
  <si>
    <t>KD Nova Europa - otvoreni investicijski fond s javnom ponudom</t>
  </si>
  <si>
    <t>KD Prvi izbor - otvoreni investicijski fond s javnom ponudom</t>
  </si>
  <si>
    <t>KD Victoria - otvoreni investicijski fond s javnom ponudom</t>
  </si>
  <si>
    <t>Locusta Cash - otvoreni investicijski fond s javnom ponudom</t>
  </si>
  <si>
    <t xml:space="preserve">Money One - otvoreni investicijski fond s javnom ponudom </t>
  </si>
  <si>
    <t>NETA Emerging Bond - otvoreni investicijski fond s javnom ponudom</t>
  </si>
  <si>
    <t>NETA Frontier - otvoreni investicijski fond s javnom ponudom</t>
  </si>
  <si>
    <t>NETA Global Developed - otvoreni investicijski fond s javnom ponudom</t>
  </si>
  <si>
    <t>NETA MultiCash - otvoreni investicijski fond s javnom ponudom</t>
  </si>
  <si>
    <t>NETA New Europe - otvoreni investicijski fond s javnom ponudom</t>
  </si>
  <si>
    <t>NETA US Algorithm - otvoreni investicijski fond s javnom ponudom</t>
  </si>
  <si>
    <t>OTP Euro novčani fond otvoreni investicijski fond s javnom ponudom</t>
  </si>
  <si>
    <t>OTP INDEKSNI FOND - otvoreni investicijski fond s javnom ponudom</t>
  </si>
  <si>
    <t>OTP MERIDIAN 20 - otvoreni investicijski fond s javnom ponudom</t>
  </si>
  <si>
    <t>OTP novčani - otvoreni investicijski fond s javnom ponudom</t>
  </si>
  <si>
    <t>OTP uravnoteženi - otvoreni investicijski fond s javnom ponudom</t>
  </si>
  <si>
    <t>PBZ Bond fond</t>
  </si>
  <si>
    <t>PBZ Conservative 10 fond</t>
  </si>
  <si>
    <t>PBZ Dollar fond</t>
  </si>
  <si>
    <t>PBZ Equity fond</t>
  </si>
  <si>
    <t>PBZ Euro novčani - otvoreni investicijski fond s javnom ponudom</t>
  </si>
  <si>
    <t>PBZ Global fond</t>
  </si>
  <si>
    <t xml:space="preserve">PBZ I-Stock fond </t>
  </si>
  <si>
    <t>PBZ Novčani fond</t>
  </si>
  <si>
    <t>Platinum Blue Chip - otvoreni investicijski fond s javnom ponudom</t>
  </si>
  <si>
    <t>Platinum Global Opportunity - otvoreni investicijski fond s javnom ponudom</t>
  </si>
  <si>
    <t>Raiffeisen Bonds - otvoreni investicijski fond s javnom ponudom</t>
  </si>
  <si>
    <t>Raiffeisen Cash - otvoreni investicijski fond s javnom ponudom</t>
  </si>
  <si>
    <t>Raiffeisen Classic, otvoreni investicijski fond s javnom ponudom</t>
  </si>
  <si>
    <t>Raiffeisen Dynamic - otvoreni investicijski fond s javnom ponudom</t>
  </si>
  <si>
    <t>Raiffeisen euroCash - otvoreni investicijski fond s javnom ponudom</t>
  </si>
  <si>
    <t>Raiffeisen Harmonic - otvoreni investicijski fond s javnom ponudom</t>
  </si>
  <si>
    <t>Raiffeisen zaštićena glavnica otvoreni investicijski fond s javnom ponudom</t>
  </si>
  <si>
    <t>SMART EQUITY - otvoreni investicijski fond s javnom ponudom</t>
  </si>
  <si>
    <t>YOU INVEST Active - otvoreni investicijski fond s javnom ponudom</t>
  </si>
  <si>
    <t>YOU INVEST Balanced - otvoreni investicijski fond s javnom ponudom</t>
  </si>
  <si>
    <t>YOU INVEST Solid - otvoreni investicijski fond s javnom ponudom</t>
  </si>
  <si>
    <t>ZB aktiv - otvoreni investicijski fond s javnom ponudom</t>
  </si>
  <si>
    <t>ZB bond - otvoreni investicijski fond s javnom ponudom</t>
  </si>
  <si>
    <t>ZB BRIC+ - otvoreni investicijski fond s javnom ponudom</t>
  </si>
  <si>
    <t>ZB euroaktiv - otvoreni investicijski fond s javnom ponudom</t>
  </si>
  <si>
    <t>ZB europlus - otvoreni investicijski fond s javnom ponudom</t>
  </si>
  <si>
    <t>ZB global - otvoreni investicijski fond s javnom ponudom</t>
  </si>
  <si>
    <t>ZB plus - otvoreni investicijski fond s javnom ponudom</t>
  </si>
  <si>
    <t>ZB trend - otvoreni investicijski fond s javnom ponudom</t>
  </si>
  <si>
    <t>UKUPNO UCITS FONDOVI</t>
  </si>
  <si>
    <t>Napomena:</t>
  </si>
  <si>
    <t>Dobitak (gubitak) od poslovanja odnosi se na razdoblje od 01.01.-31.12.2014. godine</t>
  </si>
  <si>
    <t>REVIDIRANI PODACI ZA ALTERNATIVNE INVESTICIJSKE FONDOVE, na dan 31. prosinca 2014.</t>
  </si>
  <si>
    <t>Fond</t>
  </si>
  <si>
    <t>Otvoreni AIF s javnom ponudom</t>
  </si>
  <si>
    <t xml:space="preserve">OTP FAVORIT - otvoreni alternativni investicijski fond s javnom ponudom </t>
  </si>
  <si>
    <t>Ukupno  otvoreni AIF-ovi s javnom ponudom</t>
  </si>
  <si>
    <t>Osnovni AIF s privatnom ponudom</t>
  </si>
  <si>
    <t>AGRAM PRIVATE - otvoreni investicijski fond s privatnom ponudom</t>
  </si>
  <si>
    <t>AP2 - otvoreni investicijski fond s privatnom ponudom</t>
  </si>
  <si>
    <t>Capital Private 1 otvoreni investicijski fond s privatnom ponudom</t>
  </si>
  <si>
    <t>EQUINOX 1 - otvoreni investicijski fond s privatnom ponudom</t>
  </si>
  <si>
    <t>Erste Elite - otvoreni investicijski fond s privatnom ponudom</t>
  </si>
  <si>
    <t>Erste Exclusive - otvoreni investicijski fond s privatnom ponudom</t>
  </si>
  <si>
    <t>Inspire Private - otvoreni investicijski fond s privatnom ponudom</t>
  </si>
  <si>
    <t>KWSO Capital Flex - otvoreni investicijski fond s privatnom ponudom</t>
  </si>
  <si>
    <t>Locusta Value I - otvoreni investicijski fond s privatnom ponudom</t>
  </si>
  <si>
    <t>Locusta Value II - otvoreni investicijski fond s privatnom ponudom</t>
  </si>
  <si>
    <t>Locusta Value III - otvoreni investicijski fond s privatnom ponudom</t>
  </si>
  <si>
    <t>NETA Private - otvoreni investicijski fond s privatnom ponudom</t>
  </si>
  <si>
    <t>RF Advantage - otvoreni investicijski fond s privatnom ponudom</t>
  </si>
  <si>
    <t>ZB Private Word - otvoreni investicijski fond s privatnom ponudom</t>
  </si>
  <si>
    <t>Ukupno osnovni AIF-ovi s privatnom ponudom</t>
  </si>
  <si>
    <t xml:space="preserve">Posebni alternativni investicijski fondovi s privatnom ponudom </t>
  </si>
  <si>
    <t>Locusta Value IV - otvoreni alternativni investicijski fond s privatnom ponudom</t>
  </si>
  <si>
    <t>Primus - otvoreni alternativni investicijski fond s privatnom ponudom</t>
  </si>
  <si>
    <t>Ukupno posebni AIF-ovi s privatnom ponudom</t>
  </si>
  <si>
    <t>AIF rizičnog kapitala</t>
  </si>
  <si>
    <t>Alternative Private Equity - otvoreni alternativni investicijski fond rizičnog kapitala s privatnom ponudom</t>
  </si>
  <si>
    <t>Honestas - otvoreni investicijski fond rizičnog kapitala s privatnom ponudom</t>
  </si>
  <si>
    <t>Nexus Alpha - otvoreni investicijski fond rizičnog kapitala</t>
  </si>
  <si>
    <t>Nexus FGS - otvoreni investicijski fond rizičnog kapitala s privatnom ponudom</t>
  </si>
  <si>
    <t>Prosperus FGS - otvoreni investicijski fond rizičnog kapitala s privatnom ponudom</t>
  </si>
  <si>
    <t>Quaestus Private Equity Kapital - otvoreni investicijski fond rizičnog kapitala s privatnom ponudom</t>
  </si>
  <si>
    <t>Quaestus Private Equity Kapital II - otvoreni investicijski fond rizičnog kapitala s privatnom ponudom</t>
  </si>
  <si>
    <t>Ukupno AIF-ovi rizičnog kapitala</t>
  </si>
  <si>
    <t>Zatvoreni AIF s javnom ponudom</t>
  </si>
  <si>
    <t>Proprius d.d. zatvoreni investicijski fond s javnom ponudom za ulaganje u nekretnine</t>
  </si>
  <si>
    <t>Kapitalni zatvoreni investicijski fond d.d. s javnom ponudom</t>
  </si>
  <si>
    <t>Slavonski zatvoreni investicijski fond d.d.</t>
  </si>
  <si>
    <t>Zatvoreni investicijski fond s javnom ponudom Breza dioničko društvo</t>
  </si>
  <si>
    <t>Ukupno zatvoreni AIF-ovi s javnom ponudom</t>
  </si>
  <si>
    <t>Dana 23.05.2014. fond ZB Private East promijenio je ime u  ZB Private World</t>
  </si>
  <si>
    <t>Dana 01.07.2014. fond AP 1 promijenio je ime u Inspire Private</t>
  </si>
  <si>
    <t>Dana 25.7.2014. fond Fima Proprius prominjenio je ime u Proprius</t>
  </si>
  <si>
    <t>Tablica 8.</t>
  </si>
  <si>
    <t>Tablica 9.</t>
  </si>
  <si>
    <t>Tablica 10.</t>
  </si>
  <si>
    <t>REVIDIRANI PODACI ZA DRUŠTVA ZA UPRAVLJANJE INVESTICIJSKIM FONDOVIMA, na dan 31.prosinca 2014.</t>
  </si>
  <si>
    <t>REVIDIRANI PODACI ZA UCITS FONDOVE, na dan 31.prosinca 2014.</t>
  </si>
  <si>
    <t>REVIDIRANI PODACI ZA ALTERNATIVNE INVESTICIJSKE FONDOVE, na dan 31.prosinca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</si>
</sst>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
    <numFmt numFmtId="165" formatCode="0.0000%"/>
    <numFmt numFmtId="166" formatCode="0.00000%"/>
    <numFmt numFmtId="167" formatCode="#,###"/>
    <numFmt numFmtId="168" formatCode="0.0%;\-0.0%;;"/>
    <numFmt numFmtId="169" formatCode="#,###;\-#,###"/>
    <numFmt numFmtId="170" formatCode="#,##0;[Red]#,##0"/>
    <numFmt numFmtId="171" formatCode="0.0000"/>
    <numFmt numFmtId="172" formatCode="#,##0.00\ _k_n"/>
  </numFmts>
  <fonts count="50" x14ac:knownFonts="1">
    <font>
      <sz val="11"/>
      <color theme="1"/>
      <name val="Calibri"/>
      <family val="2"/>
      <scheme val="minor"/>
    </font>
    <font>
      <sz val="11"/>
      <color theme="1"/>
      <name val="Arial"/>
      <family val="2"/>
    </font>
    <font>
      <b/>
      <sz val="12"/>
      <name val="Arial"/>
      <family val="2"/>
      <charset val="238"/>
    </font>
    <font>
      <u/>
      <sz val="10"/>
      <color indexed="12"/>
      <name val="Arial"/>
      <family val="2"/>
    </font>
    <font>
      <sz val="10"/>
      <name val="Arial"/>
      <family val="2"/>
      <charset val="238"/>
    </font>
    <font>
      <sz val="10"/>
      <name val="Arial"/>
      <family val="2"/>
    </font>
    <font>
      <b/>
      <u/>
      <sz val="12"/>
      <color indexed="12"/>
      <name val="Arial"/>
      <family val="2"/>
    </font>
    <font>
      <sz val="12"/>
      <name val="Arial CE"/>
      <charset val="238"/>
    </font>
    <font>
      <b/>
      <sz val="10"/>
      <name val="Arial"/>
      <family val="2"/>
      <charset val="238"/>
    </font>
    <font>
      <b/>
      <sz val="8"/>
      <name val="Arial"/>
      <family val="2"/>
      <charset val="238"/>
    </font>
    <font>
      <sz val="12"/>
      <name val="Arial"/>
      <family val="2"/>
    </font>
    <font>
      <sz val="8"/>
      <name val="Arial"/>
      <family val="2"/>
      <charset val="238"/>
    </font>
    <font>
      <sz val="10"/>
      <name val="Times New Roman"/>
      <family val="1"/>
    </font>
    <font>
      <i/>
      <sz val="8"/>
      <name val="Arial"/>
      <family val="2"/>
      <charset val="238"/>
    </font>
    <font>
      <sz val="7"/>
      <name val="Arial"/>
      <family val="2"/>
      <charset val="238"/>
    </font>
    <font>
      <b/>
      <i/>
      <sz val="8"/>
      <color indexed="10"/>
      <name val="Arial"/>
      <family val="2"/>
      <charset val="238"/>
    </font>
    <font>
      <vertAlign val="superscript"/>
      <sz val="8"/>
      <name val="Arial"/>
      <family val="2"/>
      <charset val="238"/>
    </font>
    <font>
      <sz val="8"/>
      <color indexed="8"/>
      <name val="Arial"/>
      <family val="2"/>
      <charset val="238"/>
    </font>
    <font>
      <b/>
      <sz val="8"/>
      <name val="Arial"/>
      <family val="2"/>
    </font>
    <font>
      <sz val="8"/>
      <name val="Arial"/>
      <family val="2"/>
    </font>
    <font>
      <sz val="9"/>
      <name val="Arial"/>
      <family val="2"/>
    </font>
    <font>
      <sz val="8"/>
      <color indexed="8"/>
      <name val="Tahoma"/>
      <family val="2"/>
    </font>
    <font>
      <sz val="8"/>
      <color theme="1"/>
      <name val="Arial"/>
      <family val="2"/>
      <charset val="238"/>
    </font>
    <font>
      <b/>
      <sz val="10"/>
      <name val="Arial"/>
      <family val="2"/>
    </font>
    <font>
      <sz val="10"/>
      <color indexed="8"/>
      <name val="Arial"/>
      <family val="2"/>
    </font>
    <font>
      <i/>
      <sz val="8"/>
      <name val="Arial"/>
      <family val="2"/>
    </font>
    <font>
      <b/>
      <sz val="8"/>
      <color indexed="8"/>
      <name val="Arial"/>
      <family val="2"/>
      <charset val="238"/>
    </font>
    <font>
      <i/>
      <sz val="8"/>
      <color rgb="FFFF0000"/>
      <name val="Arial"/>
      <family val="2"/>
    </font>
    <font>
      <sz val="8"/>
      <color rgb="FFFF0000"/>
      <name val="Arial"/>
      <family val="2"/>
      <charset val="238"/>
    </font>
    <font>
      <sz val="7"/>
      <name val="Arial"/>
      <family val="2"/>
    </font>
    <font>
      <sz val="10"/>
      <color rgb="FFFF0000"/>
      <name val="Arial"/>
      <family val="2"/>
    </font>
    <font>
      <sz val="8"/>
      <color indexed="10"/>
      <name val="Arial"/>
      <family val="2"/>
    </font>
    <font>
      <sz val="10"/>
      <color indexed="10"/>
      <name val="Arial"/>
      <family val="2"/>
    </font>
    <font>
      <b/>
      <vertAlign val="superscript"/>
      <sz val="10"/>
      <name val="Arial"/>
      <family val="2"/>
      <charset val="238"/>
    </font>
    <font>
      <sz val="11"/>
      <color theme="1"/>
      <name val="Calibri"/>
      <family val="2"/>
      <scheme val="minor"/>
    </font>
    <font>
      <b/>
      <sz val="8"/>
      <color rgb="FFFF0000"/>
      <name val="Arial"/>
      <family val="2"/>
    </font>
    <font>
      <sz val="8"/>
      <color indexed="8"/>
      <name val="Arial"/>
      <family val="2"/>
    </font>
    <font>
      <b/>
      <sz val="8"/>
      <color indexed="8"/>
      <name val="Arial"/>
      <family val="2"/>
    </font>
    <font>
      <b/>
      <sz val="7"/>
      <name val="Arial"/>
      <family val="2"/>
      <charset val="238"/>
    </font>
    <font>
      <sz val="8"/>
      <name val="Tahoma"/>
      <family val="2"/>
    </font>
    <font>
      <b/>
      <sz val="8"/>
      <name val="Tahoma"/>
      <family val="2"/>
    </font>
    <font>
      <b/>
      <i/>
      <sz val="8"/>
      <name val="Arial"/>
      <family val="2"/>
      <charset val="238"/>
    </font>
    <font>
      <b/>
      <i/>
      <sz val="8"/>
      <name val="Arial"/>
      <family val="2"/>
    </font>
    <font>
      <sz val="8"/>
      <color rgb="FF000000"/>
      <name val="Arial"/>
      <family val="2"/>
      <charset val="238"/>
    </font>
    <font>
      <sz val="10"/>
      <color rgb="FF000000"/>
      <name val="Arial"/>
      <family val="2"/>
      <charset val="238"/>
    </font>
    <font>
      <b/>
      <i/>
      <sz val="8"/>
      <color theme="1"/>
      <name val="Arial"/>
      <family val="2"/>
    </font>
    <font>
      <sz val="8"/>
      <color theme="1"/>
      <name val="Arial"/>
      <family val="2"/>
    </font>
    <font>
      <sz val="8"/>
      <color rgb="FFFF0000"/>
      <name val="Arial"/>
      <family val="2"/>
    </font>
    <font>
      <b/>
      <sz val="9"/>
      <color indexed="81"/>
      <name val="Tahoma"/>
      <family val="2"/>
    </font>
    <font>
      <sz val="9"/>
      <color indexed="81"/>
      <name val="Tahoma"/>
      <family val="2"/>
    </font>
  </fonts>
  <fills count="7">
    <fill>
      <patternFill patternType="none"/>
    </fill>
    <fill>
      <patternFill patternType="gray125"/>
    </fill>
    <fill>
      <patternFill patternType="solid">
        <fgColor indexed="41"/>
        <bgColor indexed="64"/>
      </patternFill>
    </fill>
    <fill>
      <patternFill patternType="solid">
        <fgColor rgb="FFCCFFFF"/>
        <bgColor rgb="FF000000"/>
      </patternFill>
    </fill>
    <fill>
      <patternFill patternType="solid">
        <fgColor indexed="9"/>
        <bgColor indexed="64"/>
      </patternFill>
    </fill>
    <fill>
      <patternFill patternType="solid">
        <fgColor rgb="FFCCFFFF"/>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diagonal/>
    </border>
    <border>
      <left/>
      <right style="thin">
        <color indexed="64"/>
      </right>
      <top/>
      <bottom style="thin">
        <color indexed="64"/>
      </bottom>
      <diagonal/>
    </border>
    <border>
      <left/>
      <right style="hair">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top/>
      <bottom style="hair">
        <color indexed="64"/>
      </bottom>
      <diagonal/>
    </border>
    <border>
      <left/>
      <right/>
      <top/>
      <bottom style="hair">
        <color indexed="64"/>
      </bottom>
      <diagonal/>
    </border>
  </borders>
  <cellStyleXfs count="24">
    <xf numFmtId="0" fontId="0" fillId="0" borderId="0"/>
    <xf numFmtId="0" fontId="3" fillId="0" borderId="0" applyNumberFormat="0" applyFill="0" applyBorder="0" applyAlignment="0" applyProtection="0">
      <alignment vertical="top"/>
      <protection locked="0"/>
    </xf>
    <xf numFmtId="0" fontId="5" fillId="0" borderId="0"/>
    <xf numFmtId="0" fontId="7" fillId="0" borderId="0"/>
    <xf numFmtId="0" fontId="7" fillId="0" borderId="0"/>
    <xf numFmtId="0" fontId="10" fillId="0" borderId="0"/>
    <xf numFmtId="0" fontId="12" fillId="0" borderId="0"/>
    <xf numFmtId="0" fontId="5" fillId="0" borderId="0"/>
    <xf numFmtId="0" fontId="5" fillId="0" borderId="0"/>
    <xf numFmtId="9" fontId="5" fillId="0" borderId="0" applyFont="0" applyFill="0" applyBorder="0" applyAlignment="0" applyProtection="0"/>
    <xf numFmtId="0" fontId="4" fillId="0" borderId="0"/>
    <xf numFmtId="0" fontId="24" fillId="0" borderId="0"/>
    <xf numFmtId="0" fontId="5" fillId="0" borderId="0"/>
    <xf numFmtId="0" fontId="12" fillId="0" borderId="0"/>
    <xf numFmtId="0" fontId="24" fillId="0" borderId="0"/>
    <xf numFmtId="0" fontId="24" fillId="0" borderId="0">
      <alignment vertical="top"/>
    </xf>
    <xf numFmtId="0" fontId="5" fillId="0" borderId="0"/>
    <xf numFmtId="0" fontId="4" fillId="0" borderId="0"/>
    <xf numFmtId="9" fontId="34" fillId="0" borderId="0" applyFont="0" applyFill="0" applyBorder="0" applyAlignment="0" applyProtection="0"/>
    <xf numFmtId="0" fontId="5" fillId="0" borderId="0"/>
    <xf numFmtId="0" fontId="5" fillId="0" borderId="0"/>
    <xf numFmtId="0" fontId="34" fillId="0" borderId="0"/>
    <xf numFmtId="0" fontId="44" fillId="0" borderId="0">
      <alignment vertical="top"/>
    </xf>
    <xf numFmtId="0" fontId="5" fillId="0" borderId="0"/>
  </cellStyleXfs>
  <cellXfs count="541">
    <xf numFmtId="0" fontId="0" fillId="0" borderId="0" xfId="0"/>
    <xf numFmtId="0" fontId="1" fillId="0" borderId="0" xfId="0" applyFont="1" applyAlignment="1">
      <alignment vertical="center"/>
    </xf>
    <xf numFmtId="0" fontId="2" fillId="0" borderId="0" xfId="0" applyFont="1" applyAlignment="1">
      <alignment horizontal="center" vertical="center"/>
    </xf>
    <xf numFmtId="0" fontId="11" fillId="0" borderId="0" xfId="4" applyFont="1" applyFill="1"/>
    <xf numFmtId="0" fontId="9" fillId="2" borderId="4" xfId="4" applyFont="1" applyFill="1" applyBorder="1" applyAlignment="1">
      <alignment horizontal="center" vertical="center" wrapText="1"/>
    </xf>
    <xf numFmtId="3" fontId="11" fillId="0" borderId="2" xfId="4" applyNumberFormat="1" applyFont="1" applyFill="1" applyBorder="1" applyAlignment="1">
      <alignment vertical="center"/>
    </xf>
    <xf numFmtId="0" fontId="11" fillId="0" borderId="0" xfId="5" applyFont="1" applyFill="1"/>
    <xf numFmtId="0" fontId="9" fillId="0" borderId="0" xfId="4" applyFont="1" applyFill="1"/>
    <xf numFmtId="3" fontId="9" fillId="0" borderId="0" xfId="4" applyNumberFormat="1" applyFont="1" applyFill="1" applyBorder="1" applyAlignment="1">
      <alignment vertical="center"/>
    </xf>
    <xf numFmtId="0" fontId="9" fillId="0" borderId="0" xfId="4" applyFont="1" applyFill="1" applyBorder="1" applyAlignment="1">
      <alignment vertical="center"/>
    </xf>
    <xf numFmtId="0" fontId="14" fillId="0" borderId="4" xfId="4" applyFont="1" applyFill="1" applyBorder="1" applyAlignment="1">
      <alignment horizontal="center" vertical="center" wrapText="1"/>
    </xf>
    <xf numFmtId="0" fontId="11" fillId="0" borderId="9" xfId="4" applyFont="1" applyFill="1" applyBorder="1" applyAlignment="1">
      <alignment horizontal="center" vertical="center"/>
    </xf>
    <xf numFmtId="0" fontId="11" fillId="0" borderId="2" xfId="4" applyFont="1" applyFill="1" applyBorder="1" applyAlignment="1">
      <alignment vertical="center" wrapText="1"/>
    </xf>
    <xf numFmtId="3" fontId="11" fillId="0" borderId="9" xfId="4" applyNumberFormat="1" applyFont="1" applyFill="1" applyBorder="1" applyAlignment="1">
      <alignment horizontal="right" vertical="center"/>
    </xf>
    <xf numFmtId="164" fontId="11" fillId="0" borderId="9" xfId="4" applyNumberFormat="1" applyFont="1" applyFill="1" applyBorder="1" applyAlignment="1">
      <alignment horizontal="right" vertical="center"/>
    </xf>
    <xf numFmtId="164" fontId="9" fillId="2" borderId="4" xfId="4" applyNumberFormat="1" applyFont="1" applyFill="1" applyBorder="1" applyAlignment="1">
      <alignment horizontal="right" vertical="center"/>
    </xf>
    <xf numFmtId="3" fontId="18" fillId="2" borderId="4" xfId="4" applyNumberFormat="1" applyFont="1" applyFill="1" applyBorder="1" applyAlignment="1">
      <alignment vertical="center"/>
    </xf>
    <xf numFmtId="0" fontId="8" fillId="0" borderId="0" xfId="2" applyFont="1" applyFill="1" applyAlignment="1"/>
    <xf numFmtId="3" fontId="11" fillId="0" borderId="9" xfId="4" applyNumberFormat="1" applyFont="1" applyFill="1" applyBorder="1" applyAlignment="1">
      <alignment vertical="center"/>
    </xf>
    <xf numFmtId="3" fontId="11" fillId="0" borderId="1" xfId="4" applyNumberFormat="1" applyFont="1" applyFill="1" applyBorder="1" applyAlignment="1">
      <alignment vertical="center"/>
    </xf>
    <xf numFmtId="3" fontId="20" fillId="0" borderId="0" xfId="0" applyNumberFormat="1" applyFont="1" applyAlignment="1">
      <alignment vertical="center"/>
    </xf>
    <xf numFmtId="3" fontId="11" fillId="0" borderId="10" xfId="4" applyNumberFormat="1" applyFont="1" applyFill="1" applyBorder="1" applyAlignment="1">
      <alignment vertical="center"/>
    </xf>
    <xf numFmtId="3" fontId="9" fillId="2" borderId="4" xfId="4" applyNumberFormat="1" applyFont="1" applyFill="1" applyBorder="1" applyAlignment="1">
      <alignment horizontal="right" vertical="center" wrapText="1"/>
    </xf>
    <xf numFmtId="0" fontId="9" fillId="0" borderId="0" xfId="4" applyFont="1" applyFill="1" applyBorder="1" applyAlignment="1">
      <alignment horizontal="left" vertical="center" wrapText="1"/>
    </xf>
    <xf numFmtId="0" fontId="11" fillId="2" borderId="0" xfId="7" applyFont="1" applyFill="1" applyBorder="1" applyAlignment="1"/>
    <xf numFmtId="0" fontId="11" fillId="0" borderId="0" xfId="7" applyFont="1" applyFill="1"/>
    <xf numFmtId="0" fontId="8" fillId="0" borderId="0" xfId="7" applyFont="1" applyFill="1" applyAlignment="1">
      <alignment horizontal="left" vertical="center"/>
    </xf>
    <xf numFmtId="0" fontId="4" fillId="0" borderId="0" xfId="7" applyFont="1" applyFill="1" applyAlignment="1">
      <alignment vertical="center"/>
    </xf>
    <xf numFmtId="4" fontId="11" fillId="0" borderId="0" xfId="7" applyNumberFormat="1" applyFont="1" applyFill="1" applyAlignment="1">
      <alignment vertical="center"/>
    </xf>
    <xf numFmtId="0" fontId="11" fillId="0" borderId="0" xfId="7" applyFont="1" applyFill="1" applyAlignment="1">
      <alignment vertical="center"/>
    </xf>
    <xf numFmtId="4" fontId="9" fillId="0" borderId="0" xfId="4" applyNumberFormat="1" applyFont="1" applyFill="1"/>
    <xf numFmtId="0" fontId="9" fillId="0" borderId="0" xfId="7" applyFont="1" applyFill="1" applyBorder="1" applyAlignment="1">
      <alignment vertical="center" wrapText="1"/>
    </xf>
    <xf numFmtId="0" fontId="9" fillId="0" borderId="0" xfId="7" applyFont="1" applyFill="1" applyBorder="1" applyAlignment="1">
      <alignment vertical="center"/>
    </xf>
    <xf numFmtId="4" fontId="9" fillId="0" borderId="0" xfId="7" applyNumberFormat="1" applyFont="1" applyFill="1" applyBorder="1" applyAlignment="1">
      <alignment vertical="center"/>
    </xf>
    <xf numFmtId="0" fontId="9" fillId="2" borderId="4" xfId="7" applyFont="1" applyFill="1" applyBorder="1" applyAlignment="1">
      <alignment horizontal="center" vertical="center" wrapText="1"/>
    </xf>
    <xf numFmtId="0" fontId="9" fillId="2" borderId="4" xfId="7" applyFont="1" applyFill="1" applyBorder="1" applyAlignment="1">
      <alignment horizontal="center" vertical="center"/>
    </xf>
    <xf numFmtId="4" fontId="9" fillId="2" borderId="4" xfId="7" applyNumberFormat="1" applyFont="1" applyFill="1" applyBorder="1" applyAlignment="1">
      <alignment horizontal="center" vertical="center" wrapText="1"/>
    </xf>
    <xf numFmtId="0" fontId="9" fillId="2" borderId="4" xfId="7" applyNumberFormat="1" applyFont="1" applyFill="1" applyBorder="1" applyAlignment="1">
      <alignment horizontal="center" vertical="center" wrapText="1"/>
    </xf>
    <xf numFmtId="0" fontId="9" fillId="2" borderId="4" xfId="8" applyNumberFormat="1" applyFont="1" applyFill="1" applyBorder="1" applyAlignment="1">
      <alignment horizontal="center" vertical="center" wrapText="1"/>
    </xf>
    <xf numFmtId="0" fontId="14" fillId="0" borderId="11" xfId="7" applyFont="1" applyFill="1" applyBorder="1" applyAlignment="1">
      <alignment horizontal="center" vertical="center"/>
    </xf>
    <xf numFmtId="3" fontId="14" fillId="0" borderId="11" xfId="7" applyNumberFormat="1" applyFont="1" applyFill="1" applyBorder="1" applyAlignment="1">
      <alignment horizontal="center" vertical="center" wrapText="1"/>
    </xf>
    <xf numFmtId="0" fontId="14" fillId="0" borderId="11" xfId="7" applyNumberFormat="1" applyFont="1" applyFill="1" applyBorder="1" applyAlignment="1">
      <alignment horizontal="center" vertical="center" wrapText="1"/>
    </xf>
    <xf numFmtId="0" fontId="11" fillId="0" borderId="9" xfId="7" applyFont="1" applyFill="1" applyBorder="1" applyAlignment="1">
      <alignment horizontal="center" vertical="center" wrapText="1"/>
    </xf>
    <xf numFmtId="0" fontId="11" fillId="0" borderId="9" xfId="7" applyFont="1" applyFill="1" applyBorder="1" applyAlignment="1">
      <alignment vertical="center" wrapText="1"/>
    </xf>
    <xf numFmtId="3" fontId="11" fillId="0" borderId="9" xfId="7" applyNumberFormat="1" applyFont="1" applyFill="1" applyBorder="1" applyAlignment="1">
      <alignment vertical="center"/>
    </xf>
    <xf numFmtId="164" fontId="11" fillId="0" borderId="9" xfId="7" applyNumberFormat="1" applyFont="1" applyFill="1" applyBorder="1" applyAlignment="1">
      <alignment vertical="center"/>
    </xf>
    <xf numFmtId="0" fontId="11" fillId="0" borderId="2" xfId="7" applyFont="1" applyFill="1" applyBorder="1" applyAlignment="1">
      <alignment horizontal="center" vertical="center" wrapText="1"/>
    </xf>
    <xf numFmtId="0" fontId="11" fillId="0" borderId="2" xfId="7" applyFont="1" applyFill="1" applyBorder="1" applyAlignment="1">
      <alignment vertical="center" wrapText="1"/>
    </xf>
    <xf numFmtId="3" fontId="11" fillId="0" borderId="2" xfId="7" applyNumberFormat="1" applyFont="1" applyFill="1" applyBorder="1" applyAlignment="1">
      <alignment vertical="center" wrapText="1"/>
    </xf>
    <xf numFmtId="3" fontId="11" fillId="0" borderId="2" xfId="7" applyNumberFormat="1" applyFont="1" applyFill="1" applyBorder="1" applyAlignment="1">
      <alignment vertical="center"/>
    </xf>
    <xf numFmtId="10" fontId="11" fillId="0" borderId="0" xfId="7" applyNumberFormat="1" applyFont="1" applyFill="1" applyAlignment="1">
      <alignment vertical="center"/>
    </xf>
    <xf numFmtId="0" fontId="11" fillId="0" borderId="10" xfId="7" applyFont="1" applyFill="1" applyBorder="1" applyAlignment="1">
      <alignment horizontal="center" vertical="center" wrapText="1"/>
    </xf>
    <xf numFmtId="0" fontId="11" fillId="0" borderId="10" xfId="7" applyFont="1" applyFill="1" applyBorder="1" applyAlignment="1">
      <alignment vertical="center" wrapText="1"/>
    </xf>
    <xf numFmtId="3" fontId="11" fillId="0" borderId="10" xfId="7" applyNumberFormat="1" applyFont="1" applyFill="1" applyBorder="1" applyAlignment="1">
      <alignment vertical="center"/>
    </xf>
    <xf numFmtId="3" fontId="9" fillId="2" borderId="4" xfId="7" applyNumberFormat="1" applyFont="1" applyFill="1" applyBorder="1" applyAlignment="1">
      <alignment vertical="center"/>
    </xf>
    <xf numFmtId="164" fontId="9" fillId="2" borderId="4" xfId="7" applyNumberFormat="1" applyFont="1" applyFill="1" applyBorder="1" applyAlignment="1">
      <alignment vertical="center"/>
    </xf>
    <xf numFmtId="0" fontId="9" fillId="0" borderId="0" xfId="7" applyFont="1" applyFill="1" applyAlignment="1">
      <alignment vertical="center"/>
    </xf>
    <xf numFmtId="164" fontId="11" fillId="2" borderId="4" xfId="7" applyNumberFormat="1" applyFont="1" applyFill="1" applyBorder="1" applyAlignment="1">
      <alignment vertical="center"/>
    </xf>
    <xf numFmtId="10" fontId="11" fillId="0" borderId="9" xfId="7" applyNumberFormat="1" applyFont="1" applyFill="1" applyBorder="1" applyAlignment="1">
      <alignment vertical="center"/>
    </xf>
    <xf numFmtId="10" fontId="11" fillId="0" borderId="2" xfId="7" applyNumberFormat="1" applyFont="1" applyFill="1" applyBorder="1" applyAlignment="1">
      <alignment horizontal="right" vertical="center"/>
    </xf>
    <xf numFmtId="10" fontId="11" fillId="0" borderId="2" xfId="7" applyNumberFormat="1" applyFont="1" applyFill="1" applyBorder="1" applyAlignment="1">
      <alignment vertical="center"/>
    </xf>
    <xf numFmtId="0" fontId="11" fillId="0" borderId="2" xfId="7" applyFont="1" applyFill="1" applyBorder="1" applyAlignment="1">
      <alignment horizontal="left" vertical="center" wrapText="1"/>
    </xf>
    <xf numFmtId="0" fontId="11" fillId="6" borderId="2" xfId="7" applyFont="1" applyFill="1" applyBorder="1" applyAlignment="1">
      <alignment vertical="center" wrapText="1"/>
    </xf>
    <xf numFmtId="0" fontId="9" fillId="0" borderId="0" xfId="7" applyFont="1" applyFill="1" applyBorder="1" applyAlignment="1">
      <alignment horizontal="left" vertical="center" wrapText="1"/>
    </xf>
    <xf numFmtId="4" fontId="9" fillId="0" borderId="0" xfId="7" applyNumberFormat="1" applyFont="1" applyFill="1" applyBorder="1" applyAlignment="1">
      <alignment horizontal="right" vertical="center" wrapText="1"/>
    </xf>
    <xf numFmtId="164" fontId="9" fillId="0" borderId="0" xfId="7" applyNumberFormat="1" applyFont="1" applyFill="1" applyBorder="1" applyAlignment="1">
      <alignment vertical="center"/>
    </xf>
    <xf numFmtId="3" fontId="9" fillId="0" borderId="0" xfId="7" applyNumberFormat="1" applyFont="1" applyFill="1" applyBorder="1" applyAlignment="1">
      <alignment horizontal="right" vertical="center" wrapText="1"/>
    </xf>
    <xf numFmtId="165" fontId="9" fillId="0" borderId="0" xfId="7" applyNumberFormat="1" applyFont="1" applyFill="1" applyBorder="1" applyAlignment="1">
      <alignment horizontal="center" vertical="center"/>
    </xf>
    <xf numFmtId="166" fontId="9" fillId="0" borderId="0" xfId="7" applyNumberFormat="1" applyFont="1" applyFill="1" applyBorder="1" applyAlignment="1">
      <alignment vertical="center"/>
    </xf>
    <xf numFmtId="0" fontId="11" fillId="2" borderId="0" xfId="7" applyFont="1" applyFill="1" applyBorder="1" applyAlignment="1">
      <alignment horizontal="left"/>
    </xf>
    <xf numFmtId="4" fontId="11" fillId="2" borderId="0" xfId="7" applyNumberFormat="1" applyFont="1" applyFill="1" applyBorder="1" applyAlignment="1"/>
    <xf numFmtId="0" fontId="11" fillId="0" borderId="0" xfId="7" applyFont="1" applyFill="1" applyAlignment="1">
      <alignment horizontal="center" vertical="center"/>
    </xf>
    <xf numFmtId="0" fontId="11" fillId="0" borderId="0" xfId="0" applyFont="1" applyFill="1" applyAlignment="1">
      <alignment vertical="center"/>
    </xf>
    <xf numFmtId="0" fontId="11" fillId="0" borderId="0" xfId="0" quotePrefix="1" applyFont="1" applyFill="1" applyBorder="1" applyAlignment="1">
      <alignment horizontal="right" vertical="center"/>
    </xf>
    <xf numFmtId="0" fontId="19" fillId="0" borderId="0" xfId="10" quotePrefix="1" applyFont="1" applyFill="1" applyBorder="1" applyAlignment="1">
      <alignment horizontal="left" vertical="center"/>
    </xf>
    <xf numFmtId="0" fontId="11" fillId="0" borderId="0" xfId="0" applyFont="1" applyFill="1" applyBorder="1" applyAlignment="1">
      <alignment horizontal="left" vertical="center"/>
    </xf>
    <xf numFmtId="0" fontId="11" fillId="0" borderId="0" xfId="0" quotePrefix="1" applyFont="1" applyFill="1" applyBorder="1" applyAlignment="1">
      <alignment horizontal="left" vertical="center"/>
    </xf>
    <xf numFmtId="0" fontId="23" fillId="0" borderId="0" xfId="0" applyFont="1" applyAlignment="1">
      <alignment vertical="center"/>
    </xf>
    <xf numFmtId="0" fontId="5" fillId="0" borderId="0" xfId="0" applyFont="1" applyAlignment="1">
      <alignment vertical="center"/>
    </xf>
    <xf numFmtId="0" fontId="23" fillId="0" borderId="0" xfId="0" applyFont="1" applyFill="1"/>
    <xf numFmtId="0" fontId="19" fillId="0" borderId="0" xfId="0" applyFont="1" applyFill="1" applyAlignment="1">
      <alignment vertical="center"/>
    </xf>
    <xf numFmtId="0" fontId="19" fillId="0" borderId="0" xfId="0" quotePrefix="1" applyFont="1" applyFill="1" applyBorder="1" applyAlignment="1">
      <alignment horizontal="right" vertical="center"/>
    </xf>
    <xf numFmtId="0" fontId="19" fillId="0" borderId="0" xfId="0" applyFont="1" applyFill="1" applyBorder="1" applyAlignment="1">
      <alignment horizontal="left" vertical="center"/>
    </xf>
    <xf numFmtId="167" fontId="19" fillId="0" borderId="0" xfId="0" applyNumberFormat="1" applyFont="1" applyFill="1" applyAlignment="1">
      <alignment vertical="center"/>
    </xf>
    <xf numFmtId="0" fontId="19" fillId="0" borderId="0" xfId="0" quotePrefix="1" applyFont="1" applyFill="1" applyBorder="1" applyAlignment="1">
      <alignment horizontal="left" vertical="center"/>
    </xf>
    <xf numFmtId="0" fontId="19" fillId="0" borderId="0" xfId="0" quotePrefix="1" applyFont="1" applyFill="1" applyAlignment="1">
      <alignment vertical="center"/>
    </xf>
    <xf numFmtId="0" fontId="18" fillId="2" borderId="4" xfId="0" applyFont="1" applyFill="1" applyBorder="1" applyAlignment="1">
      <alignment vertical="center"/>
    </xf>
    <xf numFmtId="167" fontId="18" fillId="2" borderId="4" xfId="0" applyNumberFormat="1" applyFont="1" applyFill="1" applyBorder="1" applyAlignment="1">
      <alignment vertical="center"/>
    </xf>
    <xf numFmtId="168" fontId="18" fillId="2" borderId="4" xfId="9" applyNumberFormat="1" applyFont="1" applyFill="1" applyBorder="1" applyAlignment="1">
      <alignment vertical="center"/>
    </xf>
    <xf numFmtId="0" fontId="9" fillId="0" borderId="0" xfId="13" applyFont="1" applyFill="1" applyBorder="1" applyAlignment="1">
      <alignment vertical="center"/>
    </xf>
    <xf numFmtId="3" fontId="9" fillId="0" borderId="0" xfId="13" applyNumberFormat="1" applyFont="1" applyFill="1" applyBorder="1" applyAlignment="1">
      <alignment vertical="center"/>
    </xf>
    <xf numFmtId="164" fontId="9" fillId="0" borderId="0" xfId="9" applyNumberFormat="1" applyFont="1" applyFill="1" applyBorder="1" applyAlignment="1">
      <alignment vertical="center"/>
    </xf>
    <xf numFmtId="3" fontId="9" fillId="0" borderId="0" xfId="13" applyNumberFormat="1" applyFont="1" applyFill="1" applyBorder="1" applyAlignment="1" applyProtection="1">
      <alignment vertical="center" wrapText="1"/>
      <protection hidden="1"/>
    </xf>
    <xf numFmtId="3" fontId="26" fillId="0" borderId="0" xfId="13" applyNumberFormat="1" applyFont="1" applyFill="1" applyBorder="1" applyAlignment="1" applyProtection="1">
      <alignment vertical="center" wrapText="1"/>
      <protection hidden="1"/>
    </xf>
    <xf numFmtId="0" fontId="6" fillId="3" borderId="4" xfId="1" applyFont="1" applyFill="1" applyBorder="1" applyAlignment="1" applyProtection="1">
      <alignment horizontal="center" vertical="center"/>
    </xf>
    <xf numFmtId="0" fontId="18" fillId="2" borderId="4" xfId="4" applyFont="1" applyFill="1" applyBorder="1" applyAlignment="1">
      <alignment horizontal="center" vertical="center" wrapText="1"/>
    </xf>
    <xf numFmtId="0" fontId="18" fillId="2" borderId="6" xfId="4" applyFont="1" applyFill="1" applyBorder="1" applyAlignment="1">
      <alignment horizontal="center" vertical="center" wrapText="1"/>
    </xf>
    <xf numFmtId="0" fontId="19" fillId="0" borderId="2" xfId="4" applyFont="1" applyFill="1" applyBorder="1" applyAlignment="1">
      <alignment horizontal="center" vertical="center"/>
    </xf>
    <xf numFmtId="0" fontId="19" fillId="0" borderId="7" xfId="4" applyFont="1" applyFill="1" applyBorder="1" applyAlignment="1">
      <alignment vertical="center"/>
    </xf>
    <xf numFmtId="3" fontId="19" fillId="0" borderId="2" xfId="4" applyNumberFormat="1" applyFont="1" applyFill="1" applyBorder="1" applyAlignment="1">
      <alignment horizontal="right" vertical="center"/>
    </xf>
    <xf numFmtId="170" fontId="19" fillId="0" borderId="2" xfId="4" applyNumberFormat="1" applyFont="1" applyFill="1" applyBorder="1" applyAlignment="1">
      <alignment horizontal="right" vertical="center"/>
    </xf>
    <xf numFmtId="3" fontId="19" fillId="0" borderId="3" xfId="4" applyNumberFormat="1" applyFont="1" applyFill="1" applyBorder="1" applyAlignment="1">
      <alignment horizontal="right" vertical="center"/>
    </xf>
    <xf numFmtId="0" fontId="18" fillId="2" borderId="6" xfId="4" applyFont="1" applyFill="1" applyBorder="1" applyAlignment="1">
      <alignment vertical="center"/>
    </xf>
    <xf numFmtId="3" fontId="18" fillId="2" borderId="4" xfId="4" applyNumberFormat="1" applyFont="1" applyFill="1" applyBorder="1" applyAlignment="1">
      <alignment horizontal="right" vertical="center"/>
    </xf>
    <xf numFmtId="0" fontId="18" fillId="0" borderId="0" xfId="4" applyFont="1" applyFill="1" applyBorder="1" applyAlignment="1">
      <alignment horizontal="left" vertical="center"/>
    </xf>
    <xf numFmtId="3" fontId="18" fillId="0" borderId="0" xfId="4" applyNumberFormat="1" applyFont="1" applyFill="1" applyBorder="1" applyAlignment="1">
      <alignment vertical="center"/>
    </xf>
    <xf numFmtId="2" fontId="18" fillId="0" borderId="0" xfId="4" applyNumberFormat="1" applyFont="1" applyFill="1" applyBorder="1" applyAlignment="1">
      <alignment vertical="center"/>
    </xf>
    <xf numFmtId="3" fontId="18" fillId="0" borderId="0" xfId="4" applyNumberFormat="1" applyFont="1" applyFill="1" applyBorder="1" applyAlignment="1">
      <alignment horizontal="center" vertical="center"/>
    </xf>
    <xf numFmtId="4" fontId="18" fillId="0" borderId="0" xfId="4" applyNumberFormat="1" applyFont="1" applyFill="1" applyBorder="1" applyAlignment="1">
      <alignment vertical="center"/>
    </xf>
    <xf numFmtId="0" fontId="18" fillId="0" borderId="0" xfId="4" applyFont="1" applyFill="1" applyBorder="1" applyAlignment="1">
      <alignment vertical="center"/>
    </xf>
    <xf numFmtId="171" fontId="11" fillId="0" borderId="9" xfId="7" applyNumberFormat="1" applyFont="1" applyFill="1" applyBorder="1" applyAlignment="1">
      <alignment vertical="center"/>
    </xf>
    <xf numFmtId="171" fontId="11" fillId="0" borderId="2" xfId="7" applyNumberFormat="1" applyFont="1" applyFill="1" applyBorder="1" applyAlignment="1">
      <alignment vertical="center"/>
    </xf>
    <xf numFmtId="171" fontId="11" fillId="0" borderId="10" xfId="7" applyNumberFormat="1" applyFont="1" applyFill="1" applyBorder="1" applyAlignment="1">
      <alignment vertical="center"/>
    </xf>
    <xf numFmtId="10" fontId="11" fillId="6" borderId="2" xfId="7" applyNumberFormat="1" applyFont="1" applyFill="1" applyBorder="1" applyAlignment="1">
      <alignment vertical="center"/>
    </xf>
    <xf numFmtId="164" fontId="28" fillId="2" borderId="4" xfId="7" applyNumberFormat="1" applyFont="1" applyFill="1" applyBorder="1" applyAlignment="1">
      <alignment vertical="center"/>
    </xf>
    <xf numFmtId="0" fontId="18" fillId="2" borderId="13" xfId="4" applyFont="1" applyFill="1" applyBorder="1" applyAlignment="1">
      <alignment horizontal="center" vertical="center" wrapText="1"/>
    </xf>
    <xf numFmtId="0" fontId="18" fillId="2" borderId="8" xfId="4" applyFont="1" applyFill="1" applyBorder="1" applyAlignment="1">
      <alignment horizontal="center" vertical="center" wrapText="1"/>
    </xf>
    <xf numFmtId="0" fontId="18" fillId="2" borderId="14" xfId="4" applyFont="1" applyFill="1" applyBorder="1" applyAlignment="1">
      <alignment horizontal="center" vertical="center" wrapText="1"/>
    </xf>
    <xf numFmtId="0" fontId="19" fillId="0" borderId="0" xfId="2" applyFont="1" applyFill="1" applyAlignment="1">
      <alignment vertical="center"/>
    </xf>
    <xf numFmtId="0" fontId="19" fillId="0" borderId="0" xfId="4" applyFont="1" applyFill="1" applyAlignment="1">
      <alignment vertical="center"/>
    </xf>
    <xf numFmtId="0" fontId="19" fillId="0" borderId="0" xfId="5" applyFont="1" applyFill="1" applyAlignment="1">
      <alignment vertical="center"/>
    </xf>
    <xf numFmtId="0" fontId="29" fillId="0" borderId="6" xfId="0" applyFont="1" applyFill="1" applyBorder="1" applyAlignment="1">
      <alignment horizontal="center" vertical="center"/>
    </xf>
    <xf numFmtId="0" fontId="29" fillId="0" borderId="4" xfId="0" applyFont="1" applyFill="1" applyBorder="1" applyAlignment="1">
      <alignment horizontal="center" vertical="center"/>
    </xf>
    <xf numFmtId="0" fontId="29" fillId="0" borderId="5" xfId="0" applyFont="1" applyFill="1" applyBorder="1" applyAlignment="1">
      <alignment horizontal="center" vertical="center"/>
    </xf>
    <xf numFmtId="0" fontId="29" fillId="0" borderId="0" xfId="0" applyFont="1" applyFill="1" applyAlignment="1">
      <alignment horizontal="center" vertical="center"/>
    </xf>
    <xf numFmtId="0" fontId="29" fillId="0" borderId="0" xfId="0" applyFont="1" applyFill="1" applyAlignment="1">
      <alignment vertical="center"/>
    </xf>
    <xf numFmtId="0" fontId="19" fillId="0" borderId="1" xfId="0" applyFont="1" applyFill="1" applyBorder="1" applyAlignment="1">
      <alignment horizontal="center" vertical="center"/>
    </xf>
    <xf numFmtId="0" fontId="19" fillId="0" borderId="1" xfId="0" applyNumberFormat="1" applyFont="1" applyFill="1" applyBorder="1" applyAlignment="1">
      <alignment vertical="center"/>
    </xf>
    <xf numFmtId="3" fontId="19" fillId="0" borderId="1" xfId="0" applyNumberFormat="1" applyFont="1" applyFill="1" applyBorder="1" applyAlignment="1">
      <alignment vertical="center"/>
    </xf>
    <xf numFmtId="164" fontId="19" fillId="0" borderId="1" xfId="0" applyNumberFormat="1" applyFont="1" applyFill="1" applyBorder="1" applyAlignment="1">
      <alignment horizontal="right" vertical="center"/>
    </xf>
    <xf numFmtId="0" fontId="19" fillId="0" borderId="1" xfId="0" applyNumberFormat="1" applyFont="1" applyFill="1" applyBorder="1" applyAlignment="1">
      <alignment horizontal="center" vertical="center"/>
    </xf>
    <xf numFmtId="164" fontId="19" fillId="0" borderId="0" xfId="9" applyNumberFormat="1" applyFont="1" applyFill="1" applyAlignment="1">
      <alignment vertical="center"/>
    </xf>
    <xf numFmtId="0" fontId="19" fillId="0" borderId="2" xfId="0" applyFont="1" applyFill="1" applyBorder="1" applyAlignment="1">
      <alignment horizontal="center" vertical="center"/>
    </xf>
    <xf numFmtId="0" fontId="19" fillId="0" borderId="2" xfId="0" applyNumberFormat="1" applyFont="1" applyFill="1" applyBorder="1" applyAlignment="1">
      <alignment vertical="center"/>
    </xf>
    <xf numFmtId="3" fontId="19" fillId="0" borderId="2" xfId="0" applyNumberFormat="1" applyFont="1" applyFill="1" applyBorder="1" applyAlignment="1">
      <alignment vertical="center"/>
    </xf>
    <xf numFmtId="164" fontId="19" fillId="0" borderId="2" xfId="0" applyNumberFormat="1" applyFont="1" applyFill="1" applyBorder="1" applyAlignment="1">
      <alignment horizontal="right" vertical="center"/>
    </xf>
    <xf numFmtId="0" fontId="19" fillId="0" borderId="2" xfId="0" applyNumberFormat="1" applyFont="1" applyFill="1" applyBorder="1" applyAlignment="1">
      <alignment horizontal="center" vertical="center"/>
    </xf>
    <xf numFmtId="0" fontId="19" fillId="0" borderId="3" xfId="0" applyNumberFormat="1" applyFont="1" applyFill="1" applyBorder="1" applyAlignment="1">
      <alignment vertical="center"/>
    </xf>
    <xf numFmtId="3" fontId="19" fillId="0" borderId="3" xfId="0" applyNumberFormat="1" applyFont="1" applyFill="1" applyBorder="1" applyAlignment="1">
      <alignment vertical="center"/>
    </xf>
    <xf numFmtId="164" fontId="19" fillId="0" borderId="3" xfId="0" applyNumberFormat="1" applyFont="1" applyFill="1" applyBorder="1" applyAlignment="1">
      <alignment horizontal="right" vertical="center"/>
    </xf>
    <xf numFmtId="0" fontId="19" fillId="0" borderId="3" xfId="0" applyNumberFormat="1" applyFont="1" applyFill="1" applyBorder="1" applyAlignment="1">
      <alignment horizontal="center" vertical="center"/>
    </xf>
    <xf numFmtId="167" fontId="18" fillId="0" borderId="0" xfId="0" applyNumberFormat="1" applyFont="1" applyFill="1" applyBorder="1" applyAlignment="1">
      <alignment vertical="center"/>
    </xf>
    <xf numFmtId="3" fontId="19" fillId="0" borderId="0" xfId="0" applyNumberFormat="1" applyFont="1" applyFill="1" applyAlignment="1">
      <alignment vertical="center"/>
    </xf>
    <xf numFmtId="0" fontId="25" fillId="0" borderId="0" xfId="0" applyFont="1" applyFill="1" applyAlignment="1">
      <alignment horizontal="right" vertical="center"/>
    </xf>
    <xf numFmtId="0" fontId="19" fillId="0" borderId="1" xfId="11" applyFont="1" applyFill="1" applyBorder="1" applyAlignment="1">
      <alignment vertical="center"/>
    </xf>
    <xf numFmtId="167" fontId="19" fillId="0" borderId="1" xfId="11" applyNumberFormat="1" applyFont="1" applyFill="1" applyBorder="1" applyAlignment="1">
      <alignment horizontal="right" vertical="center" wrapText="1"/>
    </xf>
    <xf numFmtId="169" fontId="19" fillId="0" borderId="1" xfId="11" applyNumberFormat="1" applyFont="1" applyFill="1" applyBorder="1" applyAlignment="1">
      <alignment horizontal="right" vertical="center" wrapText="1"/>
    </xf>
    <xf numFmtId="169" fontId="19" fillId="0" borderId="1" xfId="11" applyNumberFormat="1" applyFont="1" applyFill="1" applyBorder="1" applyAlignment="1">
      <alignment horizontal="right" vertical="center"/>
    </xf>
    <xf numFmtId="169" fontId="19" fillId="0" borderId="1" xfId="11" applyNumberFormat="1" applyFont="1" applyFill="1" applyBorder="1" applyAlignment="1">
      <alignment horizontal="center" vertical="center"/>
    </xf>
    <xf numFmtId="164" fontId="5" fillId="0" borderId="0" xfId="9" applyNumberFormat="1" applyFont="1" applyAlignment="1">
      <alignment vertical="center"/>
    </xf>
    <xf numFmtId="0" fontId="19" fillId="0" borderId="2" xfId="11" applyFont="1" applyFill="1" applyBorder="1" applyAlignment="1">
      <alignment vertical="center"/>
    </xf>
    <xf numFmtId="167" fontId="19" fillId="0" borderId="2" xfId="11" applyNumberFormat="1" applyFont="1" applyFill="1" applyBorder="1" applyAlignment="1">
      <alignment horizontal="right" vertical="center" wrapText="1"/>
    </xf>
    <xf numFmtId="169" fontId="19" fillId="0" borderId="2" xfId="11" applyNumberFormat="1" applyFont="1" applyFill="1" applyBorder="1" applyAlignment="1">
      <alignment horizontal="right" vertical="center" wrapText="1"/>
    </xf>
    <xf numFmtId="169" fontId="19" fillId="0" borderId="2" xfId="11" applyNumberFormat="1" applyFont="1" applyFill="1" applyBorder="1" applyAlignment="1">
      <alignment horizontal="right" vertical="center"/>
    </xf>
    <xf numFmtId="169" fontId="19" fillId="0" borderId="2" xfId="11" applyNumberFormat="1" applyFont="1" applyFill="1" applyBorder="1" applyAlignment="1">
      <alignment horizontal="center" vertical="center"/>
    </xf>
    <xf numFmtId="164" fontId="30" fillId="0" borderId="0" xfId="9" applyNumberFormat="1" applyFont="1" applyAlignment="1">
      <alignment vertical="center"/>
    </xf>
    <xf numFmtId="3" fontId="19" fillId="0" borderId="2" xfId="11" applyNumberFormat="1" applyFont="1" applyFill="1" applyBorder="1" applyAlignment="1">
      <alignment horizontal="right" vertical="center"/>
    </xf>
    <xf numFmtId="0" fontId="19" fillId="0" borderId="9" xfId="11" applyFont="1" applyFill="1" applyBorder="1" applyAlignment="1">
      <alignment vertical="center"/>
    </xf>
    <xf numFmtId="167" fontId="19" fillId="0" borderId="9" xfId="11" applyNumberFormat="1" applyFont="1" applyFill="1" applyBorder="1" applyAlignment="1">
      <alignment horizontal="right" vertical="center" wrapText="1"/>
    </xf>
    <xf numFmtId="169" fontId="19" fillId="0" borderId="11" xfId="11" applyNumberFormat="1" applyFont="1" applyFill="1" applyBorder="1" applyAlignment="1">
      <alignment horizontal="right" vertical="center"/>
    </xf>
    <xf numFmtId="169" fontId="19" fillId="0" borderId="17" xfId="11" applyNumberFormat="1" applyFont="1" applyFill="1" applyBorder="1" applyAlignment="1">
      <alignment horizontal="center" vertical="center"/>
    </xf>
    <xf numFmtId="169" fontId="19" fillId="0" borderId="0" xfId="0" applyNumberFormat="1" applyFont="1" applyFill="1" applyAlignment="1">
      <alignment vertical="center"/>
    </xf>
    <xf numFmtId="0" fontId="19" fillId="0" borderId="1" xfId="0" applyNumberFormat="1" applyFont="1" applyBorder="1" applyAlignment="1">
      <alignment vertical="center"/>
    </xf>
    <xf numFmtId="169" fontId="5" fillId="0" borderId="0" xfId="0" applyNumberFormat="1" applyFont="1" applyAlignment="1">
      <alignment vertical="center"/>
    </xf>
    <xf numFmtId="0" fontId="19" fillId="0" borderId="2" xfId="0" applyNumberFormat="1" applyFont="1" applyBorder="1" applyAlignment="1">
      <alignment vertical="center"/>
    </xf>
    <xf numFmtId="3" fontId="5" fillId="0" borderId="0" xfId="0" applyNumberFormat="1" applyFont="1" applyAlignment="1">
      <alignment vertical="center"/>
    </xf>
    <xf numFmtId="0" fontId="19" fillId="0" borderId="9" xfId="0" applyNumberFormat="1" applyFont="1" applyBorder="1" applyAlignment="1">
      <alignment vertical="center"/>
    </xf>
    <xf numFmtId="3" fontId="19" fillId="0" borderId="9" xfId="0" applyNumberFormat="1" applyFont="1" applyFill="1" applyBorder="1" applyAlignment="1">
      <alignment vertical="center"/>
    </xf>
    <xf numFmtId="169" fontId="19" fillId="0" borderId="9" xfId="11" applyNumberFormat="1" applyFont="1" applyFill="1" applyBorder="1" applyAlignment="1">
      <alignment horizontal="right" vertical="center" wrapText="1"/>
    </xf>
    <xf numFmtId="0" fontId="31" fillId="0" borderId="0" xfId="0" applyFont="1" applyFill="1" applyAlignment="1">
      <alignment vertical="center"/>
    </xf>
    <xf numFmtId="169" fontId="31" fillId="0" borderId="0" xfId="0" applyNumberFormat="1" applyFont="1" applyFill="1" applyAlignment="1">
      <alignment vertical="center"/>
    </xf>
    <xf numFmtId="0" fontId="32" fillId="0" borderId="0" xfId="0" applyFont="1" applyAlignment="1">
      <alignment vertical="center"/>
    </xf>
    <xf numFmtId="167" fontId="31" fillId="0" borderId="0" xfId="0" applyNumberFormat="1" applyFont="1" applyFill="1" applyAlignment="1">
      <alignment vertical="center"/>
    </xf>
    <xf numFmtId="0" fontId="31" fillId="0" borderId="0" xfId="0" quotePrefix="1" applyFont="1" applyFill="1" applyBorder="1" applyAlignment="1">
      <alignment horizontal="right" vertical="center"/>
    </xf>
    <xf numFmtId="0" fontId="31" fillId="0" borderId="0" xfId="0" quotePrefix="1" applyFont="1" applyFill="1" applyBorder="1" applyAlignment="1">
      <alignment horizontal="left" vertical="center"/>
    </xf>
    <xf numFmtId="0" fontId="31" fillId="0" borderId="0" xfId="0" applyFont="1" applyFill="1" applyBorder="1" applyAlignment="1">
      <alignment horizontal="left" vertical="center"/>
    </xf>
    <xf numFmtId="3" fontId="31" fillId="0" borderId="0" xfId="0" quotePrefix="1" applyNumberFormat="1" applyFont="1" applyFill="1" applyBorder="1" applyAlignment="1">
      <alignment horizontal="right" vertical="center"/>
    </xf>
    <xf numFmtId="0" fontId="8" fillId="0" borderId="0" xfId="12" applyFont="1" applyAlignment="1">
      <alignment horizontal="left"/>
    </xf>
    <xf numFmtId="0" fontId="4" fillId="0" borderId="0" xfId="12" applyFont="1"/>
    <xf numFmtId="0" fontId="9" fillId="0" borderId="0" xfId="13" applyFont="1"/>
    <xf numFmtId="0" fontId="11" fillId="0" borderId="0" xfId="12" applyFont="1" applyFill="1"/>
    <xf numFmtId="0" fontId="11" fillId="0" borderId="0" xfId="13" applyFont="1"/>
    <xf numFmtId="0" fontId="13" fillId="0" borderId="0" xfId="13" applyFont="1" applyAlignment="1">
      <alignment horizontal="right"/>
    </xf>
    <xf numFmtId="0" fontId="4" fillId="0" borderId="0" xfId="12" applyFont="1" applyFill="1"/>
    <xf numFmtId="0" fontId="9" fillId="0" borderId="0" xfId="13" applyFont="1" applyFill="1"/>
    <xf numFmtId="0" fontId="11" fillId="0" borderId="0" xfId="12" applyFont="1"/>
    <xf numFmtId="0" fontId="8" fillId="0" borderId="0" xfId="13" applyFont="1"/>
    <xf numFmtId="0" fontId="4" fillId="0" borderId="4" xfId="0" applyFont="1" applyFill="1" applyBorder="1" applyAlignment="1">
      <alignment vertical="center"/>
    </xf>
    <xf numFmtId="0" fontId="4" fillId="0" borderId="4" xfId="2" applyFont="1" applyFill="1" applyBorder="1" applyAlignment="1">
      <alignment vertical="center"/>
    </xf>
    <xf numFmtId="0" fontId="6" fillId="5" borderId="4" xfId="1" applyFont="1" applyFill="1" applyBorder="1" applyAlignment="1" applyProtection="1">
      <alignment horizontal="center" vertical="center"/>
    </xf>
    <xf numFmtId="0" fontId="9" fillId="0" borderId="0" xfId="7" applyFont="1" applyFill="1" applyBorder="1" applyAlignment="1">
      <alignment horizontal="center" vertical="center"/>
    </xf>
    <xf numFmtId="0" fontId="19" fillId="0" borderId="8" xfId="4" applyFont="1" applyFill="1" applyBorder="1" applyAlignment="1">
      <alignment horizontal="center" vertical="center" wrapText="1"/>
    </xf>
    <xf numFmtId="0" fontId="19" fillId="0" borderId="13" xfId="4" applyFont="1" applyFill="1" applyBorder="1" applyAlignment="1">
      <alignment horizontal="center" vertical="center" wrapText="1"/>
    </xf>
    <xf numFmtId="0" fontId="19" fillId="4" borderId="8" xfId="4" applyFont="1" applyFill="1" applyBorder="1" applyAlignment="1">
      <alignment horizontal="center" vertical="center" wrapText="1"/>
    </xf>
    <xf numFmtId="0" fontId="19" fillId="0" borderId="1" xfId="4" applyFont="1" applyFill="1" applyBorder="1" applyAlignment="1">
      <alignment horizontal="center" vertical="center"/>
    </xf>
    <xf numFmtId="0" fontId="19" fillId="0" borderId="18" xfId="4" applyFont="1" applyFill="1" applyBorder="1" applyAlignment="1">
      <alignment vertical="center"/>
    </xf>
    <xf numFmtId="10" fontId="19" fillId="0" borderId="1" xfId="9" applyNumberFormat="1" applyFont="1" applyFill="1" applyBorder="1" applyAlignment="1">
      <alignment horizontal="right" vertical="center"/>
    </xf>
    <xf numFmtId="3" fontId="19" fillId="0" borderId="1" xfId="4" applyNumberFormat="1" applyFont="1" applyFill="1" applyBorder="1" applyAlignment="1">
      <alignment horizontal="right" vertical="center"/>
    </xf>
    <xf numFmtId="10" fontId="19" fillId="0" borderId="1" xfId="17" quotePrefix="1" applyNumberFormat="1" applyFont="1" applyFill="1" applyBorder="1" applyAlignment="1">
      <alignment horizontal="right" vertical="center" wrapText="1"/>
    </xf>
    <xf numFmtId="10" fontId="19" fillId="0" borderId="2" xfId="9" applyNumberFormat="1" applyFont="1" applyFill="1" applyBorder="1" applyAlignment="1">
      <alignment horizontal="right" vertical="center"/>
    </xf>
    <xf numFmtId="10" fontId="19" fillId="0" borderId="2" xfId="4" applyNumberFormat="1" applyFont="1" applyFill="1" applyBorder="1" applyAlignment="1">
      <alignment horizontal="right" vertical="center"/>
    </xf>
    <xf numFmtId="3" fontId="19" fillId="0" borderId="2" xfId="17" quotePrefix="1" applyNumberFormat="1" applyFont="1" applyFill="1" applyBorder="1" applyAlignment="1">
      <alignment horizontal="right" vertical="center" wrapText="1"/>
    </xf>
    <xf numFmtId="170" fontId="19" fillId="0" borderId="2" xfId="0" applyNumberFormat="1" applyFont="1" applyFill="1" applyBorder="1" applyAlignment="1">
      <alignment horizontal="right" vertical="center"/>
    </xf>
    <xf numFmtId="0" fontId="19" fillId="0" borderId="3" xfId="4" applyFont="1" applyFill="1" applyBorder="1" applyAlignment="1">
      <alignment horizontal="center" vertical="center"/>
    </xf>
    <xf numFmtId="0" fontId="19" fillId="0" borderId="19" xfId="4" applyFont="1" applyFill="1" applyBorder="1" applyAlignment="1">
      <alignment vertical="center"/>
    </xf>
    <xf numFmtId="10" fontId="19" fillId="0" borderId="3" xfId="9" applyNumberFormat="1" applyFont="1" applyFill="1" applyBorder="1" applyAlignment="1">
      <alignment horizontal="right" vertical="center"/>
    </xf>
    <xf numFmtId="10" fontId="19" fillId="0" borderId="3" xfId="4" applyNumberFormat="1" applyFont="1" applyFill="1" applyBorder="1" applyAlignment="1">
      <alignment horizontal="right" vertical="center"/>
    </xf>
    <xf numFmtId="170" fontId="18" fillId="2" borderId="4" xfId="4" applyNumberFormat="1" applyFont="1" applyFill="1" applyBorder="1" applyAlignment="1">
      <alignment horizontal="right" vertical="center"/>
    </xf>
    <xf numFmtId="164" fontId="18" fillId="2" borderId="4" xfId="4" applyNumberFormat="1" applyFont="1" applyFill="1" applyBorder="1" applyAlignment="1">
      <alignment horizontal="center" vertical="center"/>
    </xf>
    <xf numFmtId="4" fontId="18" fillId="2" borderId="4" xfId="4" applyNumberFormat="1" applyFont="1" applyFill="1" applyBorder="1" applyAlignment="1">
      <alignment horizontal="center" vertical="center"/>
    </xf>
    <xf numFmtId="10" fontId="18" fillId="0" borderId="0" xfId="4" applyNumberFormat="1" applyFont="1" applyFill="1" applyBorder="1" applyAlignment="1">
      <alignment vertical="center"/>
    </xf>
    <xf numFmtId="0" fontId="18" fillId="0" borderId="0" xfId="2" applyFont="1" applyFill="1" applyAlignment="1">
      <alignment vertical="center"/>
    </xf>
    <xf numFmtId="0" fontId="18" fillId="0" borderId="0" xfId="4" applyFont="1" applyAlignment="1">
      <alignment vertical="center"/>
    </xf>
    <xf numFmtId="0" fontId="19" fillId="0" borderId="0" xfId="5" applyFont="1" applyAlignment="1">
      <alignment vertical="center"/>
    </xf>
    <xf numFmtId="0" fontId="9" fillId="0" borderId="0" xfId="4" applyFont="1" applyAlignment="1">
      <alignment vertical="center"/>
    </xf>
    <xf numFmtId="0" fontId="11" fillId="0" borderId="0" xfId="4" applyFont="1" applyFill="1" applyAlignment="1">
      <alignment vertical="center"/>
    </xf>
    <xf numFmtId="0" fontId="11" fillId="0" borderId="0" xfId="4" applyFont="1" applyAlignment="1">
      <alignment vertical="center"/>
    </xf>
    <xf numFmtId="0" fontId="11" fillId="0" borderId="0" xfId="5" applyFont="1" applyAlignment="1">
      <alignment vertical="center"/>
    </xf>
    <xf numFmtId="0" fontId="19" fillId="0" borderId="0" xfId="2" applyFont="1" applyAlignment="1">
      <alignment vertical="center"/>
    </xf>
    <xf numFmtId="0" fontId="18" fillId="0" borderId="0" xfId="2" applyFont="1" applyAlignment="1">
      <alignment vertical="center"/>
    </xf>
    <xf numFmtId="0" fontId="25" fillId="0" borderId="0" xfId="6" applyFont="1" applyAlignment="1">
      <alignment horizontal="right" vertical="center"/>
    </xf>
    <xf numFmtId="0" fontId="11" fillId="0" borderId="0" xfId="2" applyFont="1" applyFill="1" applyAlignment="1">
      <alignment vertical="center"/>
    </xf>
    <xf numFmtId="170" fontId="19" fillId="0" borderId="1" xfId="0" applyNumberFormat="1" applyFont="1" applyFill="1" applyBorder="1" applyAlignment="1" applyProtection="1">
      <alignment vertical="center" wrapText="1"/>
      <protection locked="0"/>
    </xf>
    <xf numFmtId="3" fontId="19" fillId="0" borderId="1" xfId="0" applyNumberFormat="1" applyFont="1" applyFill="1" applyBorder="1" applyAlignment="1" applyProtection="1">
      <alignment horizontal="right" vertical="center" wrapText="1"/>
      <protection locked="0"/>
    </xf>
    <xf numFmtId="0" fontId="11" fillId="0" borderId="0" xfId="2" applyFont="1" applyAlignment="1">
      <alignment vertical="center"/>
    </xf>
    <xf numFmtId="170" fontId="19" fillId="0" borderId="2" xfId="0" applyNumberFormat="1" applyFont="1" applyFill="1" applyBorder="1" applyAlignment="1" applyProtection="1">
      <alignment vertical="center" wrapText="1"/>
      <protection locked="0"/>
    </xf>
    <xf numFmtId="3" fontId="19" fillId="0" borderId="2" xfId="0" applyNumberFormat="1" applyFont="1" applyFill="1" applyBorder="1" applyAlignment="1">
      <alignment horizontal="right" vertical="center"/>
    </xf>
    <xf numFmtId="3" fontId="19" fillId="0" borderId="2" xfId="0" applyNumberFormat="1" applyFont="1" applyFill="1" applyBorder="1" applyAlignment="1" applyProtection="1">
      <alignment horizontal="right" vertical="center" wrapText="1"/>
      <protection locked="0"/>
    </xf>
    <xf numFmtId="0" fontId="11" fillId="0" borderId="0" xfId="5" applyFont="1" applyFill="1" applyAlignment="1">
      <alignment vertical="center"/>
    </xf>
    <xf numFmtId="170" fontId="19" fillId="0" borderId="2" xfId="0" applyNumberFormat="1" applyFont="1" applyFill="1" applyBorder="1" applyAlignment="1" applyProtection="1">
      <alignment horizontal="right" vertical="center" wrapText="1"/>
      <protection locked="0"/>
    </xf>
    <xf numFmtId="170" fontId="19" fillId="0" borderId="3" xfId="0" applyNumberFormat="1" applyFont="1" applyFill="1" applyBorder="1" applyAlignment="1">
      <alignment horizontal="right" vertical="center"/>
    </xf>
    <xf numFmtId="0" fontId="9" fillId="0" borderId="0" xfId="2" applyFont="1" applyFill="1" applyAlignment="1">
      <alignment vertical="center"/>
    </xf>
    <xf numFmtId="0" fontId="9" fillId="0" borderId="0" xfId="4" applyFont="1" applyFill="1" applyAlignment="1">
      <alignment vertical="center"/>
    </xf>
    <xf numFmtId="0" fontId="9" fillId="0" borderId="0" xfId="5" applyFont="1" applyAlignment="1">
      <alignment vertical="center"/>
    </xf>
    <xf numFmtId="0" fontId="19" fillId="0" borderId="0" xfId="4" applyFont="1" applyFill="1" applyAlignment="1">
      <alignment horizontal="left" vertical="center"/>
    </xf>
    <xf numFmtId="0" fontId="27" fillId="0" borderId="0" xfId="4" applyFont="1" applyFill="1" applyBorder="1" applyAlignment="1">
      <alignment vertical="center"/>
    </xf>
    <xf numFmtId="0" fontId="25" fillId="0" borderId="0" xfId="4" applyFont="1" applyFill="1" applyAlignment="1">
      <alignment vertical="center"/>
    </xf>
    <xf numFmtId="0" fontId="13" fillId="0" borderId="0" xfId="4" applyFont="1" applyAlignment="1">
      <alignment vertical="center"/>
    </xf>
    <xf numFmtId="0" fontId="19" fillId="0" borderId="0" xfId="4" quotePrefix="1" applyFont="1" applyFill="1" applyAlignment="1">
      <alignment horizontal="left" vertical="center"/>
    </xf>
    <xf numFmtId="0" fontId="25" fillId="0" borderId="0" xfId="4" applyFont="1" applyAlignment="1">
      <alignment vertical="center"/>
    </xf>
    <xf numFmtId="3" fontId="25" fillId="0" borderId="0" xfId="4" applyNumberFormat="1" applyFont="1" applyAlignment="1">
      <alignment vertical="center"/>
    </xf>
    <xf numFmtId="0" fontId="25" fillId="0" borderId="0" xfId="4" applyFont="1" applyFill="1" applyBorder="1" applyAlignment="1">
      <alignment vertical="center"/>
    </xf>
    <xf numFmtId="3" fontId="25" fillId="0" borderId="0" xfId="4" applyNumberFormat="1" applyFont="1" applyFill="1" applyAlignment="1">
      <alignment vertical="center"/>
    </xf>
    <xf numFmtId="4" fontId="11" fillId="0" borderId="0" xfId="5" applyNumberFormat="1" applyFont="1" applyAlignment="1">
      <alignment horizontal="center" vertical="center"/>
    </xf>
    <xf numFmtId="3" fontId="11" fillId="0" borderId="0" xfId="5" applyNumberFormat="1" applyFont="1" applyAlignment="1">
      <alignment vertical="center"/>
    </xf>
    <xf numFmtId="0" fontId="23" fillId="0" borderId="0" xfId="3" applyFont="1" applyAlignment="1">
      <alignment vertical="center"/>
    </xf>
    <xf numFmtId="0" fontId="23" fillId="0" borderId="0" xfId="2" applyFont="1" applyFill="1" applyAlignment="1">
      <alignment vertical="center"/>
    </xf>
    <xf numFmtId="0" fontId="11" fillId="0" borderId="9" xfId="4" applyFont="1" applyFill="1" applyBorder="1" applyAlignment="1">
      <alignment vertical="center" wrapText="1"/>
    </xf>
    <xf numFmtId="0" fontId="11" fillId="0" borderId="11" xfId="4" applyFont="1" applyFill="1" applyBorder="1" applyAlignment="1">
      <alignment horizontal="center" vertical="center"/>
    </xf>
    <xf numFmtId="0" fontId="11" fillId="0" borderId="11" xfId="4" applyFont="1" applyFill="1" applyBorder="1" applyAlignment="1">
      <alignment vertical="center" wrapText="1"/>
    </xf>
    <xf numFmtId="3" fontId="11" fillId="0" borderId="11" xfId="4" applyNumberFormat="1" applyFont="1" applyFill="1" applyBorder="1" applyAlignment="1">
      <alignment vertical="center"/>
    </xf>
    <xf numFmtId="0" fontId="11" fillId="0" borderId="10" xfId="4" applyFont="1" applyFill="1" applyBorder="1" applyAlignment="1">
      <alignment vertical="center" wrapText="1"/>
    </xf>
    <xf numFmtId="3" fontId="9" fillId="0" borderId="0" xfId="4" applyNumberFormat="1" applyFont="1" applyFill="1" applyBorder="1" applyAlignment="1">
      <alignment horizontal="right" vertical="center" wrapText="1"/>
    </xf>
    <xf numFmtId="164" fontId="9" fillId="0" borderId="0" xfId="4" applyNumberFormat="1" applyFont="1" applyFill="1" applyBorder="1" applyAlignment="1">
      <alignment horizontal="right" vertical="center"/>
    </xf>
    <xf numFmtId="0" fontId="8" fillId="0" borderId="0" xfId="3" applyFont="1" applyFill="1" applyAlignment="1">
      <alignment vertical="center"/>
    </xf>
    <xf numFmtId="0" fontId="4" fillId="0" borderId="0" xfId="3" applyFont="1" applyFill="1" applyAlignment="1">
      <alignment vertical="center"/>
    </xf>
    <xf numFmtId="0" fontId="11" fillId="0" borderId="0" xfId="3" applyFont="1" applyFill="1" applyAlignment="1">
      <alignment vertical="center"/>
    </xf>
    <xf numFmtId="0" fontId="15" fillId="0" borderId="0" xfId="4" applyFont="1" applyFill="1" applyAlignment="1">
      <alignment vertical="center"/>
    </xf>
    <xf numFmtId="0" fontId="8" fillId="0" borderId="0" xfId="2" applyFont="1" applyFill="1" applyAlignment="1">
      <alignment vertical="center"/>
    </xf>
    <xf numFmtId="0" fontId="4" fillId="0" borderId="0" xfId="5" applyFont="1" applyFill="1" applyAlignment="1">
      <alignment vertical="center"/>
    </xf>
    <xf numFmtId="0" fontId="16" fillId="0" borderId="0" xfId="5" applyFont="1" applyFill="1" applyAlignment="1">
      <alignment vertical="center"/>
    </xf>
    <xf numFmtId="3" fontId="9" fillId="0" borderId="0" xfId="4" applyNumberFormat="1" applyFont="1" applyFill="1" applyAlignment="1">
      <alignment vertical="center"/>
    </xf>
    <xf numFmtId="0" fontId="9" fillId="0" borderId="0" xfId="5" applyFont="1" applyFill="1" applyAlignment="1">
      <alignment vertical="center"/>
    </xf>
    <xf numFmtId="0" fontId="11" fillId="0" borderId="0" xfId="4" applyFont="1" applyFill="1" applyBorder="1" applyAlignment="1">
      <alignment vertical="center"/>
    </xf>
    <xf numFmtId="0" fontId="9" fillId="0" borderId="0" xfId="5" applyFont="1" applyFill="1" applyBorder="1" applyAlignment="1">
      <alignment vertical="center"/>
    </xf>
    <xf numFmtId="0" fontId="11" fillId="2" borderId="0" xfId="7" applyFont="1" applyFill="1" applyBorder="1" applyAlignment="1">
      <alignment vertical="center"/>
    </xf>
    <xf numFmtId="0" fontId="11" fillId="0" borderId="0" xfId="2" quotePrefix="1" applyFont="1" applyFill="1" applyAlignment="1">
      <alignment vertical="center"/>
    </xf>
    <xf numFmtId="3" fontId="11" fillId="0" borderId="0" xfId="5" applyNumberFormat="1" applyFont="1" applyFill="1" applyAlignment="1">
      <alignment vertical="center"/>
    </xf>
    <xf numFmtId="0" fontId="0" fillId="0" borderId="0" xfId="0" applyFill="1" applyBorder="1" applyAlignment="1" applyProtection="1">
      <alignment vertical="center" wrapText="1"/>
      <protection locked="0"/>
    </xf>
    <xf numFmtId="0" fontId="21" fillId="0" borderId="0" xfId="0" applyFont="1" applyFill="1" applyBorder="1" applyAlignment="1" applyProtection="1">
      <alignment horizontal="left" vertical="center" wrapText="1"/>
      <protection locked="0"/>
    </xf>
    <xf numFmtId="0" fontId="11" fillId="2" borderId="4" xfId="7" applyFont="1" applyFill="1" applyBorder="1" applyAlignment="1"/>
    <xf numFmtId="164" fontId="11" fillId="0" borderId="9" xfId="7" applyNumberFormat="1" applyFont="1" applyFill="1" applyBorder="1" applyAlignment="1">
      <alignment horizontal="right" vertical="center"/>
    </xf>
    <xf numFmtId="10" fontId="11" fillId="0" borderId="8" xfId="4" applyNumberFormat="1" applyFont="1" applyFill="1" applyBorder="1" applyAlignment="1">
      <alignment horizontal="right"/>
    </xf>
    <xf numFmtId="10" fontId="11" fillId="0" borderId="11" xfId="4" applyNumberFormat="1" applyFont="1" applyFill="1" applyBorder="1" applyAlignment="1">
      <alignment horizontal="right"/>
    </xf>
    <xf numFmtId="0" fontId="9" fillId="2" borderId="4" xfId="7" applyFont="1" applyFill="1" applyBorder="1" applyAlignment="1">
      <alignment vertical="center" wrapText="1"/>
    </xf>
    <xf numFmtId="3" fontId="11" fillId="2" borderId="4" xfId="7" applyNumberFormat="1" applyFont="1" applyFill="1" applyBorder="1" applyAlignment="1"/>
    <xf numFmtId="10" fontId="11" fillId="2" borderId="4" xfId="9" applyNumberFormat="1" applyFont="1" applyFill="1" applyBorder="1" applyAlignment="1"/>
    <xf numFmtId="164" fontId="11" fillId="2" borderId="4" xfId="18" applyNumberFormat="1" applyFont="1" applyFill="1" applyBorder="1" applyAlignment="1">
      <alignment horizontal="right"/>
    </xf>
    <xf numFmtId="0" fontId="11" fillId="2" borderId="4" xfId="7" applyFont="1" applyFill="1" applyBorder="1" applyAlignment="1">
      <alignment horizontal="right"/>
    </xf>
    <xf numFmtId="3" fontId="11" fillId="0" borderId="10" xfId="7" applyNumberFormat="1" applyFont="1" applyFill="1" applyBorder="1" applyAlignment="1">
      <alignment horizontal="right" vertical="center"/>
    </xf>
    <xf numFmtId="171" fontId="11" fillId="0" borderId="8" xfId="7" applyNumberFormat="1" applyFont="1" applyFill="1" applyBorder="1" applyAlignment="1">
      <alignment vertical="center"/>
    </xf>
    <xf numFmtId="0" fontId="11" fillId="0" borderId="11" xfId="7" applyFont="1" applyFill="1" applyBorder="1" applyAlignment="1">
      <alignment horizontal="center" vertical="center" wrapText="1"/>
    </xf>
    <xf numFmtId="0" fontId="11" fillId="0" borderId="11" xfId="7" applyFont="1" applyFill="1" applyBorder="1" applyAlignment="1">
      <alignment vertical="center" wrapText="1"/>
    </xf>
    <xf numFmtId="3" fontId="11" fillId="0" borderId="11" xfId="7" applyNumberFormat="1" applyFont="1" applyFill="1" applyBorder="1" applyAlignment="1">
      <alignment vertical="center"/>
    </xf>
    <xf numFmtId="3" fontId="11" fillId="0" borderId="11" xfId="7" applyNumberFormat="1" applyFont="1" applyFill="1" applyBorder="1" applyAlignment="1">
      <alignment horizontal="right" vertical="center"/>
    </xf>
    <xf numFmtId="171" fontId="11" fillId="0" borderId="11" xfId="7" applyNumberFormat="1" applyFont="1" applyFill="1" applyBorder="1" applyAlignment="1">
      <alignment vertical="center"/>
    </xf>
    <xf numFmtId="171" fontId="11" fillId="0" borderId="12" xfId="7" applyNumberFormat="1" applyFont="1" applyFill="1" applyBorder="1" applyAlignment="1">
      <alignment vertical="center"/>
    </xf>
    <xf numFmtId="10" fontId="11" fillId="0" borderId="12" xfId="4" applyNumberFormat="1" applyFont="1" applyFill="1" applyBorder="1" applyAlignment="1">
      <alignment horizontal="right"/>
    </xf>
    <xf numFmtId="0" fontId="11" fillId="2" borderId="12" xfId="7" applyFont="1" applyFill="1" applyBorder="1" applyAlignment="1"/>
    <xf numFmtId="0" fontId="19" fillId="0" borderId="0" xfId="0" applyFont="1" applyFill="1" applyBorder="1" applyAlignment="1">
      <alignment horizontal="left" vertical="center" wrapText="1"/>
    </xf>
    <xf numFmtId="0" fontId="11" fillId="0" borderId="0" xfId="12" applyFont="1" applyAlignment="1">
      <alignment horizontal="justify" vertical="center" wrapText="1"/>
    </xf>
    <xf numFmtId="0" fontId="11" fillId="0" borderId="0" xfId="13" applyFont="1" applyFill="1" applyAlignment="1">
      <alignment horizontal="left"/>
    </xf>
    <xf numFmtId="0" fontId="11" fillId="0" borderId="0" xfId="13" quotePrefix="1" applyFont="1" applyAlignment="1">
      <alignment horizontal="justify" vertical="center" wrapText="1"/>
    </xf>
    <xf numFmtId="0" fontId="9" fillId="0" borderId="0" xfId="12" applyFont="1" applyAlignment="1">
      <alignment horizontal="justify" vertical="center" wrapText="1"/>
    </xf>
    <xf numFmtId="169" fontId="35" fillId="2" borderId="8" xfId="0" applyNumberFormat="1" applyFont="1" applyFill="1" applyBorder="1" applyAlignment="1">
      <alignment vertical="center"/>
    </xf>
    <xf numFmtId="168" fontId="35" fillId="2" borderId="4" xfId="9" applyNumberFormat="1" applyFont="1" applyFill="1" applyBorder="1" applyAlignment="1">
      <alignment vertical="center"/>
    </xf>
    <xf numFmtId="169" fontId="35" fillId="2" borderId="12" xfId="0" applyNumberFormat="1" applyFont="1" applyFill="1" applyBorder="1" applyAlignment="1">
      <alignment vertical="center"/>
    </xf>
    <xf numFmtId="0" fontId="11" fillId="0" borderId="0" xfId="19" quotePrefix="1" applyFont="1" applyFill="1" applyBorder="1" applyAlignment="1">
      <alignment vertical="center"/>
    </xf>
    <xf numFmtId="0" fontId="19" fillId="0" borderId="0" xfId="0" quotePrefix="1" applyFont="1" applyFill="1" applyBorder="1" applyAlignment="1">
      <alignment vertical="center"/>
    </xf>
    <xf numFmtId="0" fontId="19" fillId="0" borderId="0" xfId="0" applyFont="1" applyFill="1" applyBorder="1" applyAlignment="1">
      <alignment vertical="center"/>
    </xf>
    <xf numFmtId="169" fontId="35" fillId="2" borderId="11" xfId="0" applyNumberFormat="1" applyFont="1" applyFill="1" applyBorder="1" applyAlignment="1">
      <alignment vertical="center"/>
    </xf>
    <xf numFmtId="4" fontId="0" fillId="0" borderId="0" xfId="0" applyNumberFormat="1"/>
    <xf numFmtId="0" fontId="18" fillId="2" borderId="4" xfId="14" applyFont="1" applyFill="1" applyBorder="1" applyAlignment="1">
      <alignment horizontal="center" vertical="center" wrapText="1"/>
    </xf>
    <xf numFmtId="0" fontId="18" fillId="2" borderId="4" xfId="13" applyFont="1" applyFill="1" applyBorder="1" applyAlignment="1">
      <alignment horizontal="center" vertical="center" wrapText="1"/>
    </xf>
    <xf numFmtId="0" fontId="19" fillId="0" borderId="8" xfId="14" applyFont="1" applyFill="1" applyBorder="1" applyAlignment="1">
      <alignment horizontal="center" vertical="center"/>
    </xf>
    <xf numFmtId="0" fontId="19" fillId="0" borderId="1" xfId="13" applyFont="1" applyFill="1" applyBorder="1" applyAlignment="1">
      <alignment horizontal="center" vertical="center"/>
    </xf>
    <xf numFmtId="0" fontId="19" fillId="0" borderId="1" xfId="15" applyNumberFormat="1" applyFont="1" applyBorder="1" applyAlignment="1" applyProtection="1">
      <alignment vertical="center"/>
      <protection hidden="1"/>
    </xf>
    <xf numFmtId="3" fontId="36" fillId="0" borderId="1" xfId="16" applyNumberFormat="1" applyFont="1" applyFill="1" applyBorder="1" applyAlignment="1" applyProtection="1">
      <alignment vertical="center" wrapText="1" readingOrder="1"/>
      <protection locked="0"/>
    </xf>
    <xf numFmtId="164" fontId="19" fillId="0" borderId="1" xfId="9" applyNumberFormat="1" applyFont="1" applyFill="1" applyBorder="1" applyAlignment="1">
      <alignment vertical="center"/>
    </xf>
    <xf numFmtId="3" fontId="36" fillId="0" borderId="1" xfId="12" applyNumberFormat="1" applyFont="1" applyFill="1" applyBorder="1" applyAlignment="1" applyProtection="1">
      <alignment vertical="center" wrapText="1" readingOrder="1"/>
      <protection locked="0"/>
    </xf>
    <xf numFmtId="0" fontId="19" fillId="0" borderId="2" xfId="13" applyFont="1" applyFill="1" applyBorder="1" applyAlignment="1">
      <alignment horizontal="center" vertical="center"/>
    </xf>
    <xf numFmtId="0" fontId="19" fillId="0" borderId="2" xfId="15" applyNumberFormat="1" applyFont="1" applyBorder="1" applyAlignment="1" applyProtection="1">
      <alignment vertical="center"/>
      <protection hidden="1"/>
    </xf>
    <xf numFmtId="3" fontId="36" fillId="0" borderId="2" xfId="16" applyNumberFormat="1" applyFont="1" applyFill="1" applyBorder="1" applyAlignment="1" applyProtection="1">
      <alignment vertical="center" wrapText="1" readingOrder="1"/>
      <protection locked="0"/>
    </xf>
    <xf numFmtId="164" fontId="19" fillId="0" borderId="2" xfId="9" applyNumberFormat="1" applyFont="1" applyFill="1" applyBorder="1" applyAlignment="1">
      <alignment vertical="center"/>
    </xf>
    <xf numFmtId="3" fontId="36" fillId="0" borderId="2" xfId="12" applyNumberFormat="1" applyFont="1" applyFill="1" applyBorder="1" applyAlignment="1" applyProtection="1">
      <alignment vertical="center" wrapText="1" readingOrder="1"/>
      <protection locked="0"/>
    </xf>
    <xf numFmtId="0" fontId="18" fillId="2" borderId="4" xfId="13" applyFont="1" applyFill="1" applyBorder="1" applyAlignment="1">
      <alignment vertical="center"/>
    </xf>
    <xf numFmtId="3" fontId="18" fillId="2" borderId="4" xfId="13" applyNumberFormat="1" applyFont="1" applyFill="1" applyBorder="1" applyAlignment="1">
      <alignment vertical="center"/>
    </xf>
    <xf numFmtId="164" fontId="18" fillId="2" borderId="4" xfId="9" applyNumberFormat="1" applyFont="1" applyFill="1" applyBorder="1" applyAlignment="1">
      <alignment vertical="center"/>
    </xf>
    <xf numFmtId="3" fontId="18" fillId="2" borderId="4" xfId="13" applyNumberFormat="1" applyFont="1" applyFill="1" applyBorder="1" applyAlignment="1" applyProtection="1">
      <alignment vertical="center" wrapText="1"/>
      <protection hidden="1"/>
    </xf>
    <xf numFmtId="3" fontId="37" fillId="2" borderId="4" xfId="13" applyNumberFormat="1" applyFont="1" applyFill="1" applyBorder="1" applyAlignment="1" applyProtection="1">
      <alignment vertical="center" wrapText="1"/>
      <protection hidden="1"/>
    </xf>
    <xf numFmtId="0" fontId="8" fillId="0" borderId="0" xfId="3" applyFont="1"/>
    <xf numFmtId="0" fontId="11" fillId="0" borderId="0" xfId="3" applyFont="1" applyFill="1"/>
    <xf numFmtId="0" fontId="15" fillId="0" borderId="0" xfId="4" applyFont="1" applyFill="1"/>
    <xf numFmtId="0" fontId="11" fillId="0" borderId="0" xfId="2" applyFont="1" applyFill="1" applyAlignment="1"/>
    <xf numFmtId="0" fontId="9" fillId="0" borderId="0" xfId="2" applyFont="1" applyFill="1" applyAlignment="1"/>
    <xf numFmtId="0" fontId="16" fillId="0" borderId="0" xfId="5" applyFont="1" applyFill="1"/>
    <xf numFmtId="0" fontId="11" fillId="0" borderId="0" xfId="2" applyFont="1" applyFill="1"/>
    <xf numFmtId="0" fontId="9" fillId="0" borderId="0" xfId="2" applyFont="1" applyFill="1"/>
    <xf numFmtId="0" fontId="9" fillId="5" borderId="8" xfId="4" applyFont="1" applyFill="1" applyBorder="1" applyAlignment="1">
      <alignment horizontal="center" vertical="center" wrapText="1"/>
    </xf>
    <xf numFmtId="0" fontId="11" fillId="0" borderId="2" xfId="4" applyFont="1" applyFill="1" applyBorder="1" applyAlignment="1">
      <alignment vertical="center"/>
    </xf>
    <xf numFmtId="3" fontId="11" fillId="0" borderId="2" xfId="4" applyNumberFormat="1" applyFont="1" applyFill="1" applyBorder="1" applyAlignment="1">
      <alignment horizontal="right" vertical="center"/>
    </xf>
    <xf numFmtId="10" fontId="11" fillId="6" borderId="9" xfId="4" applyNumberFormat="1" applyFont="1" applyFill="1" applyBorder="1" applyAlignment="1">
      <alignment vertical="center"/>
    </xf>
    <xf numFmtId="3" fontId="11" fillId="0" borderId="2" xfId="2" applyNumberFormat="1" applyFont="1" applyFill="1" applyBorder="1"/>
    <xf numFmtId="3" fontId="11" fillId="6" borderId="2" xfId="4" applyNumberFormat="1" applyFont="1" applyFill="1" applyBorder="1" applyAlignment="1">
      <alignment horizontal="right" vertical="center"/>
    </xf>
    <xf numFmtId="10" fontId="11" fillId="0" borderId="9" xfId="4" applyNumberFormat="1" applyFont="1" applyFill="1" applyBorder="1" applyAlignment="1">
      <alignment vertical="center"/>
    </xf>
    <xf numFmtId="3" fontId="11" fillId="6" borderId="2" xfId="2" applyNumberFormat="1" applyFont="1" applyFill="1" applyBorder="1"/>
    <xf numFmtId="0" fontId="11" fillId="6" borderId="2" xfId="4" applyFont="1" applyFill="1" applyBorder="1" applyAlignment="1">
      <alignment vertical="center"/>
    </xf>
    <xf numFmtId="0" fontId="11" fillId="6" borderId="2" xfId="4" applyFont="1" applyFill="1" applyBorder="1" applyAlignment="1">
      <alignment vertical="center" wrapText="1"/>
    </xf>
    <xf numFmtId="0" fontId="11" fillId="0" borderId="10" xfId="4" applyFont="1" applyFill="1" applyBorder="1" applyAlignment="1">
      <alignment vertical="center"/>
    </xf>
    <xf numFmtId="3" fontId="11" fillId="0" borderId="10" xfId="4" applyNumberFormat="1" applyFont="1" applyFill="1" applyBorder="1" applyAlignment="1">
      <alignment horizontal="right" vertical="center"/>
    </xf>
    <xf numFmtId="3" fontId="11" fillId="0" borderId="3" xfId="2" applyNumberFormat="1" applyFont="1" applyFill="1" applyBorder="1"/>
    <xf numFmtId="3" fontId="9" fillId="5" borderId="4" xfId="4" applyNumberFormat="1" applyFont="1" applyFill="1" applyBorder="1" applyAlignment="1">
      <alignment horizontal="right" vertical="center"/>
    </xf>
    <xf numFmtId="10" fontId="9" fillId="5" borderId="4" xfId="4" applyNumberFormat="1" applyFont="1" applyFill="1" applyBorder="1" applyAlignment="1">
      <alignment vertical="center"/>
    </xf>
    <xf numFmtId="49" fontId="9" fillId="5" borderId="4" xfId="4" applyNumberFormat="1" applyFont="1" applyFill="1" applyBorder="1" applyAlignment="1">
      <alignment horizontal="right" vertical="center"/>
    </xf>
    <xf numFmtId="3" fontId="9" fillId="5" borderId="4" xfId="4" applyNumberFormat="1" applyFont="1" applyFill="1" applyBorder="1" applyAlignment="1">
      <alignment vertical="center"/>
    </xf>
    <xf numFmtId="0" fontId="9" fillId="0" borderId="0" xfId="5" applyFont="1" applyFill="1"/>
    <xf numFmtId="0" fontId="16" fillId="0" borderId="0" xfId="12" applyFont="1" applyFill="1"/>
    <xf numFmtId="0" fontId="13" fillId="0" borderId="0" xfId="4" applyFont="1" applyFill="1" applyBorder="1"/>
    <xf numFmtId="3" fontId="13" fillId="0" borderId="0" xfId="4" applyNumberFormat="1" applyFont="1" applyFill="1"/>
    <xf numFmtId="0" fontId="13" fillId="0" borderId="0" xfId="4" applyFont="1" applyFill="1"/>
    <xf numFmtId="3" fontId="11" fillId="0" borderId="0" xfId="4" applyNumberFormat="1" applyFont="1" applyFill="1" applyBorder="1" applyAlignment="1">
      <alignment horizontal="right" vertical="center"/>
    </xf>
    <xf numFmtId="0" fontId="11" fillId="5" borderId="0" xfId="4" applyFont="1" applyFill="1" applyAlignment="1">
      <alignment horizontal="left"/>
    </xf>
    <xf numFmtId="0" fontId="13" fillId="5" borderId="0" xfId="4" applyFont="1" applyFill="1" applyBorder="1"/>
    <xf numFmtId="0" fontId="13" fillId="0" borderId="0" xfId="4" applyFont="1"/>
    <xf numFmtId="0" fontId="11" fillId="0" borderId="0" xfId="5" applyFont="1"/>
    <xf numFmtId="0" fontId="11" fillId="0" borderId="0" xfId="4" quotePrefix="1" applyFont="1" applyFill="1" applyAlignment="1">
      <alignment horizontal="left" indent="4"/>
    </xf>
    <xf numFmtId="0" fontId="9" fillId="6" borderId="0" xfId="4" applyFont="1" applyFill="1" applyBorder="1" applyAlignment="1">
      <alignment vertical="center"/>
    </xf>
    <xf numFmtId="0" fontId="11" fillId="6" borderId="0" xfId="5" applyFont="1" applyFill="1"/>
    <xf numFmtId="3" fontId="11" fillId="0" borderId="0" xfId="5" applyNumberFormat="1" applyFont="1" applyFill="1"/>
    <xf numFmtId="0" fontId="8" fillId="0" borderId="0" xfId="3" applyFont="1" applyFill="1"/>
    <xf numFmtId="0" fontId="11" fillId="0" borderId="0" xfId="3" applyFont="1"/>
    <xf numFmtId="3" fontId="5" fillId="0" borderId="0" xfId="12" applyNumberFormat="1"/>
    <xf numFmtId="3" fontId="5" fillId="0" borderId="0" xfId="12" applyNumberFormat="1" applyAlignment="1">
      <alignment horizontal="right"/>
    </xf>
    <xf numFmtId="0" fontId="5" fillId="0" borderId="0" xfId="12"/>
    <xf numFmtId="0" fontId="5" fillId="0" borderId="0" xfId="12" applyFill="1"/>
    <xf numFmtId="0" fontId="8" fillId="0" borderId="0" xfId="2" applyFont="1" applyAlignment="1"/>
    <xf numFmtId="0" fontId="4" fillId="0" borderId="0" xfId="12" applyFont="1" applyAlignment="1"/>
    <xf numFmtId="0" fontId="11" fillId="0" borderId="0" xfId="2" applyFont="1" applyAlignment="1"/>
    <xf numFmtId="0" fontId="9" fillId="0" borderId="0" xfId="2" applyFont="1"/>
    <xf numFmtId="0" fontId="11" fillId="0" borderId="0" xfId="2" applyFont="1"/>
    <xf numFmtId="0" fontId="9" fillId="2" borderId="8" xfId="4" applyFont="1" applyFill="1" applyBorder="1" applyAlignment="1">
      <alignment horizontal="center" vertical="center" wrapText="1"/>
    </xf>
    <xf numFmtId="172" fontId="9" fillId="2" borderId="8" xfId="4" applyNumberFormat="1" applyFont="1" applyFill="1" applyBorder="1" applyAlignment="1">
      <alignment horizontal="center" vertical="center" wrapText="1"/>
    </xf>
    <xf numFmtId="172" fontId="9" fillId="5" borderId="8" xfId="4" applyNumberFormat="1" applyFont="1" applyFill="1" applyBorder="1" applyAlignment="1">
      <alignment horizontal="center" vertical="center" wrapText="1"/>
    </xf>
    <xf numFmtId="0" fontId="9" fillId="2" borderId="14" xfId="4" applyFont="1" applyFill="1" applyBorder="1" applyAlignment="1">
      <alignment horizontal="center" vertical="center" wrapText="1"/>
    </xf>
    <xf numFmtId="0" fontId="38" fillId="0" borderId="4" xfId="4" applyFont="1" applyFill="1" applyBorder="1" applyAlignment="1">
      <alignment horizontal="center" vertical="center" wrapText="1"/>
    </xf>
    <xf numFmtId="0" fontId="38" fillId="0" borderId="4" xfId="4" applyFont="1" applyFill="1" applyBorder="1" applyAlignment="1">
      <alignment horizontal="center" wrapText="1"/>
    </xf>
    <xf numFmtId="0" fontId="38" fillId="0" borderId="5" xfId="4" applyFont="1" applyFill="1" applyBorder="1" applyAlignment="1">
      <alignment horizontal="center" vertical="center" wrapText="1"/>
    </xf>
    <xf numFmtId="0" fontId="11" fillId="0" borderId="7" xfId="4" applyFont="1" applyFill="1" applyBorder="1" applyAlignment="1">
      <alignment horizontal="center" vertical="center"/>
    </xf>
    <xf numFmtId="0" fontId="11" fillId="0" borderId="1" xfId="4" applyFont="1" applyFill="1" applyBorder="1" applyAlignment="1">
      <alignment vertical="center"/>
    </xf>
    <xf numFmtId="3" fontId="39" fillId="0" borderId="20" xfId="4" applyNumberFormat="1" applyFont="1" applyFill="1" applyBorder="1" applyAlignment="1">
      <alignment horizontal="right" vertical="center"/>
    </xf>
    <xf numFmtId="10" fontId="39" fillId="0" borderId="9" xfId="9" applyNumberFormat="1" applyFont="1" applyFill="1" applyBorder="1" applyAlignment="1">
      <alignment horizontal="right" vertical="center"/>
    </xf>
    <xf numFmtId="3" fontId="39" fillId="0" borderId="9" xfId="4" applyNumberFormat="1" applyFont="1" applyFill="1" applyBorder="1" applyAlignment="1">
      <alignment horizontal="right" vertical="center"/>
    </xf>
    <xf numFmtId="4" fontId="39" fillId="0" borderId="9" xfId="4" applyNumberFormat="1" applyFont="1" applyFill="1" applyBorder="1" applyAlignment="1">
      <alignment horizontal="right" vertical="center"/>
    </xf>
    <xf numFmtId="10" fontId="39" fillId="0" borderId="1" xfId="9" applyNumberFormat="1" applyFont="1" applyFill="1" applyBorder="1" applyAlignment="1">
      <alignment horizontal="right" vertical="center"/>
    </xf>
    <xf numFmtId="3" fontId="39" fillId="0" borderId="21" xfId="4" applyNumberFormat="1" applyFont="1" applyFill="1" applyBorder="1" applyAlignment="1">
      <alignment horizontal="right" vertical="center"/>
    </xf>
    <xf numFmtId="3" fontId="39" fillId="0" borderId="2" xfId="4" applyNumberFormat="1" applyFont="1" applyFill="1" applyBorder="1" applyAlignment="1">
      <alignment horizontal="right" vertical="center"/>
    </xf>
    <xf numFmtId="4" fontId="39" fillId="0" borderId="2" xfId="4" applyNumberFormat="1" applyFont="1" applyFill="1" applyBorder="1" applyAlignment="1">
      <alignment horizontal="right" vertical="center"/>
    </xf>
    <xf numFmtId="0" fontId="11" fillId="0" borderId="9" xfId="4" applyFont="1" applyFill="1" applyBorder="1" applyAlignment="1">
      <alignment vertical="center"/>
    </xf>
    <xf numFmtId="10" fontId="39" fillId="0" borderId="2" xfId="9" applyNumberFormat="1" applyFont="1" applyFill="1" applyBorder="1" applyAlignment="1">
      <alignment horizontal="right" vertical="center"/>
    </xf>
    <xf numFmtId="3" fontId="39" fillId="0" borderId="17" xfId="4" applyNumberFormat="1" applyFont="1" applyFill="1" applyBorder="1" applyAlignment="1">
      <alignment horizontal="right" vertical="center"/>
    </xf>
    <xf numFmtId="10" fontId="39" fillId="0" borderId="22" xfId="9" applyNumberFormat="1" applyFont="1" applyFill="1" applyBorder="1" applyAlignment="1">
      <alignment horizontal="right" vertical="center"/>
    </xf>
    <xf numFmtId="3" fontId="39" fillId="0" borderId="23" xfId="4" applyNumberFormat="1" applyFont="1" applyFill="1" applyBorder="1" applyAlignment="1">
      <alignment horizontal="right" vertical="center"/>
    </xf>
    <xf numFmtId="10" fontId="39" fillId="0" borderId="24" xfId="9" applyNumberFormat="1" applyFont="1" applyFill="1" applyBorder="1" applyAlignment="1">
      <alignment horizontal="right" vertical="center"/>
    </xf>
    <xf numFmtId="3" fontId="19" fillId="0" borderId="15" xfId="12" applyNumberFormat="1" applyFont="1" applyFill="1" applyBorder="1"/>
    <xf numFmtId="3" fontId="39" fillId="0" borderId="2" xfId="12" applyNumberFormat="1" applyFont="1" applyBorder="1"/>
    <xf numFmtId="3" fontId="39" fillId="0" borderId="21" xfId="12" applyNumberFormat="1" applyFont="1" applyBorder="1"/>
    <xf numFmtId="3" fontId="39" fillId="0" borderId="25" xfId="12" applyNumberFormat="1" applyFont="1" applyBorder="1" applyAlignment="1">
      <alignment horizontal="right"/>
    </xf>
    <xf numFmtId="3" fontId="39" fillId="0" borderId="2" xfId="12" applyNumberFormat="1" applyFont="1" applyBorder="1" applyAlignment="1">
      <alignment horizontal="right"/>
    </xf>
    <xf numFmtId="0" fontId="39" fillId="0" borderId="21" xfId="12" applyFont="1" applyBorder="1" applyAlignment="1">
      <alignment horizontal="right"/>
    </xf>
    <xf numFmtId="0" fontId="39" fillId="0" borderId="7" xfId="12" applyFont="1" applyBorder="1" applyAlignment="1">
      <alignment horizontal="right"/>
    </xf>
    <xf numFmtId="0" fontId="5" fillId="0" borderId="15" xfId="12" applyFill="1" applyBorder="1"/>
    <xf numFmtId="3" fontId="19" fillId="0" borderId="15" xfId="12" applyNumberFormat="1" applyFont="1" applyBorder="1"/>
    <xf numFmtId="3" fontId="39" fillId="0" borderId="7" xfId="12" applyNumberFormat="1" applyFont="1" applyBorder="1"/>
    <xf numFmtId="0" fontId="39" fillId="0" borderId="2" xfId="12" applyFont="1" applyBorder="1" applyAlignment="1">
      <alignment horizontal="right"/>
    </xf>
    <xf numFmtId="4" fontId="39" fillId="0" borderId="20" xfId="4" applyNumberFormat="1" applyFont="1" applyFill="1" applyBorder="1" applyAlignment="1">
      <alignment horizontal="right" vertical="center"/>
    </xf>
    <xf numFmtId="3" fontId="19" fillId="0" borderId="11" xfId="12" applyNumberFormat="1" applyFont="1" applyBorder="1"/>
    <xf numFmtId="3" fontId="39" fillId="0" borderId="0" xfId="12" applyNumberFormat="1" applyFont="1"/>
    <xf numFmtId="3" fontId="39" fillId="0" borderId="10" xfId="12" applyNumberFormat="1" applyFont="1" applyBorder="1"/>
    <xf numFmtId="3" fontId="39" fillId="0" borderId="26" xfId="12" applyNumberFormat="1" applyFont="1" applyBorder="1" applyAlignment="1">
      <alignment horizontal="right"/>
    </xf>
    <xf numFmtId="3" fontId="39" fillId="0" borderId="17" xfId="12" applyNumberFormat="1" applyFont="1" applyBorder="1" applyAlignment="1">
      <alignment horizontal="right"/>
    </xf>
    <xf numFmtId="0" fontId="39" fillId="0" borderId="17" xfId="12" applyFont="1" applyBorder="1" applyAlignment="1">
      <alignment horizontal="right"/>
    </xf>
    <xf numFmtId="0" fontId="39" fillId="0" borderId="11" xfId="12" applyFont="1" applyBorder="1" applyAlignment="1">
      <alignment horizontal="right"/>
    </xf>
    <xf numFmtId="3" fontId="19" fillId="0" borderId="10" xfId="12" applyNumberFormat="1" applyFont="1" applyBorder="1"/>
    <xf numFmtId="3" fontId="39" fillId="0" borderId="21" xfId="12" applyNumberFormat="1" applyFont="1" applyBorder="1" applyAlignment="1">
      <alignment horizontal="right"/>
    </xf>
    <xf numFmtId="3" fontId="39" fillId="0" borderId="9" xfId="12" applyNumberFormat="1" applyFont="1" applyBorder="1"/>
    <xf numFmtId="3" fontId="39" fillId="0" borderId="20" xfId="12" applyNumberFormat="1" applyFont="1" applyBorder="1" applyAlignment="1">
      <alignment horizontal="right"/>
    </xf>
    <xf numFmtId="0" fontId="39" fillId="0" borderId="20" xfId="12" applyFont="1" applyBorder="1" applyAlignment="1">
      <alignment horizontal="right"/>
    </xf>
    <xf numFmtId="0" fontId="39" fillId="0" borderId="22" xfId="12" applyFont="1" applyBorder="1" applyAlignment="1">
      <alignment horizontal="right"/>
    </xf>
    <xf numFmtId="10" fontId="39" fillId="0" borderId="20" xfId="9" applyNumberFormat="1" applyFont="1" applyFill="1" applyBorder="1" applyAlignment="1">
      <alignment horizontal="right" vertical="center"/>
    </xf>
    <xf numFmtId="0" fontId="17" fillId="0" borderId="2" xfId="4" applyFont="1" applyFill="1" applyBorder="1" applyAlignment="1">
      <alignment vertical="center"/>
    </xf>
    <xf numFmtId="0" fontId="11" fillId="0" borderId="3" xfId="4" applyFont="1" applyFill="1" applyBorder="1" applyAlignment="1">
      <alignment vertical="center"/>
    </xf>
    <xf numFmtId="4" fontId="39" fillId="0" borderId="12" xfId="4" applyNumberFormat="1" applyFont="1" applyFill="1" applyBorder="1" applyAlignment="1">
      <alignment horizontal="right" vertical="center"/>
    </xf>
    <xf numFmtId="10" fontId="39" fillId="0" borderId="27" xfId="9" applyNumberFormat="1" applyFont="1" applyFill="1" applyBorder="1" applyAlignment="1">
      <alignment horizontal="right" vertical="center"/>
    </xf>
    <xf numFmtId="0" fontId="9" fillId="2" borderId="6" xfId="4" applyFont="1" applyFill="1" applyBorder="1" applyAlignment="1">
      <alignment vertical="center"/>
    </xf>
    <xf numFmtId="0" fontId="9" fillId="2" borderId="4" xfId="4" applyFont="1" applyFill="1" applyBorder="1" applyAlignment="1">
      <alignment horizontal="left" vertical="center"/>
    </xf>
    <xf numFmtId="3" fontId="40" fillId="2" borderId="4" xfId="4" applyNumberFormat="1" applyFont="1" applyFill="1" applyBorder="1" applyAlignment="1">
      <alignment horizontal="right" vertical="center"/>
    </xf>
    <xf numFmtId="10" fontId="40" fillId="2" borderId="4" xfId="9" applyNumberFormat="1" applyFont="1" applyFill="1" applyBorder="1" applyAlignment="1">
      <alignment horizontal="right" vertical="center"/>
    </xf>
    <xf numFmtId="0" fontId="40" fillId="2" borderId="4" xfId="4" applyFont="1" applyFill="1" applyBorder="1" applyAlignment="1">
      <alignment horizontal="right" vertical="center"/>
    </xf>
    <xf numFmtId="0" fontId="40" fillId="2" borderId="4" xfId="4" applyFont="1" applyFill="1" applyBorder="1" applyAlignment="1">
      <alignment horizontal="left" vertical="center"/>
    </xf>
    <xf numFmtId="0" fontId="5" fillId="0" borderId="0" xfId="12" applyAlignment="1">
      <alignment horizontal="right"/>
    </xf>
    <xf numFmtId="0" fontId="11" fillId="2" borderId="0" xfId="6" applyFont="1" applyFill="1" applyAlignment="1"/>
    <xf numFmtId="0" fontId="11" fillId="0" borderId="0" xfId="6" applyFont="1" applyFill="1" applyAlignment="1"/>
    <xf numFmtId="3" fontId="11" fillId="0" borderId="0" xfId="6" applyNumberFormat="1" applyFont="1" applyFill="1" applyAlignment="1"/>
    <xf numFmtId="0" fontId="11" fillId="0" borderId="0" xfId="5" applyFont="1" applyAlignment="1">
      <alignment horizontal="right"/>
    </xf>
    <xf numFmtId="172" fontId="11" fillId="0" borderId="0" xfId="5" applyNumberFormat="1" applyFont="1"/>
    <xf numFmtId="0" fontId="5" fillId="0" borderId="28" xfId="12" applyFill="1" applyBorder="1"/>
    <xf numFmtId="0" fontId="19" fillId="0" borderId="0" xfId="12" quotePrefix="1" applyFont="1"/>
    <xf numFmtId="0" fontId="19" fillId="0" borderId="0" xfId="12" applyFont="1"/>
    <xf numFmtId="0" fontId="4" fillId="0" borderId="0" xfId="12" applyFont="1" applyAlignment="1">
      <alignment horizontal="left" wrapText="1"/>
    </xf>
    <xf numFmtId="0" fontId="9" fillId="0" borderId="0" xfId="4" applyFont="1" applyFill="1" applyBorder="1" applyAlignment="1">
      <alignment horizontal="center" vertical="center" wrapText="1"/>
    </xf>
    <xf numFmtId="0" fontId="38" fillId="0" borderId="27" xfId="4" applyFont="1" applyFill="1" applyBorder="1" applyAlignment="1">
      <alignment horizontal="center" vertical="center" wrapText="1"/>
    </xf>
    <xf numFmtId="0" fontId="38" fillId="0" borderId="0" xfId="4" applyFont="1" applyFill="1" applyBorder="1" applyAlignment="1">
      <alignment horizontal="center" vertical="center" wrapText="1"/>
    </xf>
    <xf numFmtId="3" fontId="5" fillId="0" borderId="18" xfId="12" applyNumberFormat="1" applyBorder="1"/>
    <xf numFmtId="3" fontId="5" fillId="0" borderId="1" xfId="12" applyNumberFormat="1" applyBorder="1"/>
    <xf numFmtId="3" fontId="5" fillId="0" borderId="30" xfId="12" applyNumberFormat="1" applyBorder="1"/>
    <xf numFmtId="0" fontId="5" fillId="0" borderId="18" xfId="12" applyBorder="1"/>
    <xf numFmtId="0" fontId="5" fillId="0" borderId="1" xfId="12" applyBorder="1"/>
    <xf numFmtId="0" fontId="30" fillId="0" borderId="0" xfId="12" applyFont="1" applyFill="1"/>
    <xf numFmtId="0" fontId="19" fillId="0" borderId="15" xfId="4" applyFont="1" applyFill="1" applyBorder="1" applyAlignment="1">
      <alignment horizontal="center" vertical="center"/>
    </xf>
    <xf numFmtId="0" fontId="11" fillId="0" borderId="31" xfId="20" applyFont="1" applyFill="1" applyBorder="1" applyAlignment="1">
      <alignment horizontal="left" vertical="center" wrapText="1"/>
    </xf>
    <xf numFmtId="3" fontId="19" fillId="0" borderId="19" xfId="12" applyNumberFormat="1" applyFont="1" applyBorder="1"/>
    <xf numFmtId="10" fontId="19" fillId="0" borderId="19" xfId="9" applyNumberFormat="1" applyFont="1" applyBorder="1"/>
    <xf numFmtId="3" fontId="19" fillId="0" borderId="19" xfId="12" applyNumberFormat="1" applyFont="1" applyBorder="1" applyAlignment="1">
      <alignment horizontal="right"/>
    </xf>
    <xf numFmtId="0" fontId="19" fillId="0" borderId="3" xfId="12" applyFont="1" applyBorder="1"/>
    <xf numFmtId="0" fontId="19" fillId="0" borderId="17" xfId="12" applyFont="1" applyBorder="1" applyAlignment="1">
      <alignment horizontal="right"/>
    </xf>
    <xf numFmtId="3" fontId="9" fillId="2" borderId="4" xfId="4" applyNumberFormat="1" applyFont="1" applyFill="1" applyBorder="1" applyAlignment="1">
      <alignment horizontal="right" vertical="center"/>
    </xf>
    <xf numFmtId="10" fontId="9" fillId="2" borderId="4" xfId="9" applyNumberFormat="1" applyFont="1" applyFill="1" applyBorder="1" applyAlignment="1">
      <alignment horizontal="right" vertical="center"/>
    </xf>
    <xf numFmtId="0" fontId="38" fillId="0" borderId="1" xfId="4" applyFont="1" applyFill="1" applyBorder="1" applyAlignment="1">
      <alignment horizontal="center" vertical="center" wrapText="1"/>
    </xf>
    <xf numFmtId="0" fontId="38" fillId="0" borderId="11" xfId="4" applyFont="1" applyFill="1" applyBorder="1" applyAlignment="1">
      <alignment horizontal="center" vertical="center" wrapText="1"/>
    </xf>
    <xf numFmtId="0" fontId="5" fillId="0" borderId="0" xfId="12" applyFont="1" applyFill="1"/>
    <xf numFmtId="0" fontId="11" fillId="0" borderId="22" xfId="4" applyFont="1" applyFill="1" applyBorder="1" applyAlignment="1">
      <alignment horizontal="center" vertical="center"/>
    </xf>
    <xf numFmtId="10" fontId="19" fillId="0" borderId="9" xfId="9" applyNumberFormat="1" applyFont="1" applyFill="1" applyBorder="1" applyAlignment="1">
      <alignment horizontal="right" vertical="center"/>
    </xf>
    <xf numFmtId="4" fontId="19" fillId="0" borderId="2" xfId="4" applyNumberFormat="1" applyFont="1" applyFill="1" applyBorder="1" applyAlignment="1">
      <alignment horizontal="right" vertical="center"/>
    </xf>
    <xf numFmtId="10" fontId="19" fillId="0" borderId="0" xfId="9" applyNumberFormat="1" applyFont="1" applyFill="1" applyBorder="1" applyAlignment="1">
      <alignment horizontal="right" vertical="center"/>
    </xf>
    <xf numFmtId="0" fontId="11" fillId="0" borderId="0" xfId="21" applyFont="1" applyFill="1" applyBorder="1" applyAlignment="1">
      <alignment horizontal="left" vertical="center"/>
    </xf>
    <xf numFmtId="3" fontId="19" fillId="0" borderId="9" xfId="4" applyNumberFormat="1" applyFont="1" applyFill="1" applyBorder="1" applyAlignment="1">
      <alignment horizontal="right" vertical="center"/>
    </xf>
    <xf numFmtId="4" fontId="19" fillId="0" borderId="9" xfId="4" applyNumberFormat="1" applyFont="1" applyFill="1" applyBorder="1" applyAlignment="1">
      <alignment horizontal="right" vertical="center"/>
    </xf>
    <xf numFmtId="0" fontId="22" fillId="0" borderId="0" xfId="21" applyFont="1" applyFill="1" applyBorder="1" applyAlignment="1">
      <alignment horizontal="left" vertical="center"/>
    </xf>
    <xf numFmtId="0" fontId="43" fillId="0" borderId="0" xfId="21" applyFont="1" applyFill="1" applyBorder="1" applyAlignment="1">
      <alignment horizontal="left" vertical="center"/>
    </xf>
    <xf numFmtId="0" fontId="22" fillId="0" borderId="2" xfId="4" applyFont="1" applyFill="1" applyBorder="1" applyAlignment="1">
      <alignment vertical="center"/>
    </xf>
    <xf numFmtId="0" fontId="9" fillId="0" borderId="0" xfId="4" applyFont="1" applyFill="1" applyBorder="1" applyAlignment="1">
      <alignment horizontal="left" vertical="center"/>
    </xf>
    <xf numFmtId="0" fontId="45" fillId="0" borderId="30" xfId="22" applyFont="1" applyFill="1" applyBorder="1" applyAlignment="1">
      <alignment horizontal="left" vertical="center"/>
    </xf>
    <xf numFmtId="0" fontId="9" fillId="0" borderId="1" xfId="4" applyFont="1" applyFill="1" applyBorder="1" applyAlignment="1">
      <alignment horizontal="left" vertical="center"/>
    </xf>
    <xf numFmtId="3" fontId="9" fillId="0" borderId="1" xfId="4" applyNumberFormat="1" applyFont="1" applyFill="1" applyBorder="1" applyAlignment="1">
      <alignment horizontal="right" vertical="center"/>
    </xf>
    <xf numFmtId="10" fontId="9" fillId="0" borderId="1" xfId="9" applyNumberFormat="1" applyFont="1" applyFill="1" applyBorder="1" applyAlignment="1">
      <alignment horizontal="right" vertical="center"/>
    </xf>
    <xf numFmtId="0" fontId="46" fillId="0" borderId="25" xfId="22" applyFont="1" applyBorder="1" applyAlignment="1">
      <alignment horizontal="center" vertical="center"/>
    </xf>
    <xf numFmtId="0" fontId="19" fillId="0" borderId="25" xfId="12" applyFont="1" applyBorder="1"/>
    <xf numFmtId="0" fontId="19" fillId="0" borderId="2" xfId="4" applyFont="1" applyFill="1" applyBorder="1" applyAlignment="1">
      <alignment horizontal="right" vertical="center"/>
    </xf>
    <xf numFmtId="2" fontId="19" fillId="0" borderId="2" xfId="4" applyNumberFormat="1" applyFont="1" applyFill="1" applyBorder="1" applyAlignment="1">
      <alignment horizontal="right" vertical="center"/>
    </xf>
    <xf numFmtId="0" fontId="9" fillId="0" borderId="2" xfId="4" applyFont="1" applyFill="1" applyBorder="1" applyAlignment="1">
      <alignment horizontal="right" vertical="center"/>
    </xf>
    <xf numFmtId="0" fontId="19" fillId="0" borderId="11" xfId="4" applyFont="1" applyFill="1" applyBorder="1" applyAlignment="1">
      <alignment horizontal="left" vertical="center"/>
    </xf>
    <xf numFmtId="3" fontId="19" fillId="0" borderId="11" xfId="4" applyNumberFormat="1" applyFont="1" applyFill="1" applyBorder="1" applyAlignment="1">
      <alignment horizontal="right" vertical="center"/>
    </xf>
    <xf numFmtId="0" fontId="19" fillId="0" borderId="11" xfId="4" applyFont="1" applyFill="1" applyBorder="1" applyAlignment="1">
      <alignment horizontal="right" vertical="center"/>
    </xf>
    <xf numFmtId="2" fontId="19" fillId="0" borderId="11" xfId="4" applyNumberFormat="1" applyFont="1" applyFill="1" applyBorder="1" applyAlignment="1">
      <alignment horizontal="right" vertical="center"/>
    </xf>
    <xf numFmtId="0" fontId="9" fillId="0" borderId="11" xfId="4" applyFont="1" applyFill="1" applyBorder="1" applyAlignment="1">
      <alignment horizontal="right" vertical="center"/>
    </xf>
    <xf numFmtId="0" fontId="41" fillId="0" borderId="9" xfId="4" applyFont="1" applyFill="1" applyBorder="1" applyAlignment="1">
      <alignment horizontal="left" vertical="center"/>
    </xf>
    <xf numFmtId="0" fontId="9" fillId="0" borderId="9" xfId="4" applyFont="1" applyFill="1" applyBorder="1" applyAlignment="1">
      <alignment horizontal="left" vertical="center"/>
    </xf>
    <xf numFmtId="10" fontId="11" fillId="0" borderId="9" xfId="9" applyNumberFormat="1" applyFont="1" applyFill="1" applyBorder="1" applyAlignment="1">
      <alignment horizontal="right" vertical="center"/>
    </xf>
    <xf numFmtId="4" fontId="11" fillId="0" borderId="9" xfId="4" applyNumberFormat="1" applyFont="1" applyFill="1" applyBorder="1" applyAlignment="1">
      <alignment horizontal="right" vertical="center"/>
    </xf>
    <xf numFmtId="49" fontId="43" fillId="0" borderId="0" xfId="23" applyNumberFormat="1" applyFont="1" applyFill="1" applyBorder="1" applyAlignment="1">
      <alignment horizontal="left" vertical="center"/>
    </xf>
    <xf numFmtId="0" fontId="11" fillId="0" borderId="2" xfId="4" applyFont="1" applyFill="1" applyBorder="1" applyAlignment="1">
      <alignment horizontal="center" vertical="center"/>
    </xf>
    <xf numFmtId="0" fontId="19" fillId="0" borderId="2" xfId="4" applyFont="1" applyFill="1" applyBorder="1" applyAlignment="1">
      <alignment vertical="center"/>
    </xf>
    <xf numFmtId="3" fontId="19" fillId="0" borderId="9" xfId="9" applyNumberFormat="1" applyFont="1" applyFill="1" applyBorder="1" applyAlignment="1">
      <alignment horizontal="right" vertical="center"/>
    </xf>
    <xf numFmtId="4" fontId="19" fillId="0" borderId="9" xfId="9" applyNumberFormat="1" applyFont="1" applyFill="1" applyBorder="1" applyAlignment="1">
      <alignment horizontal="right" vertical="center"/>
    </xf>
    <xf numFmtId="0" fontId="19" fillId="6" borderId="9" xfId="4" applyFont="1" applyFill="1" applyBorder="1" applyAlignment="1">
      <alignment horizontal="left" vertical="center" wrapText="1"/>
    </xf>
    <xf numFmtId="10" fontId="47" fillId="0" borderId="0" xfId="9" applyNumberFormat="1" applyFont="1" applyFill="1" applyBorder="1" applyAlignment="1">
      <alignment horizontal="right" vertical="center"/>
    </xf>
    <xf numFmtId="0" fontId="19" fillId="6" borderId="2" xfId="4" applyFont="1" applyFill="1" applyBorder="1" applyAlignment="1">
      <alignment vertical="center"/>
    </xf>
    <xf numFmtId="0" fontId="19" fillId="6" borderId="2" xfId="4" applyFont="1" applyFill="1" applyBorder="1" applyAlignment="1">
      <alignment vertical="center" wrapText="1"/>
    </xf>
    <xf numFmtId="0" fontId="19" fillId="0" borderId="0" xfId="20" applyFont="1" applyFill="1" applyBorder="1" applyAlignment="1">
      <alignment horizontal="left" vertical="center" wrapText="1"/>
    </xf>
    <xf numFmtId="0" fontId="19" fillId="6" borderId="11" xfId="4" applyFont="1" applyFill="1" applyBorder="1" applyAlignment="1">
      <alignment vertical="center" wrapText="1"/>
    </xf>
    <xf numFmtId="4" fontId="9" fillId="2" borderId="4" xfId="4" applyNumberFormat="1" applyFont="1" applyFill="1" applyBorder="1" applyAlignment="1">
      <alignment horizontal="right" vertical="center"/>
    </xf>
    <xf numFmtId="3" fontId="11" fillId="0" borderId="9" xfId="9" applyNumberFormat="1" applyFont="1" applyFill="1" applyBorder="1" applyAlignment="1">
      <alignment horizontal="right" vertical="center"/>
    </xf>
    <xf numFmtId="4" fontId="11" fillId="0" borderId="9" xfId="9" applyNumberFormat="1" applyFont="1" applyFill="1" applyBorder="1" applyAlignment="1">
      <alignment horizontal="right" vertical="center"/>
    </xf>
    <xf numFmtId="0" fontId="11" fillId="0" borderId="2" xfId="4" applyFont="1" applyFill="1" applyBorder="1" applyAlignment="1">
      <alignment horizontal="left" vertical="center"/>
    </xf>
    <xf numFmtId="3" fontId="9" fillId="0" borderId="0" xfId="4" applyNumberFormat="1" applyFont="1" applyFill="1" applyBorder="1" applyAlignment="1">
      <alignment horizontal="right" vertical="center"/>
    </xf>
    <xf numFmtId="10" fontId="9" fillId="0" borderId="0" xfId="9" applyNumberFormat="1" applyFont="1" applyFill="1" applyBorder="1" applyAlignment="1">
      <alignment horizontal="right" vertical="center"/>
    </xf>
    <xf numFmtId="0" fontId="11" fillId="6" borderId="0" xfId="5" quotePrefix="1" applyFont="1" applyFill="1" applyAlignment="1"/>
    <xf numFmtId="0" fontId="22" fillId="0" borderId="0" xfId="12" applyFont="1"/>
    <xf numFmtId="0" fontId="22" fillId="6" borderId="0" xfId="5" quotePrefix="1" applyFont="1" applyFill="1" applyAlignment="1"/>
    <xf numFmtId="0" fontId="11" fillId="0" borderId="0" xfId="7" applyFont="1" applyFill="1" applyBorder="1" applyAlignment="1">
      <alignment vertical="center"/>
    </xf>
    <xf numFmtId="0" fontId="8" fillId="0" borderId="0" xfId="2" applyFont="1" applyFill="1" applyAlignment="1">
      <alignment horizontal="left" wrapText="1"/>
    </xf>
    <xf numFmtId="0" fontId="9" fillId="5" borderId="4" xfId="4" applyFont="1" applyFill="1" applyBorder="1" applyAlignment="1">
      <alignment horizontal="left" vertical="center"/>
    </xf>
    <xf numFmtId="0" fontId="41" fillId="0" borderId="18" xfId="4" applyFont="1" applyFill="1" applyBorder="1" applyAlignment="1">
      <alignment horizontal="left" vertical="center"/>
    </xf>
    <xf numFmtId="0" fontId="41" fillId="0" borderId="29" xfId="4" applyFont="1" applyFill="1" applyBorder="1" applyAlignment="1">
      <alignment horizontal="left" vertical="center"/>
    </xf>
    <xf numFmtId="0" fontId="42" fillId="0" borderId="32" xfId="4" applyFont="1" applyFill="1" applyBorder="1" applyAlignment="1">
      <alignment horizontal="left" vertical="center"/>
    </xf>
    <xf numFmtId="0" fontId="42" fillId="0" borderId="33" xfId="4" applyFont="1" applyFill="1" applyBorder="1" applyAlignment="1">
      <alignment horizontal="left" vertical="center"/>
    </xf>
    <xf numFmtId="0" fontId="9" fillId="2" borderId="4" xfId="4" applyFont="1" applyFill="1" applyBorder="1" applyAlignment="1">
      <alignment horizontal="left" vertical="center" wrapText="1"/>
    </xf>
    <xf numFmtId="0" fontId="9" fillId="0" borderId="0" xfId="7" applyFont="1" applyFill="1" applyBorder="1" applyAlignment="1">
      <alignment horizontal="center" vertical="center"/>
    </xf>
    <xf numFmtId="0" fontId="9" fillId="2" borderId="6" xfId="7" applyFont="1" applyFill="1" applyBorder="1" applyAlignment="1">
      <alignment horizontal="left" vertical="center" wrapText="1"/>
    </xf>
    <xf numFmtId="0" fontId="9" fillId="2" borderId="5" xfId="7" applyFont="1" applyFill="1" applyBorder="1" applyAlignment="1">
      <alignment horizontal="left" vertical="center" wrapText="1"/>
    </xf>
    <xf numFmtId="0" fontId="9" fillId="2" borderId="4" xfId="7" applyFont="1" applyFill="1" applyBorder="1" applyAlignment="1">
      <alignment horizontal="left" vertical="center" wrapText="1"/>
    </xf>
    <xf numFmtId="0" fontId="9" fillId="2" borderId="4" xfId="7" applyFont="1" applyFill="1" applyBorder="1"/>
    <xf numFmtId="0" fontId="11" fillId="2" borderId="4" xfId="7" applyFont="1" applyFill="1" applyBorder="1"/>
    <xf numFmtId="0" fontId="17" fillId="0" borderId="0" xfId="7" quotePrefix="1" applyFont="1" applyFill="1" applyBorder="1" applyAlignment="1">
      <alignment horizontal="left" vertical="center" wrapText="1" indent="3"/>
    </xf>
    <xf numFmtId="0" fontId="22" fillId="0" borderId="0" xfId="7" quotePrefix="1" applyFont="1" applyFill="1" applyBorder="1" applyAlignment="1">
      <alignment horizontal="left" vertical="center" wrapText="1" indent="3"/>
    </xf>
    <xf numFmtId="0" fontId="19" fillId="0" borderId="0" xfId="0" applyFont="1" applyFill="1" applyBorder="1" applyAlignment="1">
      <alignment horizontal="left" vertical="center" wrapText="1"/>
    </xf>
    <xf numFmtId="0" fontId="11" fillId="0" borderId="0" xfId="19" quotePrefix="1" applyFont="1" applyFill="1" applyBorder="1" applyAlignment="1">
      <alignment horizontal="left" vertical="center" wrapText="1"/>
    </xf>
    <xf numFmtId="0" fontId="19" fillId="0" borderId="0" xfId="0" quotePrefix="1" applyFont="1" applyFill="1" applyBorder="1" applyAlignment="1">
      <alignment horizontal="left" vertical="center" wrapText="1"/>
    </xf>
    <xf numFmtId="0" fontId="18" fillId="2" borderId="15" xfId="0" applyFont="1" applyFill="1" applyBorder="1" applyAlignment="1">
      <alignment vertical="center"/>
    </xf>
    <xf numFmtId="0" fontId="18" fillId="2" borderId="16" xfId="0" applyFont="1" applyFill="1" applyBorder="1" applyAlignment="1">
      <alignment vertical="center"/>
    </xf>
    <xf numFmtId="0" fontId="19" fillId="2" borderId="0" xfId="0" applyFont="1" applyFill="1" applyBorder="1" applyAlignment="1">
      <alignment horizontal="left" vertical="center"/>
    </xf>
    <xf numFmtId="0" fontId="11" fillId="0" borderId="0" xfId="0" quotePrefix="1" applyFont="1" applyFill="1" applyBorder="1" applyAlignment="1">
      <alignment horizontal="left" vertical="center" wrapText="1"/>
    </xf>
    <xf numFmtId="0" fontId="11" fillId="0" borderId="0" xfId="0" applyFont="1" applyFill="1" applyBorder="1" applyAlignment="1">
      <alignment horizontal="left" vertical="center" wrapText="1"/>
    </xf>
    <xf numFmtId="0" fontId="18" fillId="2" borderId="13" xfId="0" applyFont="1" applyFill="1" applyBorder="1" applyAlignment="1">
      <alignment vertical="center"/>
    </xf>
    <xf numFmtId="0" fontId="19" fillId="0" borderId="0" xfId="0" quotePrefix="1" applyFont="1" applyFill="1" applyAlignment="1">
      <alignment horizontal="left" vertical="center" wrapText="1"/>
    </xf>
    <xf numFmtId="0" fontId="19" fillId="0" borderId="0" xfId="0" applyFont="1" applyFill="1" applyAlignment="1">
      <alignment horizontal="left" vertical="center" wrapText="1"/>
    </xf>
    <xf numFmtId="0" fontId="11" fillId="0" borderId="0" xfId="12" applyFont="1" applyAlignment="1">
      <alignment horizontal="justify" vertical="center" wrapText="1"/>
    </xf>
    <xf numFmtId="0" fontId="11" fillId="0" borderId="0" xfId="13" applyFont="1" applyFill="1" applyAlignment="1">
      <alignment horizontal="left"/>
    </xf>
    <xf numFmtId="0" fontId="11" fillId="0" borderId="0" xfId="13" applyFont="1" applyAlignment="1">
      <alignment horizontal="justify" vertical="center" wrapText="1"/>
    </xf>
    <xf numFmtId="0" fontId="11" fillId="0" borderId="0" xfId="13" quotePrefix="1" applyFont="1" applyAlignment="1">
      <alignment horizontal="justify" vertical="center" wrapText="1"/>
    </xf>
    <xf numFmtId="0" fontId="9" fillId="0" borderId="0" xfId="12" applyFont="1" applyAlignment="1">
      <alignment horizontal="justify" vertical="center" wrapText="1"/>
    </xf>
  </cellXfs>
  <cellStyles count="24">
    <cellStyle name="Hyperlink" xfId="1" builtinId="8"/>
    <cellStyle name="Normal" xfId="0" builtinId="0"/>
    <cellStyle name="Normal 2 2" xfId="12"/>
    <cellStyle name="Normal 3 2" xfId="16"/>
    <cellStyle name="Normal 4" xfId="19"/>
    <cellStyle name="Normal 4 2" xfId="21"/>
    <cellStyle name="Normal_2009_G_web_revidirani_podaci_za_311209_os&amp;leas_170510" xfId="10"/>
    <cellStyle name="Normal_Mirovinci" xfId="7"/>
    <cellStyle name="Normal_Mirovinci 2" xfId="8"/>
    <cellStyle name="Normal_novozami1" xfId="22"/>
    <cellStyle name="Normal_Obrazac_kapitala" xfId="17"/>
    <cellStyle name="Normal_Pokazatelji banke 30.09.2001" xfId="4"/>
    <cellStyle name="Normal_PP 3q2002" xfId="2"/>
    <cellStyle name="Normal_Sheet1" xfId="11"/>
    <cellStyle name="Normal_Sheet1 2" xfId="20"/>
    <cellStyle name="Normal_Sheet2" xfId="23"/>
    <cellStyle name="Normal_Sheet2 2" xfId="14"/>
    <cellStyle name="Normal_Statistika_NOVO_30062009 ver 3108" xfId="6"/>
    <cellStyle name="Normal_Statistika_NOVO_30062009 ver 3108 2" xfId="13"/>
    <cellStyle name="Obično_List1" xfId="3"/>
    <cellStyle name="Obično_POKAZATELJI POSLOVANJA NR 31.12.2007. NOVO" xfId="5"/>
    <cellStyle name="Percent" xfId="18" builtinId="5"/>
    <cellStyle name="Percent 2 2 2" xfId="9"/>
    <cellStyle name="Style 1 2 2" xfId="15"/>
  </cellStyles>
  <dxfs count="0"/>
  <tableStyles count="0" defaultTableStyle="TableStyleMedium2" defaultPivotStyle="PivotStyleMedium9"/>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3"/>
  <sheetViews>
    <sheetView tabSelected="1" workbookViewId="0"/>
  </sheetViews>
  <sheetFormatPr defaultRowHeight="12.75" customHeight="1" x14ac:dyDescent="0.25"/>
  <cols>
    <col min="1" max="1" width="3.7109375" style="1" customWidth="1"/>
    <col min="2" max="2" width="12.85546875" style="1" bestFit="1" customWidth="1"/>
    <col min="3" max="3" width="98.85546875" style="1" bestFit="1" customWidth="1"/>
    <col min="4" max="16384" width="9.140625" style="1"/>
  </cols>
  <sheetData>
    <row r="2" spans="2:3" ht="27" customHeight="1" x14ac:dyDescent="0.25">
      <c r="C2" s="2" t="s">
        <v>62</v>
      </c>
    </row>
    <row r="4" spans="2:3" ht="24" customHeight="1" x14ac:dyDescent="0.25">
      <c r="B4" s="94" t="s">
        <v>0</v>
      </c>
      <c r="C4" s="187" t="s">
        <v>55</v>
      </c>
    </row>
    <row r="5" spans="2:3" ht="24" customHeight="1" x14ac:dyDescent="0.25">
      <c r="B5" s="94" t="s">
        <v>1</v>
      </c>
      <c r="C5" s="187" t="s">
        <v>388</v>
      </c>
    </row>
    <row r="6" spans="2:3" ht="24" customHeight="1" x14ac:dyDescent="0.25">
      <c r="B6" s="94" t="s">
        <v>2</v>
      </c>
      <c r="C6" s="187" t="s">
        <v>389</v>
      </c>
    </row>
    <row r="7" spans="2:3" ht="24" customHeight="1" x14ac:dyDescent="0.25">
      <c r="B7" s="94" t="s">
        <v>3</v>
      </c>
      <c r="C7" s="187" t="s">
        <v>390</v>
      </c>
    </row>
    <row r="8" spans="2:3" ht="24" customHeight="1" x14ac:dyDescent="0.25">
      <c r="B8" s="94" t="s">
        <v>4</v>
      </c>
      <c r="C8" s="188" t="s">
        <v>56</v>
      </c>
    </row>
    <row r="9" spans="2:3" ht="24" customHeight="1" x14ac:dyDescent="0.25">
      <c r="B9" s="94" t="s">
        <v>5</v>
      </c>
      <c r="C9" s="188" t="s">
        <v>57</v>
      </c>
    </row>
    <row r="10" spans="2:3" ht="24" customHeight="1" x14ac:dyDescent="0.25">
      <c r="B10" s="94" t="s">
        <v>6</v>
      </c>
      <c r="C10" s="188" t="s">
        <v>58</v>
      </c>
    </row>
    <row r="11" spans="2:3" ht="24" customHeight="1" x14ac:dyDescent="0.25">
      <c r="B11" s="94" t="s">
        <v>385</v>
      </c>
      <c r="C11" s="188" t="s">
        <v>59</v>
      </c>
    </row>
    <row r="12" spans="2:3" ht="24" customHeight="1" x14ac:dyDescent="0.25">
      <c r="B12" s="94" t="s">
        <v>386</v>
      </c>
      <c r="C12" s="188" t="s">
        <v>60</v>
      </c>
    </row>
    <row r="13" spans="2:3" ht="24" customHeight="1" x14ac:dyDescent="0.25">
      <c r="B13" s="189" t="s">
        <v>387</v>
      </c>
      <c r="C13" s="188" t="s">
        <v>61</v>
      </c>
    </row>
  </sheetData>
  <hyperlinks>
    <hyperlink ref="B4" location="inv.drustva!A1" display="Tablica 1."/>
    <hyperlink ref="B8" location="'omd&amp;dmd'!A1" display="Tablica 5."/>
    <hyperlink ref="B9" location="'omf&amp;dmf'!A1" display="Tablica 6."/>
    <hyperlink ref="B10" location="osiguranje_zivot!A1" display="Tablica 7."/>
    <hyperlink ref="B11" location="osiguranje_nezivot!A1" display="Tablica 8."/>
    <hyperlink ref="B12" location="osiguranje_ukupno!A1" display="Tablica 9."/>
    <hyperlink ref="B13" location="leasing!A1" display="Tablica 10."/>
    <hyperlink ref="B5" location="'drustva za upravljanje IF '!A1" display="Tablica 2."/>
    <hyperlink ref="B6" location="'UCITS '!A1" display="Tablica 3."/>
    <hyperlink ref="B7" location="'AIF '!A1" display="Tablica 4."/>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workbookViewId="0">
      <pane ySplit="6" topLeftCell="A7" activePane="bottomLeft" state="frozen"/>
      <selection pane="bottomLeft" activeCell="A2" sqref="A2"/>
    </sheetView>
  </sheetViews>
  <sheetFormatPr defaultRowHeight="12.75" x14ac:dyDescent="0.25"/>
  <cols>
    <col min="1" max="1" width="6" style="171" customWidth="1"/>
    <col min="2" max="2" width="33.85546875" style="171" customWidth="1"/>
    <col min="3" max="3" width="15.42578125" style="171" customWidth="1"/>
    <col min="4" max="7" width="13.7109375" style="171" customWidth="1"/>
    <col min="8" max="8" width="11" style="171" bestFit="1" customWidth="1"/>
    <col min="9" max="9" width="12.7109375" style="171" bestFit="1" customWidth="1"/>
    <col min="10" max="10" width="11" style="171" bestFit="1" customWidth="1"/>
    <col min="11" max="256" width="9.140625" style="171"/>
    <col min="257" max="257" width="7.5703125" style="171" customWidth="1"/>
    <col min="258" max="258" width="32.28515625" style="171" customWidth="1"/>
    <col min="259" max="259" width="15.42578125" style="171" customWidth="1"/>
    <col min="260" max="263" width="13.7109375" style="171" customWidth="1"/>
    <col min="264" max="264" width="11" style="171" bestFit="1" customWidth="1"/>
    <col min="265" max="265" width="12.7109375" style="171" bestFit="1" customWidth="1"/>
    <col min="266" max="266" width="11" style="171" bestFit="1" customWidth="1"/>
    <col min="267" max="512" width="9.140625" style="171"/>
    <col min="513" max="513" width="7.5703125" style="171" customWidth="1"/>
    <col min="514" max="514" width="32.28515625" style="171" customWidth="1"/>
    <col min="515" max="515" width="15.42578125" style="171" customWidth="1"/>
    <col min="516" max="519" width="13.7109375" style="171" customWidth="1"/>
    <col min="520" max="520" width="11" style="171" bestFit="1" customWidth="1"/>
    <col min="521" max="521" width="12.7109375" style="171" bestFit="1" customWidth="1"/>
    <col min="522" max="522" width="11" style="171" bestFit="1" customWidth="1"/>
    <col min="523" max="768" width="9.140625" style="171"/>
    <col min="769" max="769" width="7.5703125" style="171" customWidth="1"/>
    <col min="770" max="770" width="32.28515625" style="171" customWidth="1"/>
    <col min="771" max="771" width="15.42578125" style="171" customWidth="1"/>
    <col min="772" max="775" width="13.7109375" style="171" customWidth="1"/>
    <col min="776" max="776" width="11" style="171" bestFit="1" customWidth="1"/>
    <col min="777" max="777" width="12.7109375" style="171" bestFit="1" customWidth="1"/>
    <col min="778" max="778" width="11" style="171" bestFit="1" customWidth="1"/>
    <col min="779" max="1024" width="9.140625" style="171"/>
    <col min="1025" max="1025" width="7.5703125" style="171" customWidth="1"/>
    <col min="1026" max="1026" width="32.28515625" style="171" customWidth="1"/>
    <col min="1027" max="1027" width="15.42578125" style="171" customWidth="1"/>
    <col min="1028" max="1031" width="13.7109375" style="171" customWidth="1"/>
    <col min="1032" max="1032" width="11" style="171" bestFit="1" customWidth="1"/>
    <col min="1033" max="1033" width="12.7109375" style="171" bestFit="1" customWidth="1"/>
    <col min="1034" max="1034" width="11" style="171" bestFit="1" customWidth="1"/>
    <col min="1035" max="1280" width="9.140625" style="171"/>
    <col min="1281" max="1281" width="7.5703125" style="171" customWidth="1"/>
    <col min="1282" max="1282" width="32.28515625" style="171" customWidth="1"/>
    <col min="1283" max="1283" width="15.42578125" style="171" customWidth="1"/>
    <col min="1284" max="1287" width="13.7109375" style="171" customWidth="1"/>
    <col min="1288" max="1288" width="11" style="171" bestFit="1" customWidth="1"/>
    <col min="1289" max="1289" width="12.7109375" style="171" bestFit="1" customWidth="1"/>
    <col min="1290" max="1290" width="11" style="171" bestFit="1" customWidth="1"/>
    <col min="1291" max="1536" width="9.140625" style="171"/>
    <col min="1537" max="1537" width="7.5703125" style="171" customWidth="1"/>
    <col min="1538" max="1538" width="32.28515625" style="171" customWidth="1"/>
    <col min="1539" max="1539" width="15.42578125" style="171" customWidth="1"/>
    <col min="1540" max="1543" width="13.7109375" style="171" customWidth="1"/>
    <col min="1544" max="1544" width="11" style="171" bestFit="1" customWidth="1"/>
    <col min="1545" max="1545" width="12.7109375" style="171" bestFit="1" customWidth="1"/>
    <col min="1546" max="1546" width="11" style="171" bestFit="1" customWidth="1"/>
    <col min="1547" max="1792" width="9.140625" style="171"/>
    <col min="1793" max="1793" width="7.5703125" style="171" customWidth="1"/>
    <col min="1794" max="1794" width="32.28515625" style="171" customWidth="1"/>
    <col min="1795" max="1795" width="15.42578125" style="171" customWidth="1"/>
    <col min="1796" max="1799" width="13.7109375" style="171" customWidth="1"/>
    <col min="1800" max="1800" width="11" style="171" bestFit="1" customWidth="1"/>
    <col min="1801" max="1801" width="12.7109375" style="171" bestFit="1" customWidth="1"/>
    <col min="1802" max="1802" width="11" style="171" bestFit="1" customWidth="1"/>
    <col min="1803" max="2048" width="9.140625" style="171"/>
    <col min="2049" max="2049" width="7.5703125" style="171" customWidth="1"/>
    <col min="2050" max="2050" width="32.28515625" style="171" customWidth="1"/>
    <col min="2051" max="2051" width="15.42578125" style="171" customWidth="1"/>
    <col min="2052" max="2055" width="13.7109375" style="171" customWidth="1"/>
    <col min="2056" max="2056" width="11" style="171" bestFit="1" customWidth="1"/>
    <col min="2057" max="2057" width="12.7109375" style="171" bestFit="1" customWidth="1"/>
    <col min="2058" max="2058" width="11" style="171" bestFit="1" customWidth="1"/>
    <col min="2059" max="2304" width="9.140625" style="171"/>
    <col min="2305" max="2305" width="7.5703125" style="171" customWidth="1"/>
    <col min="2306" max="2306" width="32.28515625" style="171" customWidth="1"/>
    <col min="2307" max="2307" width="15.42578125" style="171" customWidth="1"/>
    <col min="2308" max="2311" width="13.7109375" style="171" customWidth="1"/>
    <col min="2312" max="2312" width="11" style="171" bestFit="1" customWidth="1"/>
    <col min="2313" max="2313" width="12.7109375" style="171" bestFit="1" customWidth="1"/>
    <col min="2314" max="2314" width="11" style="171" bestFit="1" customWidth="1"/>
    <col min="2315" max="2560" width="9.140625" style="171"/>
    <col min="2561" max="2561" width="7.5703125" style="171" customWidth="1"/>
    <col min="2562" max="2562" width="32.28515625" style="171" customWidth="1"/>
    <col min="2563" max="2563" width="15.42578125" style="171" customWidth="1"/>
    <col min="2564" max="2567" width="13.7109375" style="171" customWidth="1"/>
    <col min="2568" max="2568" width="11" style="171" bestFit="1" customWidth="1"/>
    <col min="2569" max="2569" width="12.7109375" style="171" bestFit="1" customWidth="1"/>
    <col min="2570" max="2570" width="11" style="171" bestFit="1" customWidth="1"/>
    <col min="2571" max="2816" width="9.140625" style="171"/>
    <col min="2817" max="2817" width="7.5703125" style="171" customWidth="1"/>
    <col min="2818" max="2818" width="32.28515625" style="171" customWidth="1"/>
    <col min="2819" max="2819" width="15.42578125" style="171" customWidth="1"/>
    <col min="2820" max="2823" width="13.7109375" style="171" customWidth="1"/>
    <col min="2824" max="2824" width="11" style="171" bestFit="1" customWidth="1"/>
    <col min="2825" max="2825" width="12.7109375" style="171" bestFit="1" customWidth="1"/>
    <col min="2826" max="2826" width="11" style="171" bestFit="1" customWidth="1"/>
    <col min="2827" max="3072" width="9.140625" style="171"/>
    <col min="3073" max="3073" width="7.5703125" style="171" customWidth="1"/>
    <col min="3074" max="3074" width="32.28515625" style="171" customWidth="1"/>
    <col min="3075" max="3075" width="15.42578125" style="171" customWidth="1"/>
    <col min="3076" max="3079" width="13.7109375" style="171" customWidth="1"/>
    <col min="3080" max="3080" width="11" style="171" bestFit="1" customWidth="1"/>
    <col min="3081" max="3081" width="12.7109375" style="171" bestFit="1" customWidth="1"/>
    <col min="3082" max="3082" width="11" style="171" bestFit="1" customWidth="1"/>
    <col min="3083" max="3328" width="9.140625" style="171"/>
    <col min="3329" max="3329" width="7.5703125" style="171" customWidth="1"/>
    <col min="3330" max="3330" width="32.28515625" style="171" customWidth="1"/>
    <col min="3331" max="3331" width="15.42578125" style="171" customWidth="1"/>
    <col min="3332" max="3335" width="13.7109375" style="171" customWidth="1"/>
    <col min="3336" max="3336" width="11" style="171" bestFit="1" customWidth="1"/>
    <col min="3337" max="3337" width="12.7109375" style="171" bestFit="1" customWidth="1"/>
    <col min="3338" max="3338" width="11" style="171" bestFit="1" customWidth="1"/>
    <col min="3339" max="3584" width="9.140625" style="171"/>
    <col min="3585" max="3585" width="7.5703125" style="171" customWidth="1"/>
    <col min="3586" max="3586" width="32.28515625" style="171" customWidth="1"/>
    <col min="3587" max="3587" width="15.42578125" style="171" customWidth="1"/>
    <col min="3588" max="3591" width="13.7109375" style="171" customWidth="1"/>
    <col min="3592" max="3592" width="11" style="171" bestFit="1" customWidth="1"/>
    <col min="3593" max="3593" width="12.7109375" style="171" bestFit="1" customWidth="1"/>
    <col min="3594" max="3594" width="11" style="171" bestFit="1" customWidth="1"/>
    <col min="3595" max="3840" width="9.140625" style="171"/>
    <col min="3841" max="3841" width="7.5703125" style="171" customWidth="1"/>
    <col min="3842" max="3842" width="32.28515625" style="171" customWidth="1"/>
    <col min="3843" max="3843" width="15.42578125" style="171" customWidth="1"/>
    <col min="3844" max="3847" width="13.7109375" style="171" customWidth="1"/>
    <col min="3848" max="3848" width="11" style="171" bestFit="1" customWidth="1"/>
    <col min="3849" max="3849" width="12.7109375" style="171" bestFit="1" customWidth="1"/>
    <col min="3850" max="3850" width="11" style="171" bestFit="1" customWidth="1"/>
    <col min="3851" max="4096" width="9.140625" style="171"/>
    <col min="4097" max="4097" width="7.5703125" style="171" customWidth="1"/>
    <col min="4098" max="4098" width="32.28515625" style="171" customWidth="1"/>
    <col min="4099" max="4099" width="15.42578125" style="171" customWidth="1"/>
    <col min="4100" max="4103" width="13.7109375" style="171" customWidth="1"/>
    <col min="4104" max="4104" width="11" style="171" bestFit="1" customWidth="1"/>
    <col min="4105" max="4105" width="12.7109375" style="171" bestFit="1" customWidth="1"/>
    <col min="4106" max="4106" width="11" style="171" bestFit="1" customWidth="1"/>
    <col min="4107" max="4352" width="9.140625" style="171"/>
    <col min="4353" max="4353" width="7.5703125" style="171" customWidth="1"/>
    <col min="4354" max="4354" width="32.28515625" style="171" customWidth="1"/>
    <col min="4355" max="4355" width="15.42578125" style="171" customWidth="1"/>
    <col min="4356" max="4359" width="13.7109375" style="171" customWidth="1"/>
    <col min="4360" max="4360" width="11" style="171" bestFit="1" customWidth="1"/>
    <col min="4361" max="4361" width="12.7109375" style="171" bestFit="1" customWidth="1"/>
    <col min="4362" max="4362" width="11" style="171" bestFit="1" customWidth="1"/>
    <col min="4363" max="4608" width="9.140625" style="171"/>
    <col min="4609" max="4609" width="7.5703125" style="171" customWidth="1"/>
    <col min="4610" max="4610" width="32.28515625" style="171" customWidth="1"/>
    <col min="4611" max="4611" width="15.42578125" style="171" customWidth="1"/>
    <col min="4612" max="4615" width="13.7109375" style="171" customWidth="1"/>
    <col min="4616" max="4616" width="11" style="171" bestFit="1" customWidth="1"/>
    <col min="4617" max="4617" width="12.7109375" style="171" bestFit="1" customWidth="1"/>
    <col min="4618" max="4618" width="11" style="171" bestFit="1" customWidth="1"/>
    <col min="4619" max="4864" width="9.140625" style="171"/>
    <col min="4865" max="4865" width="7.5703125" style="171" customWidth="1"/>
    <col min="4866" max="4866" width="32.28515625" style="171" customWidth="1"/>
    <col min="4867" max="4867" width="15.42578125" style="171" customWidth="1"/>
    <col min="4868" max="4871" width="13.7109375" style="171" customWidth="1"/>
    <col min="4872" max="4872" width="11" style="171" bestFit="1" customWidth="1"/>
    <col min="4873" max="4873" width="12.7109375" style="171" bestFit="1" customWidth="1"/>
    <col min="4874" max="4874" width="11" style="171" bestFit="1" customWidth="1"/>
    <col min="4875" max="5120" width="9.140625" style="171"/>
    <col min="5121" max="5121" width="7.5703125" style="171" customWidth="1"/>
    <col min="5122" max="5122" width="32.28515625" style="171" customWidth="1"/>
    <col min="5123" max="5123" width="15.42578125" style="171" customWidth="1"/>
    <col min="5124" max="5127" width="13.7109375" style="171" customWidth="1"/>
    <col min="5128" max="5128" width="11" style="171" bestFit="1" customWidth="1"/>
    <col min="5129" max="5129" width="12.7109375" style="171" bestFit="1" customWidth="1"/>
    <col min="5130" max="5130" width="11" style="171" bestFit="1" customWidth="1"/>
    <col min="5131" max="5376" width="9.140625" style="171"/>
    <col min="5377" max="5377" width="7.5703125" style="171" customWidth="1"/>
    <col min="5378" max="5378" width="32.28515625" style="171" customWidth="1"/>
    <col min="5379" max="5379" width="15.42578125" style="171" customWidth="1"/>
    <col min="5380" max="5383" width="13.7109375" style="171" customWidth="1"/>
    <col min="5384" max="5384" width="11" style="171" bestFit="1" customWidth="1"/>
    <col min="5385" max="5385" width="12.7109375" style="171" bestFit="1" customWidth="1"/>
    <col min="5386" max="5386" width="11" style="171" bestFit="1" customWidth="1"/>
    <col min="5387" max="5632" width="9.140625" style="171"/>
    <col min="5633" max="5633" width="7.5703125" style="171" customWidth="1"/>
    <col min="5634" max="5634" width="32.28515625" style="171" customWidth="1"/>
    <col min="5635" max="5635" width="15.42578125" style="171" customWidth="1"/>
    <col min="5636" max="5639" width="13.7109375" style="171" customWidth="1"/>
    <col min="5640" max="5640" width="11" style="171" bestFit="1" customWidth="1"/>
    <col min="5641" max="5641" width="12.7109375" style="171" bestFit="1" customWidth="1"/>
    <col min="5642" max="5642" width="11" style="171" bestFit="1" customWidth="1"/>
    <col min="5643" max="5888" width="9.140625" style="171"/>
    <col min="5889" max="5889" width="7.5703125" style="171" customWidth="1"/>
    <col min="5890" max="5890" width="32.28515625" style="171" customWidth="1"/>
    <col min="5891" max="5891" width="15.42578125" style="171" customWidth="1"/>
    <col min="5892" max="5895" width="13.7109375" style="171" customWidth="1"/>
    <col min="5896" max="5896" width="11" style="171" bestFit="1" customWidth="1"/>
    <col min="5897" max="5897" width="12.7109375" style="171" bestFit="1" customWidth="1"/>
    <col min="5898" max="5898" width="11" style="171" bestFit="1" customWidth="1"/>
    <col min="5899" max="6144" width="9.140625" style="171"/>
    <col min="6145" max="6145" width="7.5703125" style="171" customWidth="1"/>
    <col min="6146" max="6146" width="32.28515625" style="171" customWidth="1"/>
    <col min="6147" max="6147" width="15.42578125" style="171" customWidth="1"/>
    <col min="6148" max="6151" width="13.7109375" style="171" customWidth="1"/>
    <col min="6152" max="6152" width="11" style="171" bestFit="1" customWidth="1"/>
    <col min="6153" max="6153" width="12.7109375" style="171" bestFit="1" customWidth="1"/>
    <col min="6154" max="6154" width="11" style="171" bestFit="1" customWidth="1"/>
    <col min="6155" max="6400" width="9.140625" style="171"/>
    <col min="6401" max="6401" width="7.5703125" style="171" customWidth="1"/>
    <col min="6402" max="6402" width="32.28515625" style="171" customWidth="1"/>
    <col min="6403" max="6403" width="15.42578125" style="171" customWidth="1"/>
    <col min="6404" max="6407" width="13.7109375" style="171" customWidth="1"/>
    <col min="6408" max="6408" width="11" style="171" bestFit="1" customWidth="1"/>
    <col min="6409" max="6409" width="12.7109375" style="171" bestFit="1" customWidth="1"/>
    <col min="6410" max="6410" width="11" style="171" bestFit="1" customWidth="1"/>
    <col min="6411" max="6656" width="9.140625" style="171"/>
    <col min="6657" max="6657" width="7.5703125" style="171" customWidth="1"/>
    <col min="6658" max="6658" width="32.28515625" style="171" customWidth="1"/>
    <col min="6659" max="6659" width="15.42578125" style="171" customWidth="1"/>
    <col min="6660" max="6663" width="13.7109375" style="171" customWidth="1"/>
    <col min="6664" max="6664" width="11" style="171" bestFit="1" customWidth="1"/>
    <col min="6665" max="6665" width="12.7109375" style="171" bestFit="1" customWidth="1"/>
    <col min="6666" max="6666" width="11" style="171" bestFit="1" customWidth="1"/>
    <col min="6667" max="6912" width="9.140625" style="171"/>
    <col min="6913" max="6913" width="7.5703125" style="171" customWidth="1"/>
    <col min="6914" max="6914" width="32.28515625" style="171" customWidth="1"/>
    <col min="6915" max="6915" width="15.42578125" style="171" customWidth="1"/>
    <col min="6916" max="6919" width="13.7109375" style="171" customWidth="1"/>
    <col min="6920" max="6920" width="11" style="171" bestFit="1" customWidth="1"/>
    <col min="6921" max="6921" width="12.7109375" style="171" bestFit="1" customWidth="1"/>
    <col min="6922" max="6922" width="11" style="171" bestFit="1" customWidth="1"/>
    <col min="6923" max="7168" width="9.140625" style="171"/>
    <col min="7169" max="7169" width="7.5703125" style="171" customWidth="1"/>
    <col min="7170" max="7170" width="32.28515625" style="171" customWidth="1"/>
    <col min="7171" max="7171" width="15.42578125" style="171" customWidth="1"/>
    <col min="7172" max="7175" width="13.7109375" style="171" customWidth="1"/>
    <col min="7176" max="7176" width="11" style="171" bestFit="1" customWidth="1"/>
    <col min="7177" max="7177" width="12.7109375" style="171" bestFit="1" customWidth="1"/>
    <col min="7178" max="7178" width="11" style="171" bestFit="1" customWidth="1"/>
    <col min="7179" max="7424" width="9.140625" style="171"/>
    <col min="7425" max="7425" width="7.5703125" style="171" customWidth="1"/>
    <col min="7426" max="7426" width="32.28515625" style="171" customWidth="1"/>
    <col min="7427" max="7427" width="15.42578125" style="171" customWidth="1"/>
    <col min="7428" max="7431" width="13.7109375" style="171" customWidth="1"/>
    <col min="7432" max="7432" width="11" style="171" bestFit="1" customWidth="1"/>
    <col min="7433" max="7433" width="12.7109375" style="171" bestFit="1" customWidth="1"/>
    <col min="7434" max="7434" width="11" style="171" bestFit="1" customWidth="1"/>
    <col min="7435" max="7680" width="9.140625" style="171"/>
    <col min="7681" max="7681" width="7.5703125" style="171" customWidth="1"/>
    <col min="7682" max="7682" width="32.28515625" style="171" customWidth="1"/>
    <col min="7683" max="7683" width="15.42578125" style="171" customWidth="1"/>
    <col min="7684" max="7687" width="13.7109375" style="171" customWidth="1"/>
    <col min="7688" max="7688" width="11" style="171" bestFit="1" customWidth="1"/>
    <col min="7689" max="7689" width="12.7109375" style="171" bestFit="1" customWidth="1"/>
    <col min="7690" max="7690" width="11" style="171" bestFit="1" customWidth="1"/>
    <col min="7691" max="7936" width="9.140625" style="171"/>
    <col min="7937" max="7937" width="7.5703125" style="171" customWidth="1"/>
    <col min="7938" max="7938" width="32.28515625" style="171" customWidth="1"/>
    <col min="7939" max="7939" width="15.42578125" style="171" customWidth="1"/>
    <col min="7940" max="7943" width="13.7109375" style="171" customWidth="1"/>
    <col min="7944" max="7944" width="11" style="171" bestFit="1" customWidth="1"/>
    <col min="7945" max="7945" width="12.7109375" style="171" bestFit="1" customWidth="1"/>
    <col min="7946" max="7946" width="11" style="171" bestFit="1" customWidth="1"/>
    <col min="7947" max="8192" width="9.140625" style="171"/>
    <col min="8193" max="8193" width="7.5703125" style="171" customWidth="1"/>
    <col min="8194" max="8194" width="32.28515625" style="171" customWidth="1"/>
    <col min="8195" max="8195" width="15.42578125" style="171" customWidth="1"/>
    <col min="8196" max="8199" width="13.7109375" style="171" customWidth="1"/>
    <col min="8200" max="8200" width="11" style="171" bestFit="1" customWidth="1"/>
    <col min="8201" max="8201" width="12.7109375" style="171" bestFit="1" customWidth="1"/>
    <col min="8202" max="8202" width="11" style="171" bestFit="1" customWidth="1"/>
    <col min="8203" max="8448" width="9.140625" style="171"/>
    <col min="8449" max="8449" width="7.5703125" style="171" customWidth="1"/>
    <col min="8450" max="8450" width="32.28515625" style="171" customWidth="1"/>
    <col min="8451" max="8451" width="15.42578125" style="171" customWidth="1"/>
    <col min="8452" max="8455" width="13.7109375" style="171" customWidth="1"/>
    <col min="8456" max="8456" width="11" style="171" bestFit="1" customWidth="1"/>
    <col min="8457" max="8457" width="12.7109375" style="171" bestFit="1" customWidth="1"/>
    <col min="8458" max="8458" width="11" style="171" bestFit="1" customWidth="1"/>
    <col min="8459" max="8704" width="9.140625" style="171"/>
    <col min="8705" max="8705" width="7.5703125" style="171" customWidth="1"/>
    <col min="8706" max="8706" width="32.28515625" style="171" customWidth="1"/>
    <col min="8707" max="8707" width="15.42578125" style="171" customWidth="1"/>
    <col min="8708" max="8711" width="13.7109375" style="171" customWidth="1"/>
    <col min="8712" max="8712" width="11" style="171" bestFit="1" customWidth="1"/>
    <col min="8713" max="8713" width="12.7109375" style="171" bestFit="1" customWidth="1"/>
    <col min="8714" max="8714" width="11" style="171" bestFit="1" customWidth="1"/>
    <col min="8715" max="8960" width="9.140625" style="171"/>
    <col min="8961" max="8961" width="7.5703125" style="171" customWidth="1"/>
    <col min="8962" max="8962" width="32.28515625" style="171" customWidth="1"/>
    <col min="8963" max="8963" width="15.42578125" style="171" customWidth="1"/>
    <col min="8964" max="8967" width="13.7109375" style="171" customWidth="1"/>
    <col min="8968" max="8968" width="11" style="171" bestFit="1" customWidth="1"/>
    <col min="8969" max="8969" width="12.7109375" style="171" bestFit="1" customWidth="1"/>
    <col min="8970" max="8970" width="11" style="171" bestFit="1" customWidth="1"/>
    <col min="8971" max="9216" width="9.140625" style="171"/>
    <col min="9217" max="9217" width="7.5703125" style="171" customWidth="1"/>
    <col min="9218" max="9218" width="32.28515625" style="171" customWidth="1"/>
    <col min="9219" max="9219" width="15.42578125" style="171" customWidth="1"/>
    <col min="9220" max="9223" width="13.7109375" style="171" customWidth="1"/>
    <col min="9224" max="9224" width="11" style="171" bestFit="1" customWidth="1"/>
    <col min="9225" max="9225" width="12.7109375" style="171" bestFit="1" customWidth="1"/>
    <col min="9226" max="9226" width="11" style="171" bestFit="1" customWidth="1"/>
    <col min="9227" max="9472" width="9.140625" style="171"/>
    <col min="9473" max="9473" width="7.5703125" style="171" customWidth="1"/>
    <col min="9474" max="9474" width="32.28515625" style="171" customWidth="1"/>
    <col min="9475" max="9475" width="15.42578125" style="171" customWidth="1"/>
    <col min="9476" max="9479" width="13.7109375" style="171" customWidth="1"/>
    <col min="9480" max="9480" width="11" style="171" bestFit="1" customWidth="1"/>
    <col min="9481" max="9481" width="12.7109375" style="171" bestFit="1" customWidth="1"/>
    <col min="9482" max="9482" width="11" style="171" bestFit="1" customWidth="1"/>
    <col min="9483" max="9728" width="9.140625" style="171"/>
    <col min="9729" max="9729" width="7.5703125" style="171" customWidth="1"/>
    <col min="9730" max="9730" width="32.28515625" style="171" customWidth="1"/>
    <col min="9731" max="9731" width="15.42578125" style="171" customWidth="1"/>
    <col min="9732" max="9735" width="13.7109375" style="171" customWidth="1"/>
    <col min="9736" max="9736" width="11" style="171" bestFit="1" customWidth="1"/>
    <col min="9737" max="9737" width="12.7109375" style="171" bestFit="1" customWidth="1"/>
    <col min="9738" max="9738" width="11" style="171" bestFit="1" customWidth="1"/>
    <col min="9739" max="9984" width="9.140625" style="171"/>
    <col min="9985" max="9985" width="7.5703125" style="171" customWidth="1"/>
    <col min="9986" max="9986" width="32.28515625" style="171" customWidth="1"/>
    <col min="9987" max="9987" width="15.42578125" style="171" customWidth="1"/>
    <col min="9988" max="9991" width="13.7109375" style="171" customWidth="1"/>
    <col min="9992" max="9992" width="11" style="171" bestFit="1" customWidth="1"/>
    <col min="9993" max="9993" width="12.7109375" style="171" bestFit="1" customWidth="1"/>
    <col min="9994" max="9994" width="11" style="171" bestFit="1" customWidth="1"/>
    <col min="9995" max="10240" width="9.140625" style="171"/>
    <col min="10241" max="10241" width="7.5703125" style="171" customWidth="1"/>
    <col min="10242" max="10242" width="32.28515625" style="171" customWidth="1"/>
    <col min="10243" max="10243" width="15.42578125" style="171" customWidth="1"/>
    <col min="10244" max="10247" width="13.7109375" style="171" customWidth="1"/>
    <col min="10248" max="10248" width="11" style="171" bestFit="1" customWidth="1"/>
    <col min="10249" max="10249" width="12.7109375" style="171" bestFit="1" customWidth="1"/>
    <col min="10250" max="10250" width="11" style="171" bestFit="1" customWidth="1"/>
    <col min="10251" max="10496" width="9.140625" style="171"/>
    <col min="10497" max="10497" width="7.5703125" style="171" customWidth="1"/>
    <col min="10498" max="10498" width="32.28515625" style="171" customWidth="1"/>
    <col min="10499" max="10499" width="15.42578125" style="171" customWidth="1"/>
    <col min="10500" max="10503" width="13.7109375" style="171" customWidth="1"/>
    <col min="10504" max="10504" width="11" style="171" bestFit="1" customWidth="1"/>
    <col min="10505" max="10505" width="12.7109375" style="171" bestFit="1" customWidth="1"/>
    <col min="10506" max="10506" width="11" style="171" bestFit="1" customWidth="1"/>
    <col min="10507" max="10752" width="9.140625" style="171"/>
    <col min="10753" max="10753" width="7.5703125" style="171" customWidth="1"/>
    <col min="10754" max="10754" width="32.28515625" style="171" customWidth="1"/>
    <col min="10755" max="10755" width="15.42578125" style="171" customWidth="1"/>
    <col min="10756" max="10759" width="13.7109375" style="171" customWidth="1"/>
    <col min="10760" max="10760" width="11" style="171" bestFit="1" customWidth="1"/>
    <col min="10761" max="10761" width="12.7109375" style="171" bestFit="1" customWidth="1"/>
    <col min="10762" max="10762" width="11" style="171" bestFit="1" customWidth="1"/>
    <col min="10763" max="11008" width="9.140625" style="171"/>
    <col min="11009" max="11009" width="7.5703125" style="171" customWidth="1"/>
    <col min="11010" max="11010" width="32.28515625" style="171" customWidth="1"/>
    <col min="11011" max="11011" width="15.42578125" style="171" customWidth="1"/>
    <col min="11012" max="11015" width="13.7109375" style="171" customWidth="1"/>
    <col min="11016" max="11016" width="11" style="171" bestFit="1" customWidth="1"/>
    <col min="11017" max="11017" width="12.7109375" style="171" bestFit="1" customWidth="1"/>
    <col min="11018" max="11018" width="11" style="171" bestFit="1" customWidth="1"/>
    <col min="11019" max="11264" width="9.140625" style="171"/>
    <col min="11265" max="11265" width="7.5703125" style="171" customWidth="1"/>
    <col min="11266" max="11266" width="32.28515625" style="171" customWidth="1"/>
    <col min="11267" max="11267" width="15.42578125" style="171" customWidth="1"/>
    <col min="11268" max="11271" width="13.7109375" style="171" customWidth="1"/>
    <col min="11272" max="11272" width="11" style="171" bestFit="1" customWidth="1"/>
    <col min="11273" max="11273" width="12.7109375" style="171" bestFit="1" customWidth="1"/>
    <col min="11274" max="11274" width="11" style="171" bestFit="1" customWidth="1"/>
    <col min="11275" max="11520" width="9.140625" style="171"/>
    <col min="11521" max="11521" width="7.5703125" style="171" customWidth="1"/>
    <col min="11522" max="11522" width="32.28515625" style="171" customWidth="1"/>
    <col min="11523" max="11523" width="15.42578125" style="171" customWidth="1"/>
    <col min="11524" max="11527" width="13.7109375" style="171" customWidth="1"/>
    <col min="11528" max="11528" width="11" style="171" bestFit="1" customWidth="1"/>
    <col min="11529" max="11529" width="12.7109375" style="171" bestFit="1" customWidth="1"/>
    <col min="11530" max="11530" width="11" style="171" bestFit="1" customWidth="1"/>
    <col min="11531" max="11776" width="9.140625" style="171"/>
    <col min="11777" max="11777" width="7.5703125" style="171" customWidth="1"/>
    <col min="11778" max="11778" width="32.28515625" style="171" customWidth="1"/>
    <col min="11779" max="11779" width="15.42578125" style="171" customWidth="1"/>
    <col min="11780" max="11783" width="13.7109375" style="171" customWidth="1"/>
    <col min="11784" max="11784" width="11" style="171" bestFit="1" customWidth="1"/>
    <col min="11785" max="11785" width="12.7109375" style="171" bestFit="1" customWidth="1"/>
    <col min="11786" max="11786" width="11" style="171" bestFit="1" customWidth="1"/>
    <col min="11787" max="12032" width="9.140625" style="171"/>
    <col min="12033" max="12033" width="7.5703125" style="171" customWidth="1"/>
    <col min="12034" max="12034" width="32.28515625" style="171" customWidth="1"/>
    <col min="12035" max="12035" width="15.42578125" style="171" customWidth="1"/>
    <col min="12036" max="12039" width="13.7109375" style="171" customWidth="1"/>
    <col min="12040" max="12040" width="11" style="171" bestFit="1" customWidth="1"/>
    <col min="12041" max="12041" width="12.7109375" style="171" bestFit="1" customWidth="1"/>
    <col min="12042" max="12042" width="11" style="171" bestFit="1" customWidth="1"/>
    <col min="12043" max="12288" width="9.140625" style="171"/>
    <col min="12289" max="12289" width="7.5703125" style="171" customWidth="1"/>
    <col min="12290" max="12290" width="32.28515625" style="171" customWidth="1"/>
    <col min="12291" max="12291" width="15.42578125" style="171" customWidth="1"/>
    <col min="12292" max="12295" width="13.7109375" style="171" customWidth="1"/>
    <col min="12296" max="12296" width="11" style="171" bestFit="1" customWidth="1"/>
    <col min="12297" max="12297" width="12.7109375" style="171" bestFit="1" customWidth="1"/>
    <col min="12298" max="12298" width="11" style="171" bestFit="1" customWidth="1"/>
    <col min="12299" max="12544" width="9.140625" style="171"/>
    <col min="12545" max="12545" width="7.5703125" style="171" customWidth="1"/>
    <col min="12546" max="12546" width="32.28515625" style="171" customWidth="1"/>
    <col min="12547" max="12547" width="15.42578125" style="171" customWidth="1"/>
    <col min="12548" max="12551" width="13.7109375" style="171" customWidth="1"/>
    <col min="12552" max="12552" width="11" style="171" bestFit="1" customWidth="1"/>
    <col min="12553" max="12553" width="12.7109375" style="171" bestFit="1" customWidth="1"/>
    <col min="12554" max="12554" width="11" style="171" bestFit="1" customWidth="1"/>
    <col min="12555" max="12800" width="9.140625" style="171"/>
    <col min="12801" max="12801" width="7.5703125" style="171" customWidth="1"/>
    <col min="12802" max="12802" width="32.28515625" style="171" customWidth="1"/>
    <col min="12803" max="12803" width="15.42578125" style="171" customWidth="1"/>
    <col min="12804" max="12807" width="13.7109375" style="171" customWidth="1"/>
    <col min="12808" max="12808" width="11" style="171" bestFit="1" customWidth="1"/>
    <col min="12809" max="12809" width="12.7109375" style="171" bestFit="1" customWidth="1"/>
    <col min="12810" max="12810" width="11" style="171" bestFit="1" customWidth="1"/>
    <col min="12811" max="13056" width="9.140625" style="171"/>
    <col min="13057" max="13057" width="7.5703125" style="171" customWidth="1"/>
    <col min="13058" max="13058" width="32.28515625" style="171" customWidth="1"/>
    <col min="13059" max="13059" width="15.42578125" style="171" customWidth="1"/>
    <col min="13060" max="13063" width="13.7109375" style="171" customWidth="1"/>
    <col min="13064" max="13064" width="11" style="171" bestFit="1" customWidth="1"/>
    <col min="13065" max="13065" width="12.7109375" style="171" bestFit="1" customWidth="1"/>
    <col min="13066" max="13066" width="11" style="171" bestFit="1" customWidth="1"/>
    <col min="13067" max="13312" width="9.140625" style="171"/>
    <col min="13313" max="13313" width="7.5703125" style="171" customWidth="1"/>
    <col min="13314" max="13314" width="32.28515625" style="171" customWidth="1"/>
    <col min="13315" max="13315" width="15.42578125" style="171" customWidth="1"/>
    <col min="13316" max="13319" width="13.7109375" style="171" customWidth="1"/>
    <col min="13320" max="13320" width="11" style="171" bestFit="1" customWidth="1"/>
    <col min="13321" max="13321" width="12.7109375" style="171" bestFit="1" customWidth="1"/>
    <col min="13322" max="13322" width="11" style="171" bestFit="1" customWidth="1"/>
    <col min="13323" max="13568" width="9.140625" style="171"/>
    <col min="13569" max="13569" width="7.5703125" style="171" customWidth="1"/>
    <col min="13570" max="13570" width="32.28515625" style="171" customWidth="1"/>
    <col min="13571" max="13571" width="15.42578125" style="171" customWidth="1"/>
    <col min="13572" max="13575" width="13.7109375" style="171" customWidth="1"/>
    <col min="13576" max="13576" width="11" style="171" bestFit="1" customWidth="1"/>
    <col min="13577" max="13577" width="12.7109375" style="171" bestFit="1" customWidth="1"/>
    <col min="13578" max="13578" width="11" style="171" bestFit="1" customWidth="1"/>
    <col min="13579" max="13824" width="9.140625" style="171"/>
    <col min="13825" max="13825" width="7.5703125" style="171" customWidth="1"/>
    <col min="13826" max="13826" width="32.28515625" style="171" customWidth="1"/>
    <col min="13827" max="13827" width="15.42578125" style="171" customWidth="1"/>
    <col min="13828" max="13831" width="13.7109375" style="171" customWidth="1"/>
    <col min="13832" max="13832" width="11" style="171" bestFit="1" customWidth="1"/>
    <col min="13833" max="13833" width="12.7109375" style="171" bestFit="1" customWidth="1"/>
    <col min="13834" max="13834" width="11" style="171" bestFit="1" customWidth="1"/>
    <col min="13835" max="14080" width="9.140625" style="171"/>
    <col min="14081" max="14081" width="7.5703125" style="171" customWidth="1"/>
    <col min="14082" max="14082" width="32.28515625" style="171" customWidth="1"/>
    <col min="14083" max="14083" width="15.42578125" style="171" customWidth="1"/>
    <col min="14084" max="14087" width="13.7109375" style="171" customWidth="1"/>
    <col min="14088" max="14088" width="11" style="171" bestFit="1" customWidth="1"/>
    <col min="14089" max="14089" width="12.7109375" style="171" bestFit="1" customWidth="1"/>
    <col min="14090" max="14090" width="11" style="171" bestFit="1" customWidth="1"/>
    <col min="14091" max="14336" width="9.140625" style="171"/>
    <col min="14337" max="14337" width="7.5703125" style="171" customWidth="1"/>
    <col min="14338" max="14338" width="32.28515625" style="171" customWidth="1"/>
    <col min="14339" max="14339" width="15.42578125" style="171" customWidth="1"/>
    <col min="14340" max="14343" width="13.7109375" style="171" customWidth="1"/>
    <col min="14344" max="14344" width="11" style="171" bestFit="1" customWidth="1"/>
    <col min="14345" max="14345" width="12.7109375" style="171" bestFit="1" customWidth="1"/>
    <col min="14346" max="14346" width="11" style="171" bestFit="1" customWidth="1"/>
    <col min="14347" max="14592" width="9.140625" style="171"/>
    <col min="14593" max="14593" width="7.5703125" style="171" customWidth="1"/>
    <col min="14594" max="14594" width="32.28515625" style="171" customWidth="1"/>
    <col min="14595" max="14595" width="15.42578125" style="171" customWidth="1"/>
    <col min="14596" max="14599" width="13.7109375" style="171" customWidth="1"/>
    <col min="14600" max="14600" width="11" style="171" bestFit="1" customWidth="1"/>
    <col min="14601" max="14601" width="12.7109375" style="171" bestFit="1" customWidth="1"/>
    <col min="14602" max="14602" width="11" style="171" bestFit="1" customWidth="1"/>
    <col min="14603" max="14848" width="9.140625" style="171"/>
    <col min="14849" max="14849" width="7.5703125" style="171" customWidth="1"/>
    <col min="14850" max="14850" width="32.28515625" style="171" customWidth="1"/>
    <col min="14851" max="14851" width="15.42578125" style="171" customWidth="1"/>
    <col min="14852" max="14855" width="13.7109375" style="171" customWidth="1"/>
    <col min="14856" max="14856" width="11" style="171" bestFit="1" customWidth="1"/>
    <col min="14857" max="14857" width="12.7109375" style="171" bestFit="1" customWidth="1"/>
    <col min="14858" max="14858" width="11" style="171" bestFit="1" customWidth="1"/>
    <col min="14859" max="15104" width="9.140625" style="171"/>
    <col min="15105" max="15105" width="7.5703125" style="171" customWidth="1"/>
    <col min="15106" max="15106" width="32.28515625" style="171" customWidth="1"/>
    <col min="15107" max="15107" width="15.42578125" style="171" customWidth="1"/>
    <col min="15108" max="15111" width="13.7109375" style="171" customWidth="1"/>
    <col min="15112" max="15112" width="11" style="171" bestFit="1" customWidth="1"/>
    <col min="15113" max="15113" width="12.7109375" style="171" bestFit="1" customWidth="1"/>
    <col min="15114" max="15114" width="11" style="171" bestFit="1" customWidth="1"/>
    <col min="15115" max="15360" width="9.140625" style="171"/>
    <col min="15361" max="15361" width="7.5703125" style="171" customWidth="1"/>
    <col min="15362" max="15362" width="32.28515625" style="171" customWidth="1"/>
    <col min="15363" max="15363" width="15.42578125" style="171" customWidth="1"/>
    <col min="15364" max="15367" width="13.7109375" style="171" customWidth="1"/>
    <col min="15368" max="15368" width="11" style="171" bestFit="1" customWidth="1"/>
    <col min="15369" max="15369" width="12.7109375" style="171" bestFit="1" customWidth="1"/>
    <col min="15370" max="15370" width="11" style="171" bestFit="1" customWidth="1"/>
    <col min="15371" max="15616" width="9.140625" style="171"/>
    <col min="15617" max="15617" width="7.5703125" style="171" customWidth="1"/>
    <col min="15618" max="15618" width="32.28515625" style="171" customWidth="1"/>
    <col min="15619" max="15619" width="15.42578125" style="171" customWidth="1"/>
    <col min="15620" max="15623" width="13.7109375" style="171" customWidth="1"/>
    <col min="15624" max="15624" width="11" style="171" bestFit="1" customWidth="1"/>
    <col min="15625" max="15625" width="12.7109375" style="171" bestFit="1" customWidth="1"/>
    <col min="15626" max="15626" width="11" style="171" bestFit="1" customWidth="1"/>
    <col min="15627" max="15872" width="9.140625" style="171"/>
    <col min="15873" max="15873" width="7.5703125" style="171" customWidth="1"/>
    <col min="15874" max="15874" width="32.28515625" style="171" customWidth="1"/>
    <col min="15875" max="15875" width="15.42578125" style="171" customWidth="1"/>
    <col min="15876" max="15879" width="13.7109375" style="171" customWidth="1"/>
    <col min="15880" max="15880" width="11" style="171" bestFit="1" customWidth="1"/>
    <col min="15881" max="15881" width="12.7109375" style="171" bestFit="1" customWidth="1"/>
    <col min="15882" max="15882" width="11" style="171" bestFit="1" customWidth="1"/>
    <col min="15883" max="16128" width="9.140625" style="171"/>
    <col min="16129" max="16129" width="7.5703125" style="171" customWidth="1"/>
    <col min="16130" max="16130" width="32.28515625" style="171" customWidth="1"/>
    <col min="16131" max="16131" width="15.42578125" style="171" customWidth="1"/>
    <col min="16132" max="16135" width="13.7109375" style="171" customWidth="1"/>
    <col min="16136" max="16136" width="11" style="171" bestFit="1" customWidth="1"/>
    <col min="16137" max="16137" width="12.7109375" style="171" bestFit="1" customWidth="1"/>
    <col min="16138" max="16138" width="11" style="171" bestFit="1" customWidth="1"/>
    <col min="16139" max="16384" width="9.140625" style="171"/>
  </cols>
  <sheetData>
    <row r="1" spans="1:10" s="78" customFormat="1" x14ac:dyDescent="0.25">
      <c r="A1" s="77" t="s">
        <v>386</v>
      </c>
    </row>
    <row r="2" spans="1:10" s="78" customFormat="1" x14ac:dyDescent="0.2">
      <c r="A2" s="79" t="s">
        <v>60</v>
      </c>
      <c r="B2" s="80"/>
      <c r="C2" s="80"/>
      <c r="D2" s="80"/>
      <c r="E2" s="80"/>
      <c r="F2" s="80"/>
      <c r="G2" s="80"/>
    </row>
    <row r="3" spans="1:10" s="78" customFormat="1" x14ac:dyDescent="0.25">
      <c r="A3" s="80" t="s">
        <v>7</v>
      </c>
      <c r="B3" s="80"/>
      <c r="C3" s="80"/>
      <c r="D3" s="80"/>
      <c r="E3" s="80"/>
      <c r="F3" s="80"/>
      <c r="G3" s="80"/>
    </row>
    <row r="4" spans="1:10" s="78" customFormat="1" x14ac:dyDescent="0.25">
      <c r="A4" s="80"/>
      <c r="B4" s="80"/>
      <c r="C4" s="80"/>
      <c r="D4" s="80"/>
      <c r="E4" s="80"/>
      <c r="F4" s="80"/>
      <c r="G4" s="80"/>
    </row>
    <row r="5" spans="1:10" s="78" customFormat="1" ht="33.75" x14ac:dyDescent="0.25">
      <c r="A5" s="115" t="s">
        <v>8</v>
      </c>
      <c r="B5" s="116" t="s">
        <v>122</v>
      </c>
      <c r="C5" s="116" t="s">
        <v>123</v>
      </c>
      <c r="D5" s="116" t="s">
        <v>124</v>
      </c>
      <c r="E5" s="116" t="s">
        <v>125</v>
      </c>
      <c r="F5" s="116" t="s">
        <v>126</v>
      </c>
      <c r="G5" s="116" t="s">
        <v>127</v>
      </c>
    </row>
    <row r="6" spans="1:10" s="78" customFormat="1" x14ac:dyDescent="0.25">
      <c r="A6" s="121">
        <v>1</v>
      </c>
      <c r="B6" s="122">
        <v>2</v>
      </c>
      <c r="C6" s="122">
        <v>3</v>
      </c>
      <c r="D6" s="122">
        <v>4</v>
      </c>
      <c r="E6" s="122">
        <v>5</v>
      </c>
      <c r="F6" s="122">
        <v>6</v>
      </c>
      <c r="G6" s="122">
        <v>7</v>
      </c>
    </row>
    <row r="7" spans="1:10" s="78" customFormat="1" x14ac:dyDescent="0.25">
      <c r="A7" s="126">
        <v>1</v>
      </c>
      <c r="B7" s="162" t="s">
        <v>132</v>
      </c>
      <c r="C7" s="128">
        <v>1659698489.3199999</v>
      </c>
      <c r="D7" s="135">
        <v>4.5289847486518729E-2</v>
      </c>
      <c r="E7" s="128">
        <v>208373601.53999999</v>
      </c>
      <c r="F7" s="135">
        <v>2.5079063515240849E-2</v>
      </c>
      <c r="G7" s="146">
        <v>10702497.49</v>
      </c>
      <c r="H7" s="149"/>
      <c r="I7" s="163"/>
    </row>
    <row r="8" spans="1:10" s="78" customFormat="1" x14ac:dyDescent="0.25">
      <c r="A8" s="132">
        <v>2</v>
      </c>
      <c r="B8" s="164" t="s">
        <v>134</v>
      </c>
      <c r="C8" s="134">
        <v>4395807912.0699997</v>
      </c>
      <c r="D8" s="135">
        <v>0.11995279335299663</v>
      </c>
      <c r="E8" s="134">
        <v>1218090295.6700001</v>
      </c>
      <c r="F8" s="135">
        <v>0.14660476982993573</v>
      </c>
      <c r="G8" s="152">
        <v>87381415.900000006</v>
      </c>
      <c r="H8" s="149"/>
      <c r="I8" s="163"/>
    </row>
    <row r="9" spans="1:10" s="78" customFormat="1" x14ac:dyDescent="0.25">
      <c r="A9" s="132">
        <v>4</v>
      </c>
      <c r="B9" s="164" t="s">
        <v>161</v>
      </c>
      <c r="C9" s="134">
        <v>180524987.44999999</v>
      </c>
      <c r="D9" s="135">
        <v>4.9261653256465884E-3</v>
      </c>
      <c r="E9" s="134">
        <v>55719652.460000001</v>
      </c>
      <c r="F9" s="135">
        <v>6.7062079493943848E-3</v>
      </c>
      <c r="G9" s="152">
        <v>11127447.1</v>
      </c>
      <c r="H9" s="149"/>
      <c r="I9" s="163"/>
    </row>
    <row r="10" spans="1:10" s="78" customFormat="1" x14ac:dyDescent="0.25">
      <c r="A10" s="132">
        <v>5</v>
      </c>
      <c r="B10" s="164" t="s">
        <v>135</v>
      </c>
      <c r="C10" s="134">
        <v>8293808232.2799997</v>
      </c>
      <c r="D10" s="135">
        <v>0.22632141460603081</v>
      </c>
      <c r="E10" s="134">
        <v>2279905185.8899999</v>
      </c>
      <c r="F10" s="135">
        <v>0.27440081921647003</v>
      </c>
      <c r="G10" s="152">
        <v>-412845089.98000002</v>
      </c>
      <c r="H10" s="149"/>
      <c r="I10" s="163"/>
    </row>
    <row r="11" spans="1:10" s="78" customFormat="1" x14ac:dyDescent="0.25">
      <c r="A11" s="132">
        <v>6</v>
      </c>
      <c r="B11" s="164" t="s">
        <v>162</v>
      </c>
      <c r="C11" s="134">
        <v>188313115.58000001</v>
      </c>
      <c r="D11" s="135">
        <v>5.138687743111511E-3</v>
      </c>
      <c r="E11" s="134">
        <v>173506250.63999999</v>
      </c>
      <c r="F11" s="135">
        <v>2.088256020883987E-2</v>
      </c>
      <c r="G11" s="152">
        <v>8611416.7899999991</v>
      </c>
      <c r="H11" s="149"/>
      <c r="I11" s="163"/>
      <c r="J11" s="165"/>
    </row>
    <row r="12" spans="1:10" s="78" customFormat="1" x14ac:dyDescent="0.25">
      <c r="A12" s="132">
        <v>7</v>
      </c>
      <c r="B12" s="164" t="s">
        <v>163</v>
      </c>
      <c r="C12" s="134">
        <v>66675539.630000003</v>
      </c>
      <c r="D12" s="135">
        <v>1.8194419289742538E-3</v>
      </c>
      <c r="E12" s="134">
        <v>18570401.18</v>
      </c>
      <c r="F12" s="135">
        <v>2.2350636897127351E-3</v>
      </c>
      <c r="G12" s="152">
        <v>-21883319.25</v>
      </c>
      <c r="H12" s="149"/>
      <c r="I12" s="163"/>
    </row>
    <row r="13" spans="1:10" s="78" customFormat="1" x14ac:dyDescent="0.25">
      <c r="A13" s="132">
        <v>8</v>
      </c>
      <c r="B13" s="164" t="s">
        <v>136</v>
      </c>
      <c r="C13" s="134">
        <v>162169145.00999999</v>
      </c>
      <c r="D13" s="135">
        <v>4.4252711512265249E-3</v>
      </c>
      <c r="E13" s="134">
        <v>1357164.04</v>
      </c>
      <c r="F13" s="135">
        <v>1.6334316299287629E-4</v>
      </c>
      <c r="G13" s="152">
        <v>-2610938.52</v>
      </c>
      <c r="H13" s="149"/>
      <c r="I13" s="163"/>
    </row>
    <row r="14" spans="1:10" s="78" customFormat="1" x14ac:dyDescent="0.25">
      <c r="A14" s="132">
        <v>9</v>
      </c>
      <c r="B14" s="164" t="s">
        <v>137</v>
      </c>
      <c r="C14" s="134">
        <v>673625512.41999996</v>
      </c>
      <c r="D14" s="135">
        <v>1.838189099818336E-2</v>
      </c>
      <c r="E14" s="134">
        <v>151384722.59999999</v>
      </c>
      <c r="F14" s="135">
        <v>1.8220096237064429E-2</v>
      </c>
      <c r="G14" s="152">
        <v>12001323.060000001</v>
      </c>
      <c r="H14" s="149"/>
      <c r="I14" s="163"/>
    </row>
    <row r="15" spans="1:10" s="78" customFormat="1" x14ac:dyDescent="0.25">
      <c r="A15" s="132">
        <v>10</v>
      </c>
      <c r="B15" s="164" t="s">
        <v>164</v>
      </c>
      <c r="C15" s="134">
        <v>2818772248</v>
      </c>
      <c r="D15" s="135">
        <v>7.6918648798346645E-2</v>
      </c>
      <c r="E15" s="134">
        <v>870444635.39999998</v>
      </c>
      <c r="F15" s="135">
        <v>0.10476344477592919</v>
      </c>
      <c r="G15" s="152">
        <v>89099730.219999999</v>
      </c>
      <c r="H15" s="149"/>
      <c r="I15" s="163"/>
    </row>
    <row r="16" spans="1:10" s="78" customFormat="1" x14ac:dyDescent="0.25">
      <c r="A16" s="132">
        <v>11</v>
      </c>
      <c r="B16" s="164" t="s">
        <v>138</v>
      </c>
      <c r="C16" s="134">
        <v>1229479403.0899999</v>
      </c>
      <c r="D16" s="135">
        <v>3.3550030329048623E-2</v>
      </c>
      <c r="E16" s="134">
        <v>379955360.48000002</v>
      </c>
      <c r="F16" s="135">
        <v>4.5729999136214734E-2</v>
      </c>
      <c r="G16" s="152">
        <v>14039925.57</v>
      </c>
      <c r="H16" s="149"/>
      <c r="I16" s="163"/>
    </row>
    <row r="17" spans="1:9" s="78" customFormat="1" x14ac:dyDescent="0.25">
      <c r="A17" s="132">
        <v>12</v>
      </c>
      <c r="B17" s="164" t="s">
        <v>139</v>
      </c>
      <c r="C17" s="134">
        <v>3147416310.1900001</v>
      </c>
      <c r="D17" s="135">
        <v>8.5886686999088357E-2</v>
      </c>
      <c r="E17" s="134">
        <v>398199268.69</v>
      </c>
      <c r="F17" s="135">
        <v>4.7925767359172589E-2</v>
      </c>
      <c r="G17" s="152">
        <v>42245423.93</v>
      </c>
      <c r="H17" s="149"/>
      <c r="I17" s="163"/>
    </row>
    <row r="18" spans="1:9" s="78" customFormat="1" x14ac:dyDescent="0.25">
      <c r="A18" s="132">
        <v>13</v>
      </c>
      <c r="B18" s="150" t="s">
        <v>165</v>
      </c>
      <c r="C18" s="151">
        <v>368854880.12</v>
      </c>
      <c r="D18" s="135">
        <v>1.0065310881940587E-2</v>
      </c>
      <c r="E18" s="151">
        <v>180216350.53999999</v>
      </c>
      <c r="F18" s="135">
        <v>2.1690162613088794E-2</v>
      </c>
      <c r="G18" s="152">
        <v>19662654.649999999</v>
      </c>
      <c r="H18" s="149"/>
      <c r="I18" s="163"/>
    </row>
    <row r="19" spans="1:9" s="78" customFormat="1" x14ac:dyDescent="0.25">
      <c r="A19" s="132">
        <v>14</v>
      </c>
      <c r="B19" s="164" t="s">
        <v>166</v>
      </c>
      <c r="C19" s="134">
        <v>51120022.630000003</v>
      </c>
      <c r="D19" s="135">
        <v>1.3949630269101836E-3</v>
      </c>
      <c r="E19" s="134">
        <v>10835713.93</v>
      </c>
      <c r="F19" s="135">
        <v>1.3041458028995299E-3</v>
      </c>
      <c r="G19" s="152">
        <v>436028.22</v>
      </c>
      <c r="H19" s="149"/>
      <c r="I19" s="163"/>
    </row>
    <row r="20" spans="1:9" s="78" customFormat="1" x14ac:dyDescent="0.25">
      <c r="A20" s="132">
        <v>15</v>
      </c>
      <c r="B20" s="164" t="s">
        <v>167</v>
      </c>
      <c r="C20" s="134">
        <v>86869835.349999994</v>
      </c>
      <c r="D20" s="135">
        <v>2.3705038110822382E-3</v>
      </c>
      <c r="E20" s="134">
        <v>41529603.350000001</v>
      </c>
      <c r="F20" s="135">
        <v>4.9983469714011512E-3</v>
      </c>
      <c r="G20" s="152">
        <v>-7946401.6100000003</v>
      </c>
      <c r="H20" s="149"/>
      <c r="I20" s="163"/>
    </row>
    <row r="21" spans="1:9" s="78" customFormat="1" x14ac:dyDescent="0.25">
      <c r="A21" s="132">
        <v>16</v>
      </c>
      <c r="B21" s="164" t="s">
        <v>168</v>
      </c>
      <c r="C21" s="134">
        <v>1811298619.48</v>
      </c>
      <c r="D21" s="135">
        <v>4.9426711391658433E-2</v>
      </c>
      <c r="E21" s="134">
        <v>557815623.24000001</v>
      </c>
      <c r="F21" s="135">
        <v>6.7136591879390042E-2</v>
      </c>
      <c r="G21" s="152">
        <v>43519416.740000002</v>
      </c>
      <c r="H21" s="149"/>
      <c r="I21" s="163"/>
    </row>
    <row r="22" spans="1:9" s="78" customFormat="1" x14ac:dyDescent="0.25">
      <c r="A22" s="132">
        <v>17</v>
      </c>
      <c r="B22" s="164" t="s">
        <v>140</v>
      </c>
      <c r="C22" s="134">
        <v>59775190.710000001</v>
      </c>
      <c r="D22" s="135">
        <v>1.6311452279761068E-3</v>
      </c>
      <c r="E22" s="134">
        <v>17043193.329999998</v>
      </c>
      <c r="F22" s="135">
        <v>2.0512546928529666E-3</v>
      </c>
      <c r="G22" s="152">
        <v>-5059858.76</v>
      </c>
      <c r="H22" s="149"/>
      <c r="I22" s="163"/>
    </row>
    <row r="23" spans="1:9" s="78" customFormat="1" x14ac:dyDescent="0.25">
      <c r="A23" s="132">
        <v>18</v>
      </c>
      <c r="B23" s="150" t="s">
        <v>141</v>
      </c>
      <c r="C23" s="134">
        <v>2433364472.8099999</v>
      </c>
      <c r="D23" s="135">
        <v>6.6401642564506452E-2</v>
      </c>
      <c r="E23" s="134">
        <v>267674074.38</v>
      </c>
      <c r="F23" s="135">
        <v>3.221624554716291E-2</v>
      </c>
      <c r="G23" s="152">
        <v>32259032.010000002</v>
      </c>
      <c r="H23" s="149"/>
      <c r="I23" s="163"/>
    </row>
    <row r="24" spans="1:9" s="78" customFormat="1" x14ac:dyDescent="0.25">
      <c r="A24" s="132">
        <v>19</v>
      </c>
      <c r="B24" s="164" t="s">
        <v>142</v>
      </c>
      <c r="C24" s="134">
        <v>133154826.11</v>
      </c>
      <c r="D24" s="135">
        <v>3.6335285025695372E-3</v>
      </c>
      <c r="E24" s="134">
        <v>41446011.890000001</v>
      </c>
      <c r="F24" s="135">
        <v>4.988286217451619E-3</v>
      </c>
      <c r="G24" s="152">
        <v>5619171.6900000004</v>
      </c>
      <c r="H24" s="149"/>
      <c r="I24" s="163"/>
    </row>
    <row r="25" spans="1:9" s="78" customFormat="1" x14ac:dyDescent="0.25">
      <c r="A25" s="132">
        <v>20</v>
      </c>
      <c r="B25" s="164" t="s">
        <v>169</v>
      </c>
      <c r="C25" s="134">
        <v>297976482.82999998</v>
      </c>
      <c r="D25" s="135">
        <v>8.1311813855233245E-3</v>
      </c>
      <c r="E25" s="134">
        <v>53784861</v>
      </c>
      <c r="F25" s="135">
        <v>6.4733437211261461E-3</v>
      </c>
      <c r="G25" s="152">
        <v>4549028.42</v>
      </c>
      <c r="H25" s="149"/>
      <c r="I25" s="163"/>
    </row>
    <row r="26" spans="1:9" s="78" customFormat="1" x14ac:dyDescent="0.25">
      <c r="A26" s="132">
        <v>21</v>
      </c>
      <c r="B26" s="164" t="s">
        <v>143</v>
      </c>
      <c r="C26" s="134">
        <v>1026039510.49</v>
      </c>
      <c r="D26" s="135">
        <v>2.7998563139184071E-2</v>
      </c>
      <c r="E26" s="134">
        <v>320287243.47000003</v>
      </c>
      <c r="F26" s="135">
        <v>3.8548568833771384E-2</v>
      </c>
      <c r="G26" s="152">
        <v>1189645.42</v>
      </c>
      <c r="H26" s="149"/>
      <c r="I26" s="163"/>
    </row>
    <row r="27" spans="1:9" s="78" customFormat="1" x14ac:dyDescent="0.25">
      <c r="A27" s="132">
        <v>22</v>
      </c>
      <c r="B27" s="164" t="s">
        <v>144</v>
      </c>
      <c r="C27" s="134">
        <v>3870701171.29</v>
      </c>
      <c r="D27" s="135">
        <v>0.10562368215773796</v>
      </c>
      <c r="E27" s="134">
        <v>402158358.25999999</v>
      </c>
      <c r="F27" s="135">
        <v>4.840226849969493E-2</v>
      </c>
      <c r="G27" s="152">
        <v>29318014.57</v>
      </c>
      <c r="H27" s="149"/>
      <c r="I27" s="163"/>
    </row>
    <row r="28" spans="1:9" s="78" customFormat="1" x14ac:dyDescent="0.25">
      <c r="A28" s="132">
        <v>23</v>
      </c>
      <c r="B28" s="164" t="s">
        <v>170</v>
      </c>
      <c r="C28" s="134">
        <v>140151047.69999999</v>
      </c>
      <c r="D28" s="135">
        <v>3.8244413767041696E-3</v>
      </c>
      <c r="E28" s="134">
        <v>55304942.329999998</v>
      </c>
      <c r="F28" s="135">
        <v>6.6562949968235318E-3</v>
      </c>
      <c r="G28" s="152">
        <v>456833.05</v>
      </c>
      <c r="H28" s="149"/>
      <c r="I28" s="163"/>
    </row>
    <row r="29" spans="1:9" s="78" customFormat="1" x14ac:dyDescent="0.25">
      <c r="A29" s="132">
        <v>24</v>
      </c>
      <c r="B29" s="164" t="s">
        <v>145</v>
      </c>
      <c r="C29" s="134">
        <v>68713465.060000002</v>
      </c>
      <c r="D29" s="135">
        <v>1.875052832103661E-3</v>
      </c>
      <c r="E29" s="134">
        <v>19611593.120000001</v>
      </c>
      <c r="F29" s="135">
        <v>2.3603776383215483E-3</v>
      </c>
      <c r="G29" s="152">
        <v>-5425980.6699999999</v>
      </c>
      <c r="H29" s="149"/>
      <c r="I29" s="163"/>
    </row>
    <row r="30" spans="1:9" s="78" customFormat="1" x14ac:dyDescent="0.25">
      <c r="A30" s="132">
        <v>25</v>
      </c>
      <c r="B30" s="164" t="s">
        <v>146</v>
      </c>
      <c r="C30" s="134">
        <v>3406214453.6399999</v>
      </c>
      <c r="D30" s="135">
        <v>9.2948769975043172E-2</v>
      </c>
      <c r="E30" s="134">
        <v>563534345.21000004</v>
      </c>
      <c r="F30" s="135">
        <v>6.782487576204925E-2</v>
      </c>
      <c r="G30" s="152">
        <v>24591602.300000001</v>
      </c>
      <c r="H30" s="149"/>
      <c r="I30" s="163"/>
    </row>
    <row r="31" spans="1:9" s="78" customFormat="1" x14ac:dyDescent="0.25">
      <c r="A31" s="132">
        <v>26</v>
      </c>
      <c r="B31" s="166" t="s">
        <v>147</v>
      </c>
      <c r="C31" s="167">
        <v>75623909.069999993</v>
      </c>
      <c r="D31" s="135">
        <v>2.063625007887984E-3</v>
      </c>
      <c r="E31" s="167">
        <v>21919110.379999999</v>
      </c>
      <c r="F31" s="135">
        <v>2.638101742998721E-3</v>
      </c>
      <c r="G31" s="168">
        <v>-5284639.07</v>
      </c>
      <c r="H31" s="149"/>
      <c r="I31" s="163"/>
    </row>
    <row r="32" spans="1:9" s="78" customFormat="1" x14ac:dyDescent="0.25">
      <c r="A32" s="132">
        <v>27</v>
      </c>
      <c r="B32" s="166" t="s">
        <v>171</v>
      </c>
      <c r="C32" s="158">
        <v>800402260.73000002</v>
      </c>
      <c r="D32" s="135">
        <v>1</v>
      </c>
      <c r="E32" s="158">
        <v>335711677.06999999</v>
      </c>
      <c r="F32" s="135">
        <v>1</v>
      </c>
      <c r="G32" s="158">
        <v>-26501523.34</v>
      </c>
      <c r="I32" s="163"/>
    </row>
    <row r="33" spans="1:8" s="78" customFormat="1" x14ac:dyDescent="0.25">
      <c r="A33" s="533"/>
      <c r="B33" s="86" t="s">
        <v>148</v>
      </c>
      <c r="C33" s="87">
        <v>36646148782.330002</v>
      </c>
      <c r="D33" s="88">
        <v>1</v>
      </c>
      <c r="E33" s="87">
        <v>8308667563.0200005</v>
      </c>
      <c r="F33" s="88">
        <v>1</v>
      </c>
      <c r="G33" s="87">
        <v>-24245620.729999971</v>
      </c>
    </row>
    <row r="34" spans="1:8" s="78" customFormat="1" x14ac:dyDescent="0.25">
      <c r="A34" s="528"/>
      <c r="B34" s="86" t="s">
        <v>172</v>
      </c>
      <c r="C34" s="87">
        <v>800402260.73000002</v>
      </c>
      <c r="D34" s="88">
        <v>1</v>
      </c>
      <c r="E34" s="87">
        <v>335711677.06999999</v>
      </c>
      <c r="F34" s="88">
        <v>1</v>
      </c>
      <c r="G34" s="87">
        <v>-26501523.34</v>
      </c>
    </row>
    <row r="35" spans="1:8" s="78" customFormat="1" x14ac:dyDescent="0.25">
      <c r="A35" s="529"/>
      <c r="B35" s="86" t="s">
        <v>17</v>
      </c>
      <c r="C35" s="87">
        <v>37446551043.060005</v>
      </c>
      <c r="D35" s="88"/>
      <c r="E35" s="87">
        <v>8644379240.0900002</v>
      </c>
      <c r="F35" s="88"/>
      <c r="G35" s="87">
        <v>-50747144.06999997</v>
      </c>
    </row>
    <row r="36" spans="1:8" x14ac:dyDescent="0.25">
      <c r="A36" s="169"/>
      <c r="B36" s="169"/>
      <c r="C36" s="169"/>
      <c r="D36" s="169"/>
      <c r="E36" s="172"/>
      <c r="F36" s="172"/>
      <c r="G36" s="170"/>
    </row>
    <row r="37" spans="1:8" ht="15" x14ac:dyDescent="0.25">
      <c r="A37" s="169"/>
      <c r="B37" s="169"/>
      <c r="C37" s="172"/>
      <c r="D37" s="169"/>
      <c r="E37" s="301"/>
      <c r="F37" s="169"/>
      <c r="G37" s="170"/>
    </row>
    <row r="38" spans="1:8" s="78" customFormat="1" x14ac:dyDescent="0.25">
      <c r="A38" s="530" t="s">
        <v>25</v>
      </c>
      <c r="B38" s="530"/>
      <c r="C38" s="530"/>
      <c r="D38" s="530"/>
      <c r="E38" s="530"/>
      <c r="F38" s="530"/>
      <c r="G38" s="530"/>
    </row>
    <row r="39" spans="1:8" s="78" customFormat="1" x14ac:dyDescent="0.25">
      <c r="A39" s="81"/>
      <c r="B39" s="74" t="s">
        <v>149</v>
      </c>
      <c r="C39" s="82"/>
      <c r="D39" s="82"/>
      <c r="E39" s="82"/>
      <c r="F39" s="82"/>
      <c r="G39" s="82"/>
    </row>
    <row r="40" spans="1:8" s="78" customFormat="1" ht="22.5" customHeight="1" x14ac:dyDescent="0.25">
      <c r="A40" s="81"/>
      <c r="B40" s="534" t="s">
        <v>173</v>
      </c>
      <c r="C40" s="535"/>
      <c r="D40" s="535"/>
      <c r="E40" s="535"/>
      <c r="F40" s="535"/>
      <c r="G40" s="535"/>
    </row>
    <row r="41" spans="1:8" s="78" customFormat="1" ht="24.75" customHeight="1" x14ac:dyDescent="0.25">
      <c r="A41" s="81"/>
      <c r="B41" s="534" t="s">
        <v>174</v>
      </c>
      <c r="C41" s="535"/>
      <c r="D41" s="535"/>
      <c r="E41" s="535"/>
      <c r="F41" s="535"/>
      <c r="G41" s="535"/>
    </row>
    <row r="42" spans="1:8" x14ac:dyDescent="0.25">
      <c r="A42" s="173"/>
      <c r="B42" s="174"/>
      <c r="C42" s="175"/>
      <c r="D42" s="175"/>
      <c r="E42" s="175"/>
      <c r="F42" s="175"/>
      <c r="G42" s="175"/>
    </row>
    <row r="43" spans="1:8" ht="20.25" customHeight="1" x14ac:dyDescent="0.25">
      <c r="A43" s="173"/>
      <c r="B43" s="526" t="s">
        <v>183</v>
      </c>
      <c r="C43" s="526"/>
      <c r="D43" s="526"/>
      <c r="E43" s="526"/>
      <c r="F43" s="526"/>
      <c r="G43" s="526"/>
      <c r="H43" s="526"/>
    </row>
    <row r="44" spans="1:8" s="173" customFormat="1" ht="11.25" x14ac:dyDescent="0.25">
      <c r="B44" s="297"/>
      <c r="C44" s="176"/>
      <c r="D44" s="176"/>
      <c r="E44" s="176"/>
    </row>
    <row r="45" spans="1:8" s="173" customFormat="1" ht="11.25" x14ac:dyDescent="0.25">
      <c r="C45" s="176"/>
      <c r="D45" s="176"/>
      <c r="E45" s="176"/>
    </row>
    <row r="46" spans="1:8" s="173" customFormat="1" ht="11.25" x14ac:dyDescent="0.25">
      <c r="C46" s="176"/>
      <c r="D46" s="176"/>
      <c r="E46" s="176"/>
    </row>
    <row r="47" spans="1:8" s="173" customFormat="1" ht="11.25" x14ac:dyDescent="0.25">
      <c r="C47" s="176"/>
      <c r="D47" s="176"/>
      <c r="E47" s="176"/>
    </row>
    <row r="48" spans="1:8" s="173" customFormat="1" ht="11.25" x14ac:dyDescent="0.25">
      <c r="C48" s="176"/>
      <c r="D48" s="176"/>
      <c r="E48" s="176"/>
    </row>
    <row r="49" spans="3:5" s="173" customFormat="1" ht="11.25" x14ac:dyDescent="0.25">
      <c r="C49" s="176"/>
      <c r="D49" s="176"/>
      <c r="E49" s="176"/>
    </row>
    <row r="50" spans="3:5" s="173" customFormat="1" ht="11.25" x14ac:dyDescent="0.25"/>
    <row r="51" spans="3:5" s="173" customFormat="1" ht="11.25" x14ac:dyDescent="0.25"/>
    <row r="52" spans="3:5" s="173" customFormat="1" ht="11.25" x14ac:dyDescent="0.25"/>
    <row r="53" spans="3:5" s="173" customFormat="1" ht="11.25" x14ac:dyDescent="0.25"/>
    <row r="54" spans="3:5" s="173" customFormat="1" ht="11.25" x14ac:dyDescent="0.25"/>
    <row r="55" spans="3:5" s="173" customFormat="1" ht="11.25" x14ac:dyDescent="0.25"/>
    <row r="56" spans="3:5" s="173" customFormat="1" ht="11.25" x14ac:dyDescent="0.25"/>
    <row r="57" spans="3:5" s="173" customFormat="1" ht="11.25" x14ac:dyDescent="0.25"/>
  </sheetData>
  <mergeCells count="5">
    <mergeCell ref="B43:H43"/>
    <mergeCell ref="B41:G41"/>
    <mergeCell ref="A33:A35"/>
    <mergeCell ref="A38:G38"/>
    <mergeCell ref="B40:G4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workbookViewId="0">
      <pane xSplit="1" ySplit="6" topLeftCell="B7" activePane="bottomRight" state="frozen"/>
      <selection pane="topRight" activeCell="B1" sqref="B1"/>
      <selection pane="bottomLeft" activeCell="A7" sqref="A7"/>
      <selection pane="bottomRight"/>
    </sheetView>
  </sheetViews>
  <sheetFormatPr defaultRowHeight="12.75" x14ac:dyDescent="0.2"/>
  <cols>
    <col min="1" max="1" width="7.140625" style="178" customWidth="1"/>
    <col min="2" max="2" width="32.140625" style="178" customWidth="1"/>
    <col min="3" max="15" width="13.7109375" style="178" customWidth="1"/>
    <col min="16" max="16" width="9.140625" style="178"/>
    <col min="17" max="17" width="22.42578125" style="178" customWidth="1"/>
    <col min="18" max="16384" width="9.140625" style="178"/>
  </cols>
  <sheetData>
    <row r="1" spans="1:15" x14ac:dyDescent="0.2">
      <c r="A1" s="177" t="s">
        <v>387</v>
      </c>
    </row>
    <row r="2" spans="1:15" ht="14.25" x14ac:dyDescent="0.2">
      <c r="A2" s="186" t="s">
        <v>63</v>
      </c>
      <c r="B2" s="179"/>
      <c r="C2" s="179"/>
      <c r="D2" s="179"/>
      <c r="E2" s="179"/>
      <c r="F2" s="179"/>
      <c r="G2" s="179"/>
      <c r="H2" s="179"/>
      <c r="I2" s="179"/>
      <c r="J2" s="179"/>
      <c r="K2" s="179"/>
      <c r="L2" s="179"/>
      <c r="M2" s="179"/>
      <c r="N2" s="179"/>
      <c r="O2" s="179"/>
    </row>
    <row r="3" spans="1:15" x14ac:dyDescent="0.2">
      <c r="A3" s="180" t="s">
        <v>7</v>
      </c>
      <c r="B3" s="181"/>
      <c r="C3" s="179"/>
      <c r="D3" s="179"/>
      <c r="E3" s="179"/>
      <c r="F3" s="179"/>
      <c r="G3" s="179"/>
      <c r="H3" s="179"/>
      <c r="I3" s="179"/>
      <c r="J3" s="179"/>
      <c r="K3" s="179"/>
      <c r="L3" s="179"/>
      <c r="M3" s="179"/>
      <c r="N3" s="179"/>
      <c r="O3" s="179"/>
    </row>
    <row r="4" spans="1:15" x14ac:dyDescent="0.2">
      <c r="A4" s="179"/>
      <c r="B4" s="179"/>
      <c r="C4" s="179"/>
      <c r="D4" s="179"/>
      <c r="E4" s="179"/>
      <c r="F4" s="179"/>
      <c r="G4" s="179"/>
      <c r="H4" s="179"/>
      <c r="I4" s="179"/>
      <c r="J4" s="179"/>
      <c r="K4" s="179"/>
      <c r="L4" s="179"/>
      <c r="M4" s="179"/>
      <c r="N4" s="179"/>
      <c r="O4" s="182"/>
    </row>
    <row r="5" spans="1:15" ht="90" x14ac:dyDescent="0.2">
      <c r="A5" s="302" t="s">
        <v>184</v>
      </c>
      <c r="B5" s="302" t="s">
        <v>122</v>
      </c>
      <c r="C5" s="302" t="s">
        <v>123</v>
      </c>
      <c r="D5" s="302" t="s">
        <v>185</v>
      </c>
      <c r="E5" s="302" t="s">
        <v>186</v>
      </c>
      <c r="F5" s="303" t="s">
        <v>187</v>
      </c>
      <c r="G5" s="303" t="s">
        <v>188</v>
      </c>
      <c r="H5" s="303" t="s">
        <v>189</v>
      </c>
      <c r="I5" s="303" t="s">
        <v>190</v>
      </c>
      <c r="J5" s="303" t="s">
        <v>191</v>
      </c>
      <c r="K5" s="303" t="s">
        <v>192</v>
      </c>
      <c r="L5" s="303" t="s">
        <v>193</v>
      </c>
      <c r="M5" s="303" t="s">
        <v>194</v>
      </c>
      <c r="N5" s="303" t="s">
        <v>195</v>
      </c>
      <c r="O5" s="303" t="s">
        <v>196</v>
      </c>
    </row>
    <row r="6" spans="1:15" ht="12.75" customHeight="1" x14ac:dyDescent="0.2">
      <c r="A6" s="304">
        <v>1</v>
      </c>
      <c r="B6" s="304">
        <v>2</v>
      </c>
      <c r="C6" s="304">
        <v>3</v>
      </c>
      <c r="D6" s="304">
        <v>4</v>
      </c>
      <c r="E6" s="304">
        <v>5</v>
      </c>
      <c r="F6" s="304">
        <v>6</v>
      </c>
      <c r="G6" s="304">
        <v>7</v>
      </c>
      <c r="H6" s="304">
        <v>8</v>
      </c>
      <c r="I6" s="304">
        <v>9</v>
      </c>
      <c r="J6" s="304">
        <v>10</v>
      </c>
      <c r="K6" s="304">
        <v>11</v>
      </c>
      <c r="L6" s="304">
        <v>12</v>
      </c>
      <c r="M6" s="304">
        <v>13</v>
      </c>
      <c r="N6" s="304">
        <v>14</v>
      </c>
      <c r="O6" s="304">
        <v>15</v>
      </c>
    </row>
    <row r="7" spans="1:15" ht="12.75" customHeight="1" x14ac:dyDescent="0.2">
      <c r="A7" s="305">
        <v>1</v>
      </c>
      <c r="B7" s="306" t="s">
        <v>197</v>
      </c>
      <c r="C7" s="307">
        <v>274026323.13999999</v>
      </c>
      <c r="D7" s="308">
        <v>1.5340009999999999E-2</v>
      </c>
      <c r="E7" s="309">
        <v>17436794.949999999</v>
      </c>
      <c r="F7" s="309">
        <v>951</v>
      </c>
      <c r="G7" s="309">
        <v>131673071.77</v>
      </c>
      <c r="H7" s="309">
        <v>0</v>
      </c>
      <c r="I7" s="309">
        <v>0</v>
      </c>
      <c r="J7" s="309">
        <v>2840</v>
      </c>
      <c r="K7" s="309">
        <v>203367464.91</v>
      </c>
      <c r="L7" s="309">
        <v>13</v>
      </c>
      <c r="M7" s="309">
        <v>3116735.2</v>
      </c>
      <c r="N7" s="309">
        <v>0</v>
      </c>
      <c r="O7" s="309">
        <v>0</v>
      </c>
    </row>
    <row r="8" spans="1:15" ht="12.75" customHeight="1" x14ac:dyDescent="0.2">
      <c r="A8" s="310">
        <v>2</v>
      </c>
      <c r="B8" s="311" t="s">
        <v>198</v>
      </c>
      <c r="C8" s="312">
        <v>55359938.079999998</v>
      </c>
      <c r="D8" s="313">
        <v>3.0990499999999999E-3</v>
      </c>
      <c r="E8" s="314">
        <v>1737901.44</v>
      </c>
      <c r="F8" s="314">
        <v>48</v>
      </c>
      <c r="G8" s="314">
        <v>6830925.6100000003</v>
      </c>
      <c r="H8" s="314">
        <v>167</v>
      </c>
      <c r="I8" s="314">
        <v>20779306.219999999</v>
      </c>
      <c r="J8" s="314">
        <v>114</v>
      </c>
      <c r="K8" s="314">
        <v>7992537.2999999998</v>
      </c>
      <c r="L8" s="314">
        <v>422</v>
      </c>
      <c r="M8" s="314">
        <v>31308733.329999998</v>
      </c>
      <c r="N8" s="314">
        <v>0</v>
      </c>
      <c r="O8" s="314">
        <v>0</v>
      </c>
    </row>
    <row r="9" spans="1:15" ht="12.75" customHeight="1" x14ac:dyDescent="0.2">
      <c r="A9" s="310">
        <v>3</v>
      </c>
      <c r="B9" s="311" t="s">
        <v>199</v>
      </c>
      <c r="C9" s="312">
        <v>467916484.01999998</v>
      </c>
      <c r="D9" s="313">
        <v>2.6193999999999999E-2</v>
      </c>
      <c r="E9" s="314">
        <v>1244902.22</v>
      </c>
      <c r="F9" s="314">
        <v>194</v>
      </c>
      <c r="G9" s="314">
        <v>37839400.450000003</v>
      </c>
      <c r="H9" s="314">
        <v>109</v>
      </c>
      <c r="I9" s="314">
        <v>32527122.300000001</v>
      </c>
      <c r="J9" s="314">
        <v>591</v>
      </c>
      <c r="K9" s="314">
        <v>108742936.7</v>
      </c>
      <c r="L9" s="314">
        <v>600</v>
      </c>
      <c r="M9" s="314">
        <v>82165881.959999993</v>
      </c>
      <c r="N9" s="314">
        <v>0</v>
      </c>
      <c r="O9" s="314">
        <v>0</v>
      </c>
    </row>
    <row r="10" spans="1:15" ht="12.75" customHeight="1" x14ac:dyDescent="0.2">
      <c r="A10" s="310">
        <v>4</v>
      </c>
      <c r="B10" s="311" t="s">
        <v>200</v>
      </c>
      <c r="C10" s="312">
        <v>1735659507.1500001</v>
      </c>
      <c r="D10" s="313">
        <v>9.716234E-2</v>
      </c>
      <c r="E10" s="314">
        <v>18621702.010000002</v>
      </c>
      <c r="F10" s="314">
        <v>1244</v>
      </c>
      <c r="G10" s="314">
        <v>246964457</v>
      </c>
      <c r="H10" s="314">
        <v>2171</v>
      </c>
      <c r="I10" s="314">
        <v>520390305.22000003</v>
      </c>
      <c r="J10" s="314">
        <v>3899</v>
      </c>
      <c r="K10" s="314">
        <v>455788508.49000001</v>
      </c>
      <c r="L10" s="314">
        <v>4543</v>
      </c>
      <c r="M10" s="314">
        <v>951597419.42999995</v>
      </c>
      <c r="N10" s="314">
        <v>2</v>
      </c>
      <c r="O10" s="314">
        <v>0</v>
      </c>
    </row>
    <row r="11" spans="1:15" ht="12.75" customHeight="1" x14ac:dyDescent="0.2">
      <c r="A11" s="310">
        <v>5</v>
      </c>
      <c r="B11" s="311" t="s">
        <v>201</v>
      </c>
      <c r="C11" s="312">
        <v>1018832595.9</v>
      </c>
      <c r="D11" s="313">
        <v>5.7034319999999999E-2</v>
      </c>
      <c r="E11" s="314">
        <v>-123656889.03</v>
      </c>
      <c r="F11" s="314">
        <v>0</v>
      </c>
      <c r="G11" s="314">
        <v>0</v>
      </c>
      <c r="H11" s="314">
        <v>0</v>
      </c>
      <c r="I11" s="314">
        <v>0</v>
      </c>
      <c r="J11" s="314">
        <v>2</v>
      </c>
      <c r="K11" s="314">
        <v>8659470.7400000002</v>
      </c>
      <c r="L11" s="314">
        <v>25</v>
      </c>
      <c r="M11" s="314">
        <v>1025789015.54</v>
      </c>
      <c r="N11" s="314">
        <v>0</v>
      </c>
      <c r="O11" s="314">
        <v>0</v>
      </c>
    </row>
    <row r="12" spans="1:15" ht="12.75" customHeight="1" x14ac:dyDescent="0.2">
      <c r="A12" s="310">
        <v>6</v>
      </c>
      <c r="B12" s="311" t="s">
        <v>202</v>
      </c>
      <c r="C12" s="312">
        <v>221092657.99000001</v>
      </c>
      <c r="D12" s="313">
        <v>1.237678E-2</v>
      </c>
      <c r="E12" s="314">
        <v>-5206599.3899999997</v>
      </c>
      <c r="F12" s="314">
        <v>59</v>
      </c>
      <c r="G12" s="314">
        <v>3569743.01</v>
      </c>
      <c r="H12" s="314">
        <v>146</v>
      </c>
      <c r="I12" s="314">
        <v>9203664.0899999999</v>
      </c>
      <c r="J12" s="314">
        <v>724</v>
      </c>
      <c r="K12" s="314">
        <v>23620514.829999998</v>
      </c>
      <c r="L12" s="314">
        <v>730</v>
      </c>
      <c r="M12" s="314">
        <v>53745238.109999999</v>
      </c>
      <c r="N12" s="314">
        <v>1</v>
      </c>
      <c r="O12" s="314">
        <v>0</v>
      </c>
    </row>
    <row r="13" spans="1:15" ht="12.75" customHeight="1" x14ac:dyDescent="0.2">
      <c r="A13" s="310">
        <v>7</v>
      </c>
      <c r="B13" s="311" t="s">
        <v>203</v>
      </c>
      <c r="C13" s="312">
        <v>1032396631.21</v>
      </c>
      <c r="D13" s="313">
        <v>5.7793629999999999E-2</v>
      </c>
      <c r="E13" s="314">
        <v>-1327350529.3900001</v>
      </c>
      <c r="F13" s="314">
        <v>0</v>
      </c>
      <c r="G13" s="314">
        <v>0</v>
      </c>
      <c r="H13" s="314">
        <v>0</v>
      </c>
      <c r="I13" s="314">
        <v>0</v>
      </c>
      <c r="J13" s="314">
        <v>2747</v>
      </c>
      <c r="K13" s="314">
        <v>112194429.23999999</v>
      </c>
      <c r="L13" s="314">
        <v>3538</v>
      </c>
      <c r="M13" s="314">
        <v>572425366.58000004</v>
      </c>
      <c r="N13" s="314">
        <v>1726</v>
      </c>
      <c r="O13" s="314">
        <v>119388697.75</v>
      </c>
    </row>
    <row r="14" spans="1:15" ht="12.75" customHeight="1" x14ac:dyDescent="0.2">
      <c r="A14" s="310">
        <v>8</v>
      </c>
      <c r="B14" s="311" t="s">
        <v>204</v>
      </c>
      <c r="C14" s="312">
        <v>289360332.64999998</v>
      </c>
      <c r="D14" s="313">
        <v>1.619841E-2</v>
      </c>
      <c r="E14" s="314">
        <v>-11749878.83</v>
      </c>
      <c r="F14" s="314">
        <v>131</v>
      </c>
      <c r="G14" s="314">
        <v>15024337.970000001</v>
      </c>
      <c r="H14" s="314">
        <v>369</v>
      </c>
      <c r="I14" s="314">
        <v>70743151.909999996</v>
      </c>
      <c r="J14" s="314">
        <v>1043</v>
      </c>
      <c r="K14" s="314">
        <v>37358021.07</v>
      </c>
      <c r="L14" s="314">
        <v>1832</v>
      </c>
      <c r="M14" s="314">
        <v>190629826.05000001</v>
      </c>
      <c r="N14" s="314">
        <v>0</v>
      </c>
      <c r="O14" s="314">
        <v>0</v>
      </c>
    </row>
    <row r="15" spans="1:15" ht="12.75" customHeight="1" x14ac:dyDescent="0.2">
      <c r="A15" s="310">
        <v>9</v>
      </c>
      <c r="B15" s="311" t="s">
        <v>205</v>
      </c>
      <c r="C15" s="312">
        <v>716004122.66999996</v>
      </c>
      <c r="D15" s="313">
        <v>4.008196E-2</v>
      </c>
      <c r="E15" s="314">
        <v>-16664740.58</v>
      </c>
      <c r="F15" s="314">
        <v>865</v>
      </c>
      <c r="G15" s="314">
        <v>64718326.609999999</v>
      </c>
      <c r="H15" s="314">
        <v>227</v>
      </c>
      <c r="I15" s="314">
        <v>73820994.129999995</v>
      </c>
      <c r="J15" s="314">
        <v>1439</v>
      </c>
      <c r="K15" s="314">
        <v>132120074.58</v>
      </c>
      <c r="L15" s="314">
        <v>1231</v>
      </c>
      <c r="M15" s="314">
        <v>437372490.51999998</v>
      </c>
      <c r="N15" s="314">
        <v>0</v>
      </c>
      <c r="O15" s="314">
        <v>0</v>
      </c>
    </row>
    <row r="16" spans="1:15" ht="12.75" customHeight="1" x14ac:dyDescent="0.2">
      <c r="A16" s="310">
        <v>10</v>
      </c>
      <c r="B16" s="311" t="s">
        <v>206</v>
      </c>
      <c r="C16" s="312">
        <v>43941864</v>
      </c>
      <c r="D16" s="313">
        <v>2.4598699999999999E-3</v>
      </c>
      <c r="E16" s="314">
        <v>69174</v>
      </c>
      <c r="F16" s="314">
        <v>0</v>
      </c>
      <c r="G16" s="314">
        <v>0</v>
      </c>
      <c r="H16" s="314">
        <v>44</v>
      </c>
      <c r="I16" s="314">
        <v>15562021</v>
      </c>
      <c r="J16" s="314">
        <v>0</v>
      </c>
      <c r="K16" s="314">
        <v>0</v>
      </c>
      <c r="L16" s="314">
        <v>83</v>
      </c>
      <c r="M16" s="314">
        <v>33350494</v>
      </c>
      <c r="N16" s="314">
        <v>0</v>
      </c>
      <c r="O16" s="314">
        <v>0</v>
      </c>
    </row>
    <row r="17" spans="1:15" ht="12.75" customHeight="1" x14ac:dyDescent="0.2">
      <c r="A17" s="310">
        <v>11</v>
      </c>
      <c r="B17" s="311" t="s">
        <v>207</v>
      </c>
      <c r="C17" s="312">
        <v>852509103.11000001</v>
      </c>
      <c r="D17" s="313">
        <v>4.7723519999999998E-2</v>
      </c>
      <c r="E17" s="314">
        <v>10956628.42</v>
      </c>
      <c r="F17" s="314">
        <v>910</v>
      </c>
      <c r="G17" s="314">
        <v>91418502.079999998</v>
      </c>
      <c r="H17" s="314">
        <v>1921</v>
      </c>
      <c r="I17" s="314">
        <v>285197814.75</v>
      </c>
      <c r="J17" s="314">
        <v>3637</v>
      </c>
      <c r="K17" s="314">
        <v>175821571.86000001</v>
      </c>
      <c r="L17" s="314">
        <v>5875</v>
      </c>
      <c r="M17" s="314">
        <v>544704408.82000005</v>
      </c>
      <c r="N17" s="314">
        <v>0</v>
      </c>
      <c r="O17" s="314">
        <v>0</v>
      </c>
    </row>
    <row r="18" spans="1:15" ht="12.75" customHeight="1" x14ac:dyDescent="0.2">
      <c r="A18" s="310">
        <v>12</v>
      </c>
      <c r="B18" s="311" t="s">
        <v>208</v>
      </c>
      <c r="C18" s="312">
        <v>172332339.65000001</v>
      </c>
      <c r="D18" s="313">
        <v>9.64718E-3</v>
      </c>
      <c r="E18" s="314">
        <v>-15813545.539999999</v>
      </c>
      <c r="F18" s="314">
        <v>0</v>
      </c>
      <c r="G18" s="314">
        <v>0</v>
      </c>
      <c r="H18" s="314">
        <v>141</v>
      </c>
      <c r="I18" s="314">
        <v>15707107.41</v>
      </c>
      <c r="J18" s="314">
        <v>51</v>
      </c>
      <c r="K18" s="314">
        <v>1454951.6</v>
      </c>
      <c r="L18" s="314">
        <v>600</v>
      </c>
      <c r="M18" s="314">
        <v>143920996.31</v>
      </c>
      <c r="N18" s="314">
        <v>0</v>
      </c>
      <c r="O18" s="314">
        <v>0</v>
      </c>
    </row>
    <row r="19" spans="1:15" ht="12.75" customHeight="1" x14ac:dyDescent="0.2">
      <c r="A19" s="310">
        <v>13</v>
      </c>
      <c r="B19" s="311" t="s">
        <v>209</v>
      </c>
      <c r="C19" s="312">
        <v>678432406.54999995</v>
      </c>
      <c r="D19" s="313">
        <v>3.7978690000000002E-2</v>
      </c>
      <c r="E19" s="314">
        <v>15052308.67</v>
      </c>
      <c r="F19" s="314">
        <v>208</v>
      </c>
      <c r="G19" s="314">
        <v>34715228.899999999</v>
      </c>
      <c r="H19" s="314">
        <v>1543</v>
      </c>
      <c r="I19" s="314">
        <v>298349999.13999999</v>
      </c>
      <c r="J19" s="314">
        <v>830</v>
      </c>
      <c r="K19" s="314">
        <v>71992328.989999995</v>
      </c>
      <c r="L19" s="314">
        <v>2866</v>
      </c>
      <c r="M19" s="314">
        <v>514844407.91000003</v>
      </c>
      <c r="N19" s="314">
        <v>1</v>
      </c>
      <c r="O19" s="314">
        <v>0</v>
      </c>
    </row>
    <row r="20" spans="1:15" ht="12.75" customHeight="1" x14ac:dyDescent="0.2">
      <c r="A20" s="310">
        <v>14</v>
      </c>
      <c r="B20" s="311" t="s">
        <v>210</v>
      </c>
      <c r="C20" s="312">
        <v>277864518.58999997</v>
      </c>
      <c r="D20" s="313">
        <v>1.555487E-2</v>
      </c>
      <c r="E20" s="314">
        <v>-10480594.74</v>
      </c>
      <c r="F20" s="314">
        <v>0</v>
      </c>
      <c r="G20" s="314">
        <v>0</v>
      </c>
      <c r="H20" s="314">
        <v>2</v>
      </c>
      <c r="I20" s="314">
        <v>2023426</v>
      </c>
      <c r="J20" s="314">
        <v>285</v>
      </c>
      <c r="K20" s="314">
        <v>607431.1</v>
      </c>
      <c r="L20" s="314">
        <v>346</v>
      </c>
      <c r="M20" s="314">
        <v>22781952.530000001</v>
      </c>
      <c r="N20" s="314">
        <v>0</v>
      </c>
      <c r="O20" s="314">
        <v>0</v>
      </c>
    </row>
    <row r="21" spans="1:15" ht="12.75" customHeight="1" x14ac:dyDescent="0.2">
      <c r="A21" s="310">
        <v>15</v>
      </c>
      <c r="B21" s="311" t="s">
        <v>211</v>
      </c>
      <c r="C21" s="312">
        <v>746813140.23000002</v>
      </c>
      <c r="D21" s="313">
        <v>4.1806650000000001E-2</v>
      </c>
      <c r="E21" s="314">
        <v>7948149.7300000004</v>
      </c>
      <c r="F21" s="314">
        <v>1708</v>
      </c>
      <c r="G21" s="314">
        <v>172237762.43000001</v>
      </c>
      <c r="H21" s="314">
        <v>1131</v>
      </c>
      <c r="I21" s="314">
        <v>215430431.66</v>
      </c>
      <c r="J21" s="314">
        <v>3506</v>
      </c>
      <c r="K21" s="314">
        <v>251932539.53999999</v>
      </c>
      <c r="L21" s="314">
        <v>3466</v>
      </c>
      <c r="M21" s="314">
        <v>353105898.32999998</v>
      </c>
      <c r="N21" s="314">
        <v>0</v>
      </c>
      <c r="O21" s="314">
        <v>0</v>
      </c>
    </row>
    <row r="22" spans="1:15" ht="12.75" customHeight="1" x14ac:dyDescent="0.2">
      <c r="A22" s="310">
        <v>16</v>
      </c>
      <c r="B22" s="311" t="s">
        <v>212</v>
      </c>
      <c r="C22" s="312">
        <v>1158035400.0999999</v>
      </c>
      <c r="D22" s="313">
        <v>6.4826900000000007E-2</v>
      </c>
      <c r="E22" s="314">
        <v>10314321.140000001</v>
      </c>
      <c r="F22" s="314">
        <v>236</v>
      </c>
      <c r="G22" s="314">
        <v>166790649.75</v>
      </c>
      <c r="H22" s="314">
        <v>884</v>
      </c>
      <c r="I22" s="314">
        <v>151151909.52000001</v>
      </c>
      <c r="J22" s="314">
        <v>1166</v>
      </c>
      <c r="K22" s="314">
        <v>411371690.38999999</v>
      </c>
      <c r="L22" s="314">
        <v>3385</v>
      </c>
      <c r="M22" s="314">
        <v>663565617.28999996</v>
      </c>
      <c r="N22" s="314">
        <v>0</v>
      </c>
      <c r="O22" s="314">
        <v>0</v>
      </c>
    </row>
    <row r="23" spans="1:15" ht="12.75" customHeight="1" x14ac:dyDescent="0.2">
      <c r="A23" s="310">
        <v>17</v>
      </c>
      <c r="B23" s="311" t="s">
        <v>213</v>
      </c>
      <c r="C23" s="312">
        <v>1251280561.1600001</v>
      </c>
      <c r="D23" s="313">
        <v>7.0046769999999994E-2</v>
      </c>
      <c r="E23" s="314">
        <v>19814415.050000001</v>
      </c>
      <c r="F23" s="314">
        <v>5075</v>
      </c>
      <c r="G23" s="314">
        <v>328331228.80000001</v>
      </c>
      <c r="H23" s="314">
        <v>1781</v>
      </c>
      <c r="I23" s="314">
        <v>190271213.5</v>
      </c>
      <c r="J23" s="314">
        <v>12707</v>
      </c>
      <c r="K23" s="314">
        <v>439507091.54000002</v>
      </c>
      <c r="L23" s="314">
        <v>3770</v>
      </c>
      <c r="M23" s="314">
        <v>222818423.06</v>
      </c>
      <c r="N23" s="314">
        <v>19</v>
      </c>
      <c r="O23" s="314">
        <v>0</v>
      </c>
    </row>
    <row r="24" spans="1:15" ht="12.75" customHeight="1" x14ac:dyDescent="0.2">
      <c r="A24" s="310">
        <v>18</v>
      </c>
      <c r="B24" s="311" t="s">
        <v>214</v>
      </c>
      <c r="C24" s="312">
        <v>74304107.579999998</v>
      </c>
      <c r="D24" s="313">
        <v>4.1595499999999997E-3</v>
      </c>
      <c r="E24" s="314">
        <v>-2322470.63</v>
      </c>
      <c r="F24" s="314">
        <v>0</v>
      </c>
      <c r="G24" s="314">
        <v>0</v>
      </c>
      <c r="H24" s="314">
        <v>0</v>
      </c>
      <c r="I24" s="314">
        <v>0</v>
      </c>
      <c r="J24" s="314">
        <v>0</v>
      </c>
      <c r="K24" s="314">
        <v>0</v>
      </c>
      <c r="L24" s="314">
        <v>66</v>
      </c>
      <c r="M24" s="314">
        <v>33444719.539999999</v>
      </c>
      <c r="N24" s="314">
        <v>0</v>
      </c>
      <c r="O24" s="314">
        <v>0</v>
      </c>
    </row>
    <row r="25" spans="1:15" ht="12.75" customHeight="1" x14ac:dyDescent="0.2">
      <c r="A25" s="310">
        <v>19</v>
      </c>
      <c r="B25" s="311" t="s">
        <v>215</v>
      </c>
      <c r="C25" s="312">
        <v>1579012701.8</v>
      </c>
      <c r="D25" s="313">
        <v>8.8393239999999998E-2</v>
      </c>
      <c r="E25" s="314">
        <v>6065287.9400000004</v>
      </c>
      <c r="F25" s="314">
        <v>1401</v>
      </c>
      <c r="G25" s="314">
        <v>146791118.5</v>
      </c>
      <c r="H25" s="314">
        <v>1013</v>
      </c>
      <c r="I25" s="314">
        <v>311733495.00999999</v>
      </c>
      <c r="J25" s="314">
        <v>3189</v>
      </c>
      <c r="K25" s="314">
        <v>568890108.14999998</v>
      </c>
      <c r="L25" s="314">
        <v>3048</v>
      </c>
      <c r="M25" s="314">
        <v>623228987.34000003</v>
      </c>
      <c r="N25" s="314">
        <v>22</v>
      </c>
      <c r="O25" s="314">
        <v>1970048.25</v>
      </c>
    </row>
    <row r="26" spans="1:15" ht="12.75" customHeight="1" x14ac:dyDescent="0.2">
      <c r="A26" s="310">
        <v>20</v>
      </c>
      <c r="B26" s="311" t="s">
        <v>216</v>
      </c>
      <c r="C26" s="312">
        <v>65643794.450000003</v>
      </c>
      <c r="D26" s="313">
        <v>3.6747400000000001E-3</v>
      </c>
      <c r="E26" s="314">
        <v>-967011.07</v>
      </c>
      <c r="F26" s="314">
        <v>5</v>
      </c>
      <c r="G26" s="314">
        <v>3222501.2</v>
      </c>
      <c r="H26" s="314">
        <v>99</v>
      </c>
      <c r="I26" s="314">
        <v>46418431.520000003</v>
      </c>
      <c r="J26" s="314">
        <v>19</v>
      </c>
      <c r="K26" s="314">
        <v>4587173.55</v>
      </c>
      <c r="L26" s="314">
        <v>222</v>
      </c>
      <c r="M26" s="314">
        <v>59418109.289999999</v>
      </c>
      <c r="N26" s="314">
        <v>0</v>
      </c>
      <c r="O26" s="314">
        <v>0</v>
      </c>
    </row>
    <row r="27" spans="1:15" ht="12.75" customHeight="1" x14ac:dyDescent="0.2">
      <c r="A27" s="310">
        <v>21</v>
      </c>
      <c r="B27" s="311" t="s">
        <v>217</v>
      </c>
      <c r="C27" s="312">
        <v>685819179.21000004</v>
      </c>
      <c r="D27" s="313">
        <v>3.8392200000000001E-2</v>
      </c>
      <c r="E27" s="314">
        <v>7212580.8700000001</v>
      </c>
      <c r="F27" s="314">
        <v>950</v>
      </c>
      <c r="G27" s="314">
        <v>62752221.240000002</v>
      </c>
      <c r="H27" s="314">
        <v>576</v>
      </c>
      <c r="I27" s="314">
        <v>178073118.55000001</v>
      </c>
      <c r="J27" s="314">
        <v>1792</v>
      </c>
      <c r="K27" s="314">
        <v>109955569.92</v>
      </c>
      <c r="L27" s="314">
        <v>1697</v>
      </c>
      <c r="M27" s="314">
        <v>402859890.47000003</v>
      </c>
      <c r="N27" s="314">
        <v>0</v>
      </c>
      <c r="O27" s="314">
        <v>0</v>
      </c>
    </row>
    <row r="28" spans="1:15" ht="12.75" customHeight="1" x14ac:dyDescent="0.2">
      <c r="A28" s="310">
        <v>22</v>
      </c>
      <c r="B28" s="311" t="s">
        <v>218</v>
      </c>
      <c r="C28" s="312">
        <v>3282446109.9699998</v>
      </c>
      <c r="D28" s="313">
        <v>0.18375155000000001</v>
      </c>
      <c r="E28" s="314">
        <v>47452863.710000001</v>
      </c>
      <c r="F28" s="314">
        <v>2764</v>
      </c>
      <c r="G28" s="314">
        <v>282830080.56</v>
      </c>
      <c r="H28" s="314">
        <v>2249</v>
      </c>
      <c r="I28" s="314">
        <v>412330496.07999998</v>
      </c>
      <c r="J28" s="314">
        <v>6534</v>
      </c>
      <c r="K28" s="314">
        <v>460694529.72000003</v>
      </c>
      <c r="L28" s="314">
        <v>9688</v>
      </c>
      <c r="M28" s="314">
        <v>2569488442.1999998</v>
      </c>
      <c r="N28" s="314">
        <v>1</v>
      </c>
      <c r="O28" s="314">
        <v>0</v>
      </c>
    </row>
    <row r="29" spans="1:15" ht="12.75" customHeight="1" x14ac:dyDescent="0.2">
      <c r="A29" s="310">
        <v>23</v>
      </c>
      <c r="B29" s="311" t="s">
        <v>219</v>
      </c>
      <c r="C29" s="312">
        <v>1184417519.02</v>
      </c>
      <c r="D29" s="313">
        <v>6.6303769999999998E-2</v>
      </c>
      <c r="E29" s="314">
        <v>21166131</v>
      </c>
      <c r="F29" s="314">
        <v>559</v>
      </c>
      <c r="G29" s="314">
        <v>72336900.230000004</v>
      </c>
      <c r="H29" s="314">
        <v>2928</v>
      </c>
      <c r="I29" s="314">
        <v>525668871.00999999</v>
      </c>
      <c r="J29" s="314">
        <v>3621</v>
      </c>
      <c r="K29" s="314">
        <v>170822787.69999999</v>
      </c>
      <c r="L29" s="314">
        <v>10080</v>
      </c>
      <c r="M29" s="314">
        <v>883902640.20000005</v>
      </c>
      <c r="N29" s="314">
        <v>17</v>
      </c>
      <c r="O29" s="314">
        <v>0</v>
      </c>
    </row>
    <row r="30" spans="1:15" ht="12.75" customHeight="1" x14ac:dyDescent="0.2">
      <c r="A30" s="315"/>
      <c r="B30" s="315" t="s">
        <v>220</v>
      </c>
      <c r="C30" s="316">
        <v>17863501338.23</v>
      </c>
      <c r="D30" s="317">
        <v>1</v>
      </c>
      <c r="E30" s="318">
        <v>-1329119098.05</v>
      </c>
      <c r="F30" s="318">
        <v>17308</v>
      </c>
      <c r="G30" s="319">
        <v>1868046456.1099999</v>
      </c>
      <c r="H30" s="319">
        <v>17501</v>
      </c>
      <c r="I30" s="319">
        <v>3375382879.02</v>
      </c>
      <c r="J30" s="319">
        <v>50736</v>
      </c>
      <c r="K30" s="319">
        <v>3757481731.9200001</v>
      </c>
      <c r="L30" s="319">
        <v>58126</v>
      </c>
      <c r="M30" s="319">
        <v>10419585694.01</v>
      </c>
      <c r="N30" s="319">
        <v>1789</v>
      </c>
      <c r="O30" s="319">
        <v>121358746</v>
      </c>
    </row>
    <row r="31" spans="1:15" s="183" customFormat="1" ht="12.75" customHeight="1" x14ac:dyDescent="0.2">
      <c r="A31" s="89"/>
      <c r="B31" s="89"/>
      <c r="C31" s="90"/>
      <c r="D31" s="91"/>
      <c r="E31" s="92"/>
      <c r="F31" s="92"/>
      <c r="G31" s="93"/>
      <c r="H31" s="93"/>
      <c r="I31" s="93"/>
      <c r="J31" s="93"/>
      <c r="K31" s="93"/>
      <c r="L31" s="93"/>
      <c r="M31" s="93"/>
      <c r="N31" s="93"/>
      <c r="O31" s="93"/>
    </row>
    <row r="32" spans="1:15" s="183" customFormat="1" ht="12.75" customHeight="1" x14ac:dyDescent="0.2">
      <c r="A32" s="537" t="s">
        <v>25</v>
      </c>
      <c r="B32" s="537"/>
      <c r="C32" s="537"/>
      <c r="D32" s="537"/>
      <c r="E32" s="537"/>
      <c r="F32" s="537"/>
      <c r="G32" s="537"/>
      <c r="H32" s="537"/>
      <c r="I32" s="537"/>
      <c r="J32" s="537"/>
      <c r="K32" s="537"/>
      <c r="L32" s="537"/>
      <c r="M32" s="537"/>
      <c r="N32" s="291"/>
      <c r="O32" s="184"/>
    </row>
    <row r="33" spans="1:15" ht="12.75" customHeight="1" x14ac:dyDescent="0.2">
      <c r="A33" s="179"/>
      <c r="B33" s="538" t="s">
        <v>221</v>
      </c>
      <c r="C33" s="539"/>
      <c r="D33" s="539"/>
      <c r="E33" s="539"/>
      <c r="F33" s="539"/>
      <c r="G33" s="539"/>
      <c r="H33" s="539"/>
      <c r="I33" s="539"/>
      <c r="J33" s="539"/>
      <c r="K33" s="539"/>
      <c r="L33" s="539"/>
      <c r="M33" s="539"/>
      <c r="N33" s="292"/>
      <c r="O33" s="179"/>
    </row>
    <row r="34" spans="1:15" s="185" customFormat="1" ht="11.25" customHeight="1" x14ac:dyDescent="0.2">
      <c r="B34" s="536" t="s">
        <v>222</v>
      </c>
      <c r="C34" s="540"/>
      <c r="D34" s="540"/>
      <c r="E34" s="540"/>
      <c r="F34" s="540"/>
      <c r="G34" s="540"/>
      <c r="H34" s="540"/>
      <c r="I34" s="540"/>
      <c r="J34" s="540"/>
      <c r="K34" s="540"/>
      <c r="L34" s="540"/>
      <c r="M34" s="540"/>
      <c r="N34" s="293"/>
    </row>
    <row r="35" spans="1:15" s="185" customFormat="1" ht="12.75" customHeight="1" x14ac:dyDescent="0.2">
      <c r="B35" s="536" t="s">
        <v>223</v>
      </c>
      <c r="C35" s="536"/>
      <c r="D35" s="536"/>
      <c r="E35" s="536"/>
      <c r="F35" s="536"/>
      <c r="G35" s="536"/>
      <c r="H35" s="536"/>
      <c r="I35" s="536"/>
      <c r="J35" s="536"/>
      <c r="K35" s="536"/>
      <c r="L35" s="536"/>
      <c r="M35" s="536"/>
      <c r="N35" s="290"/>
    </row>
    <row r="36" spans="1:15" s="185" customFormat="1" ht="12.75" customHeight="1" x14ac:dyDescent="0.2">
      <c r="B36" s="536" t="s">
        <v>224</v>
      </c>
      <c r="C36" s="536"/>
      <c r="D36" s="536"/>
      <c r="E36" s="536"/>
      <c r="F36" s="536"/>
      <c r="G36" s="536"/>
      <c r="H36" s="536"/>
      <c r="I36" s="536"/>
      <c r="J36" s="536"/>
      <c r="K36" s="536"/>
      <c r="L36" s="536"/>
      <c r="M36" s="536"/>
      <c r="N36" s="290"/>
    </row>
    <row r="37" spans="1:15" s="185" customFormat="1" ht="12.75" customHeight="1" x14ac:dyDescent="0.2">
      <c r="B37" s="536" t="s">
        <v>225</v>
      </c>
      <c r="C37" s="536"/>
      <c r="D37" s="536"/>
      <c r="E37" s="536"/>
      <c r="F37" s="536"/>
      <c r="G37" s="536"/>
      <c r="H37" s="536"/>
      <c r="I37" s="536"/>
      <c r="J37" s="536"/>
      <c r="K37" s="536"/>
      <c r="L37" s="536"/>
      <c r="M37" s="536"/>
      <c r="N37" s="290"/>
    </row>
    <row r="38" spans="1:15" x14ac:dyDescent="0.2">
      <c r="B38" s="185"/>
      <c r="C38" s="185"/>
      <c r="D38" s="185"/>
      <c r="E38" s="185"/>
      <c r="F38" s="185"/>
      <c r="G38" s="185"/>
      <c r="H38" s="185"/>
      <c r="I38" s="185"/>
      <c r="J38" s="185"/>
      <c r="K38" s="185"/>
      <c r="L38" s="185"/>
      <c r="M38" s="185"/>
      <c r="N38" s="185"/>
    </row>
    <row r="39" spans="1:15" x14ac:dyDescent="0.2">
      <c r="B39" s="185"/>
      <c r="C39" s="185"/>
      <c r="D39" s="185"/>
      <c r="E39" s="185"/>
      <c r="F39" s="185"/>
      <c r="G39" s="185"/>
      <c r="H39" s="185"/>
      <c r="I39" s="185"/>
      <c r="J39" s="185"/>
      <c r="K39" s="185"/>
      <c r="L39" s="185"/>
      <c r="M39" s="185"/>
      <c r="N39" s="185"/>
    </row>
  </sheetData>
  <mergeCells count="6">
    <mergeCell ref="B36:M36"/>
    <mergeCell ref="B37:M37"/>
    <mergeCell ref="A32:M32"/>
    <mergeCell ref="B33:M33"/>
    <mergeCell ref="B34:M34"/>
    <mergeCell ref="B35:M3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66"/>
  <sheetViews>
    <sheetView workbookViewId="0"/>
  </sheetViews>
  <sheetFormatPr defaultColWidth="11.42578125" defaultRowHeight="11.25" x14ac:dyDescent="0.25"/>
  <cols>
    <col min="1" max="1" width="7.140625" style="217" customWidth="1"/>
    <col min="2" max="2" width="36" style="217" customWidth="1"/>
    <col min="3" max="3" width="13.85546875" style="217" customWidth="1"/>
    <col min="4" max="4" width="14" style="217" customWidth="1"/>
    <col min="5" max="7" width="13.85546875" style="217" customWidth="1"/>
    <col min="8" max="8" width="13.140625" style="217" customWidth="1"/>
    <col min="9" max="11" width="13.85546875" style="217" customWidth="1"/>
    <col min="12" max="16384" width="11.42578125" style="217"/>
  </cols>
  <sheetData>
    <row r="1" spans="1:69" ht="12.75" customHeight="1" x14ac:dyDescent="0.25">
      <c r="A1" s="245" t="s">
        <v>0</v>
      </c>
      <c r="B1" s="211"/>
      <c r="C1" s="212"/>
      <c r="D1" s="212"/>
      <c r="E1" s="212"/>
      <c r="F1" s="213"/>
      <c r="G1" s="213"/>
      <c r="H1" s="213"/>
      <c r="I1" s="212"/>
      <c r="J1" s="212"/>
      <c r="K1" s="212"/>
      <c r="L1" s="214"/>
      <c r="M1" s="214"/>
      <c r="N1" s="214"/>
      <c r="O1" s="215"/>
      <c r="P1" s="215"/>
      <c r="Q1" s="215"/>
      <c r="R1" s="215"/>
      <c r="S1" s="215"/>
      <c r="T1" s="215"/>
      <c r="U1" s="215"/>
      <c r="V1" s="215"/>
      <c r="W1" s="215"/>
      <c r="X1" s="215"/>
      <c r="Y1" s="215"/>
      <c r="Z1" s="215"/>
      <c r="AA1" s="215"/>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row>
    <row r="2" spans="1:69" ht="12.75" customHeight="1" x14ac:dyDescent="0.25">
      <c r="A2" s="246" t="s">
        <v>64</v>
      </c>
      <c r="B2" s="211"/>
      <c r="C2" s="212"/>
      <c r="D2" s="212"/>
      <c r="E2" s="212"/>
      <c r="F2" s="213"/>
      <c r="G2" s="213"/>
      <c r="H2" s="213"/>
      <c r="I2" s="212"/>
      <c r="J2" s="212"/>
      <c r="K2" s="212"/>
      <c r="L2" s="214"/>
      <c r="M2" s="214"/>
      <c r="N2" s="214"/>
      <c r="O2" s="215"/>
      <c r="P2" s="215"/>
      <c r="Q2" s="215"/>
      <c r="R2" s="215"/>
      <c r="S2" s="215"/>
      <c r="T2" s="215"/>
      <c r="U2" s="215"/>
      <c r="V2" s="215"/>
      <c r="W2" s="215"/>
      <c r="X2" s="215"/>
      <c r="Y2" s="215"/>
      <c r="Z2" s="215"/>
      <c r="AA2" s="215"/>
      <c r="AB2" s="216"/>
      <c r="AC2" s="216"/>
      <c r="AD2" s="216"/>
      <c r="AE2" s="216"/>
      <c r="AF2" s="216"/>
      <c r="AG2" s="216"/>
      <c r="AH2" s="216"/>
      <c r="AI2" s="216"/>
      <c r="AJ2" s="216"/>
      <c r="AK2" s="216"/>
      <c r="AL2" s="216"/>
      <c r="AM2" s="216"/>
      <c r="AN2" s="216"/>
      <c r="AO2" s="216"/>
      <c r="AP2" s="216"/>
      <c r="AQ2" s="216"/>
      <c r="AR2" s="216"/>
      <c r="AS2" s="216"/>
      <c r="AT2" s="216"/>
      <c r="AU2" s="216"/>
      <c r="AV2" s="216"/>
      <c r="AW2" s="216"/>
      <c r="AX2" s="216"/>
      <c r="AY2" s="216"/>
      <c r="AZ2" s="216"/>
      <c r="BA2" s="216"/>
      <c r="BB2" s="216"/>
      <c r="BC2" s="216"/>
      <c r="BD2" s="216"/>
      <c r="BE2" s="216"/>
      <c r="BF2" s="216"/>
      <c r="BG2" s="216"/>
      <c r="BH2" s="216"/>
      <c r="BI2" s="216"/>
      <c r="BJ2" s="216"/>
      <c r="BK2" s="216"/>
      <c r="BL2" s="216"/>
      <c r="BM2" s="216"/>
      <c r="BN2" s="216"/>
      <c r="BO2" s="216"/>
      <c r="BP2" s="216"/>
      <c r="BQ2" s="216"/>
    </row>
    <row r="3" spans="1:69" ht="12.75" customHeight="1" x14ac:dyDescent="0.25">
      <c r="A3" s="118" t="s">
        <v>7</v>
      </c>
      <c r="B3" s="211"/>
      <c r="C3" s="212"/>
      <c r="D3" s="212"/>
      <c r="E3" s="212"/>
      <c r="F3" s="213"/>
      <c r="G3" s="213"/>
      <c r="H3" s="213"/>
      <c r="I3" s="212"/>
      <c r="J3" s="212"/>
      <c r="K3" s="212"/>
      <c r="L3" s="214"/>
      <c r="M3" s="214"/>
      <c r="N3" s="214"/>
      <c r="O3" s="215"/>
      <c r="P3" s="215"/>
      <c r="Q3" s="215"/>
      <c r="R3" s="215"/>
      <c r="S3" s="215"/>
      <c r="T3" s="215"/>
      <c r="U3" s="215"/>
      <c r="V3" s="215"/>
      <c r="W3" s="215"/>
      <c r="X3" s="215"/>
      <c r="Y3" s="215"/>
      <c r="Z3" s="215"/>
      <c r="AA3" s="215"/>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row>
    <row r="4" spans="1:69" x14ac:dyDescent="0.25">
      <c r="A4" s="218"/>
      <c r="B4" s="219"/>
      <c r="C4" s="212"/>
      <c r="D4" s="212"/>
      <c r="E4" s="212"/>
      <c r="F4" s="212"/>
      <c r="G4" s="212"/>
      <c r="H4" s="212"/>
      <c r="I4" s="220"/>
      <c r="J4" s="220"/>
      <c r="K4" s="220"/>
      <c r="L4" s="214"/>
      <c r="M4" s="214"/>
      <c r="N4" s="214"/>
      <c r="O4" s="215"/>
      <c r="P4" s="215"/>
      <c r="Q4" s="215"/>
      <c r="R4" s="215"/>
      <c r="S4" s="215"/>
      <c r="T4" s="215"/>
      <c r="U4" s="215"/>
      <c r="V4" s="215"/>
      <c r="W4" s="215"/>
      <c r="X4" s="215"/>
      <c r="Y4" s="215"/>
      <c r="Z4" s="215"/>
      <c r="AA4" s="215"/>
      <c r="AB4" s="216"/>
      <c r="AC4" s="216"/>
      <c r="AD4" s="216"/>
      <c r="AE4" s="216"/>
      <c r="AF4" s="216"/>
      <c r="AG4" s="216"/>
      <c r="AH4" s="216"/>
      <c r="AI4" s="216"/>
      <c r="AJ4" s="216"/>
      <c r="AK4" s="216"/>
      <c r="AL4" s="216"/>
      <c r="AM4" s="216"/>
      <c r="AN4" s="216"/>
      <c r="AO4" s="216"/>
      <c r="AP4" s="216"/>
      <c r="AQ4" s="216"/>
      <c r="AR4" s="216"/>
      <c r="AS4" s="216"/>
      <c r="AT4" s="216"/>
      <c r="AU4" s="216"/>
      <c r="AV4" s="216"/>
      <c r="AW4" s="216"/>
      <c r="AX4" s="216"/>
      <c r="AY4" s="216"/>
      <c r="AZ4" s="216"/>
      <c r="BA4" s="216"/>
      <c r="BB4" s="216"/>
      <c r="BC4" s="216"/>
      <c r="BD4" s="216"/>
      <c r="BE4" s="216"/>
      <c r="BF4" s="216"/>
      <c r="BG4" s="216"/>
      <c r="BH4" s="216"/>
      <c r="BI4" s="216"/>
      <c r="BJ4" s="216"/>
      <c r="BK4" s="216"/>
      <c r="BL4" s="216"/>
      <c r="BM4" s="216"/>
      <c r="BN4" s="216"/>
      <c r="BO4" s="216"/>
      <c r="BP4" s="216"/>
      <c r="BQ4" s="216"/>
    </row>
    <row r="5" spans="1:69" ht="36" customHeight="1" x14ac:dyDescent="0.25">
      <c r="A5" s="95" t="s">
        <v>8</v>
      </c>
      <c r="B5" s="96" t="s">
        <v>9</v>
      </c>
      <c r="C5" s="95" t="s">
        <v>65</v>
      </c>
      <c r="D5" s="95" t="s">
        <v>66</v>
      </c>
      <c r="E5" s="95" t="s">
        <v>67</v>
      </c>
      <c r="F5" s="95" t="s">
        <v>68</v>
      </c>
      <c r="G5" s="95" t="s">
        <v>69</v>
      </c>
      <c r="H5" s="95" t="s">
        <v>70</v>
      </c>
      <c r="I5" s="95" t="s">
        <v>71</v>
      </c>
      <c r="J5" s="95" t="s">
        <v>72</v>
      </c>
      <c r="K5" s="95" t="s">
        <v>73</v>
      </c>
      <c r="L5" s="221"/>
      <c r="M5" s="221"/>
      <c r="N5" s="221"/>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5"/>
      <c r="BA5" s="215"/>
      <c r="BB5" s="215"/>
      <c r="BC5" s="215"/>
      <c r="BD5" s="215"/>
      <c r="BE5" s="215"/>
      <c r="BF5" s="215"/>
      <c r="BG5" s="215"/>
      <c r="BH5" s="215"/>
      <c r="BI5" s="215"/>
      <c r="BJ5" s="215"/>
      <c r="BK5" s="215"/>
      <c r="BL5" s="215"/>
      <c r="BM5" s="215"/>
      <c r="BN5" s="215"/>
      <c r="BO5" s="215"/>
      <c r="BP5" s="215"/>
      <c r="BQ5" s="215"/>
    </row>
    <row r="6" spans="1:69" x14ac:dyDescent="0.25">
      <c r="A6" s="191">
        <v>1</v>
      </c>
      <c r="B6" s="192">
        <v>2</v>
      </c>
      <c r="C6" s="193">
        <v>3</v>
      </c>
      <c r="D6" s="193">
        <v>4</v>
      </c>
      <c r="E6" s="193">
        <v>5</v>
      </c>
      <c r="F6" s="193">
        <v>6</v>
      </c>
      <c r="G6" s="193">
        <v>7</v>
      </c>
      <c r="H6" s="193">
        <v>8</v>
      </c>
      <c r="I6" s="193">
        <v>9</v>
      </c>
      <c r="J6" s="193">
        <v>10</v>
      </c>
      <c r="K6" s="193">
        <v>11</v>
      </c>
      <c r="L6" s="221"/>
      <c r="M6" s="221"/>
      <c r="N6" s="221"/>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c r="AN6" s="215"/>
      <c r="AO6" s="215"/>
      <c r="AP6" s="215"/>
      <c r="AQ6" s="215"/>
      <c r="AR6" s="215"/>
      <c r="AS6" s="215"/>
      <c r="AT6" s="215"/>
      <c r="AU6" s="215"/>
      <c r="AV6" s="215"/>
      <c r="AW6" s="215"/>
      <c r="AX6" s="215"/>
      <c r="AY6" s="215"/>
      <c r="AZ6" s="215"/>
      <c r="BA6" s="215"/>
      <c r="BB6" s="215"/>
      <c r="BC6" s="215"/>
      <c r="BD6" s="215"/>
      <c r="BE6" s="215"/>
      <c r="BF6" s="215"/>
      <c r="BG6" s="215"/>
      <c r="BH6" s="215"/>
      <c r="BI6" s="215"/>
      <c r="BJ6" s="215"/>
      <c r="BK6" s="215"/>
      <c r="BL6" s="215"/>
      <c r="BM6" s="215"/>
      <c r="BN6" s="215"/>
      <c r="BO6" s="215"/>
      <c r="BP6" s="215"/>
      <c r="BQ6" s="215"/>
    </row>
    <row r="7" spans="1:69" ht="12.75" customHeight="1" x14ac:dyDescent="0.25">
      <c r="A7" s="194">
        <v>1</v>
      </c>
      <c r="B7" s="195" t="s">
        <v>10</v>
      </c>
      <c r="C7" s="222">
        <v>17782746</v>
      </c>
      <c r="D7" s="196">
        <v>0.16803607922809194</v>
      </c>
      <c r="E7" s="196">
        <v>1.163302933766803</v>
      </c>
      <c r="F7" s="223">
        <v>184319</v>
      </c>
      <c r="G7" s="197">
        <v>6000000</v>
      </c>
      <c r="H7" s="197">
        <v>7493701</v>
      </c>
      <c r="I7" s="198">
        <v>0.61970597029008334</v>
      </c>
      <c r="J7" s="198">
        <v>0.61970597029008334</v>
      </c>
      <c r="K7" s="198">
        <v>0.61970597029008334</v>
      </c>
      <c r="L7" s="224"/>
      <c r="M7" s="224"/>
      <c r="N7" s="224"/>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c r="AN7" s="215"/>
      <c r="AO7" s="215"/>
      <c r="AP7" s="215"/>
      <c r="AQ7" s="215"/>
      <c r="AR7" s="215"/>
      <c r="AS7" s="215"/>
      <c r="AT7" s="215"/>
      <c r="AU7" s="215"/>
      <c r="AV7" s="215"/>
      <c r="AW7" s="215"/>
      <c r="AX7" s="215"/>
      <c r="AY7" s="215"/>
      <c r="AZ7" s="215"/>
      <c r="BA7" s="215"/>
      <c r="BB7" s="215"/>
      <c r="BC7" s="215"/>
      <c r="BD7" s="215"/>
      <c r="BE7" s="215"/>
      <c r="BF7" s="215"/>
      <c r="BG7" s="215"/>
      <c r="BH7" s="215"/>
      <c r="BI7" s="215"/>
      <c r="BJ7" s="215"/>
      <c r="BK7" s="215"/>
      <c r="BL7" s="215"/>
      <c r="BM7" s="215"/>
      <c r="BN7" s="215"/>
      <c r="BO7" s="215"/>
      <c r="BP7" s="215"/>
      <c r="BQ7" s="215"/>
    </row>
    <row r="8" spans="1:69" ht="12.75" customHeight="1" x14ac:dyDescent="0.25">
      <c r="A8" s="97">
        <v>2</v>
      </c>
      <c r="B8" s="98" t="s">
        <v>11</v>
      </c>
      <c r="C8" s="225">
        <v>1464014</v>
      </c>
      <c r="D8" s="199">
        <v>1.3834037358180552E-2</v>
      </c>
      <c r="E8" s="199">
        <v>0.70270219976785786</v>
      </c>
      <c r="F8" s="226">
        <v>52882</v>
      </c>
      <c r="G8" s="99">
        <v>1000000</v>
      </c>
      <c r="H8" s="99">
        <v>1311860</v>
      </c>
      <c r="I8" s="200">
        <v>0.48549999999999999</v>
      </c>
      <c r="J8" s="200">
        <v>0.48549999999999999</v>
      </c>
      <c r="K8" s="200">
        <v>0.48549999999999999</v>
      </c>
      <c r="L8" s="224"/>
      <c r="M8" s="224"/>
      <c r="N8" s="224"/>
      <c r="O8" s="215"/>
      <c r="P8" s="215"/>
      <c r="Q8" s="215"/>
      <c r="R8" s="215"/>
      <c r="S8" s="215"/>
      <c r="T8" s="215"/>
      <c r="U8" s="215"/>
      <c r="V8" s="215"/>
      <c r="W8" s="215"/>
      <c r="X8" s="215"/>
      <c r="Y8" s="215"/>
      <c r="Z8" s="215"/>
      <c r="AA8" s="215"/>
      <c r="AB8" s="215"/>
      <c r="AC8" s="215"/>
      <c r="AD8" s="215"/>
      <c r="AE8" s="215"/>
      <c r="AF8" s="215"/>
      <c r="AG8" s="215"/>
      <c r="AH8" s="215"/>
      <c r="AI8" s="215"/>
      <c r="AJ8" s="215"/>
      <c r="AK8" s="215"/>
      <c r="AL8" s="215"/>
      <c r="AM8" s="215"/>
      <c r="AN8" s="215"/>
      <c r="AO8" s="215"/>
      <c r="AP8" s="215"/>
      <c r="AQ8" s="215"/>
      <c r="AR8" s="215"/>
      <c r="AS8" s="215"/>
      <c r="AT8" s="215"/>
      <c r="AU8" s="215"/>
      <c r="AV8" s="215"/>
      <c r="AW8" s="215"/>
      <c r="AX8" s="215"/>
      <c r="AY8" s="215"/>
      <c r="AZ8" s="215"/>
      <c r="BA8" s="215"/>
      <c r="BB8" s="215"/>
      <c r="BC8" s="215"/>
      <c r="BD8" s="215"/>
      <c r="BE8" s="215"/>
      <c r="BF8" s="215"/>
      <c r="BG8" s="215"/>
      <c r="BH8" s="215"/>
      <c r="BI8" s="215"/>
      <c r="BJ8" s="215"/>
      <c r="BK8" s="215"/>
      <c r="BL8" s="215"/>
      <c r="BM8" s="215"/>
      <c r="BN8" s="215"/>
      <c r="BO8" s="215"/>
      <c r="BP8" s="215"/>
      <c r="BQ8" s="215"/>
    </row>
    <row r="9" spans="1:69" s="228" customFormat="1" ht="12.75" customHeight="1" x14ac:dyDescent="0.25">
      <c r="A9" s="97">
        <v>3</v>
      </c>
      <c r="B9" s="98" t="s">
        <v>12</v>
      </c>
      <c r="C9" s="225">
        <v>2268317.46</v>
      </c>
      <c r="D9" s="199">
        <v>2.1434213389935629E-2</v>
      </c>
      <c r="E9" s="199">
        <v>3.3612578066471596E-2</v>
      </c>
      <c r="F9" s="227">
        <v>58132.6</v>
      </c>
      <c r="G9" s="99">
        <v>1000000</v>
      </c>
      <c r="H9" s="99">
        <v>1347222.1200000003</v>
      </c>
      <c r="I9" s="200">
        <v>0.29941081146838855</v>
      </c>
      <c r="J9" s="200">
        <v>0.29941081146838855</v>
      </c>
      <c r="K9" s="200">
        <v>0.29941081146838855</v>
      </c>
      <c r="L9" s="224"/>
      <c r="M9" s="221"/>
      <c r="N9" s="221"/>
      <c r="O9" s="215"/>
      <c r="P9" s="215"/>
      <c r="Q9" s="215"/>
      <c r="R9" s="215"/>
      <c r="S9" s="215"/>
      <c r="T9" s="215"/>
      <c r="U9" s="215"/>
      <c r="V9" s="215"/>
      <c r="W9" s="215"/>
      <c r="X9" s="215"/>
      <c r="Y9" s="215"/>
      <c r="Z9" s="215"/>
      <c r="AA9" s="215"/>
      <c r="AB9" s="215"/>
      <c r="AC9" s="215"/>
      <c r="AD9" s="215"/>
      <c r="AE9" s="215"/>
      <c r="AF9" s="215"/>
      <c r="AG9" s="215"/>
      <c r="AH9" s="215"/>
      <c r="AI9" s="215"/>
      <c r="AJ9" s="215"/>
      <c r="AK9" s="215"/>
      <c r="AL9" s="215"/>
      <c r="AM9" s="215"/>
      <c r="AN9" s="215"/>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15"/>
      <c r="BM9" s="215"/>
      <c r="BN9" s="215"/>
      <c r="BO9" s="215"/>
      <c r="BP9" s="215"/>
      <c r="BQ9" s="215"/>
    </row>
    <row r="10" spans="1:69" ht="12.75" customHeight="1" x14ac:dyDescent="0.25">
      <c r="A10" s="97">
        <v>4</v>
      </c>
      <c r="B10" s="98" t="s">
        <v>13</v>
      </c>
      <c r="C10" s="229">
        <v>5684151</v>
      </c>
      <c r="D10" s="199">
        <v>5.3711752267081699E-2</v>
      </c>
      <c r="E10" s="199">
        <v>-9.8186536841131627E-2</v>
      </c>
      <c r="F10" s="227">
        <v>41433</v>
      </c>
      <c r="G10" s="99">
        <v>1000000</v>
      </c>
      <c r="H10" s="201">
        <v>2940580.5</v>
      </c>
      <c r="I10" s="200">
        <v>0.36212596259909785</v>
      </c>
      <c r="J10" s="200">
        <v>0.36212596259909785</v>
      </c>
      <c r="K10" s="200">
        <v>0.36212596259909785</v>
      </c>
      <c r="L10" s="224"/>
      <c r="M10" s="224"/>
      <c r="N10" s="224"/>
      <c r="O10" s="215"/>
      <c r="P10" s="215"/>
      <c r="Q10" s="215"/>
      <c r="R10" s="215"/>
      <c r="S10" s="215"/>
      <c r="T10" s="215"/>
      <c r="U10" s="215"/>
      <c r="V10" s="215"/>
      <c r="W10" s="215"/>
      <c r="X10" s="215"/>
      <c r="Y10" s="215"/>
      <c r="Z10" s="215"/>
      <c r="AA10" s="215"/>
      <c r="AB10" s="215"/>
      <c r="AC10" s="215"/>
      <c r="AD10" s="215"/>
      <c r="AE10" s="215"/>
      <c r="AF10" s="215"/>
      <c r="AG10" s="215"/>
      <c r="AH10" s="215"/>
      <c r="AI10" s="215"/>
      <c r="AJ10" s="215"/>
      <c r="AK10" s="215"/>
      <c r="AL10" s="215"/>
      <c r="AM10" s="215"/>
      <c r="AN10" s="215"/>
      <c r="AO10" s="215"/>
      <c r="AP10" s="215"/>
      <c r="AQ10" s="215"/>
      <c r="AR10" s="215"/>
      <c r="AS10" s="215"/>
      <c r="AT10" s="215"/>
      <c r="AU10" s="215"/>
      <c r="AV10" s="215"/>
      <c r="AW10" s="215"/>
      <c r="AX10" s="215"/>
      <c r="AY10" s="215"/>
      <c r="AZ10" s="215"/>
      <c r="BA10" s="215"/>
      <c r="BB10" s="215"/>
      <c r="BC10" s="215"/>
      <c r="BD10" s="215"/>
      <c r="BE10" s="215"/>
      <c r="BF10" s="215"/>
      <c r="BG10" s="215"/>
      <c r="BH10" s="215"/>
      <c r="BI10" s="215"/>
      <c r="BJ10" s="215"/>
      <c r="BK10" s="215"/>
      <c r="BL10" s="215"/>
      <c r="BM10" s="215"/>
      <c r="BN10" s="215"/>
      <c r="BO10" s="215"/>
      <c r="BP10" s="215"/>
      <c r="BQ10" s="215"/>
    </row>
    <row r="11" spans="1:69" s="228" customFormat="1" ht="12.75" customHeight="1" x14ac:dyDescent="0.25">
      <c r="A11" s="97">
        <v>5</v>
      </c>
      <c r="B11" s="98" t="s">
        <v>14</v>
      </c>
      <c r="C11" s="202">
        <v>3746730</v>
      </c>
      <c r="D11" s="199">
        <v>3.5404308149386422E-2</v>
      </c>
      <c r="E11" s="199">
        <v>0.12104878125406734</v>
      </c>
      <c r="F11" s="227">
        <v>483956</v>
      </c>
      <c r="G11" s="99">
        <v>1000000</v>
      </c>
      <c r="H11" s="100">
        <v>2783026</v>
      </c>
      <c r="I11" s="200">
        <v>0.38770189861404486</v>
      </c>
      <c r="J11" s="200">
        <v>0.38770189861404486</v>
      </c>
      <c r="K11" s="200">
        <v>0.38770189861404486</v>
      </c>
      <c r="L11" s="224"/>
      <c r="M11" s="221"/>
      <c r="N11" s="221"/>
      <c r="O11" s="215"/>
      <c r="P11" s="215"/>
      <c r="Q11" s="215"/>
      <c r="R11" s="215"/>
      <c r="S11" s="215"/>
      <c r="T11" s="215"/>
      <c r="U11" s="215"/>
      <c r="V11" s="215"/>
      <c r="W11" s="215"/>
      <c r="X11" s="215"/>
      <c r="Y11" s="215"/>
      <c r="Z11" s="215"/>
      <c r="AA11" s="215"/>
      <c r="AB11" s="215"/>
      <c r="AC11" s="215"/>
      <c r="AD11" s="215"/>
      <c r="AE11" s="215"/>
      <c r="AF11" s="215"/>
      <c r="AG11" s="215"/>
      <c r="AH11" s="215"/>
      <c r="AI11" s="215"/>
      <c r="AJ11" s="215"/>
      <c r="AK11" s="215"/>
      <c r="AL11" s="215"/>
      <c r="AM11" s="215"/>
      <c r="AN11" s="215"/>
      <c r="AO11" s="215"/>
      <c r="AP11" s="215"/>
      <c r="AQ11" s="215"/>
      <c r="AR11" s="215"/>
      <c r="AS11" s="215"/>
      <c r="AT11" s="215"/>
      <c r="AU11" s="215"/>
      <c r="AV11" s="215"/>
      <c r="AW11" s="215"/>
      <c r="AX11" s="215"/>
      <c r="AY11" s="215"/>
      <c r="AZ11" s="215"/>
      <c r="BA11" s="215"/>
      <c r="BB11" s="215"/>
      <c r="BC11" s="215"/>
      <c r="BD11" s="215"/>
      <c r="BE11" s="215"/>
      <c r="BF11" s="215"/>
      <c r="BG11" s="215"/>
      <c r="BH11" s="215"/>
      <c r="BI11" s="215"/>
      <c r="BJ11" s="215"/>
      <c r="BK11" s="215"/>
      <c r="BL11" s="215"/>
      <c r="BM11" s="215"/>
      <c r="BN11" s="215"/>
      <c r="BO11" s="215"/>
      <c r="BP11" s="215"/>
      <c r="BQ11" s="215"/>
    </row>
    <row r="12" spans="1:69" s="228" customFormat="1" ht="12.75" customHeight="1" x14ac:dyDescent="0.25">
      <c r="A12" s="97">
        <v>6</v>
      </c>
      <c r="B12" s="98" t="s">
        <v>15</v>
      </c>
      <c r="C12" s="202">
        <v>73378132</v>
      </c>
      <c r="D12" s="199">
        <v>0.69337849184605049</v>
      </c>
      <c r="E12" s="199">
        <v>0.81192518124034352</v>
      </c>
      <c r="F12" s="99">
        <v>2602056</v>
      </c>
      <c r="G12" s="99">
        <v>6000000</v>
      </c>
      <c r="H12" s="99">
        <v>8000000</v>
      </c>
      <c r="I12" s="200">
        <v>0.21962461424468388</v>
      </c>
      <c r="J12" s="200">
        <v>0.21962461424468388</v>
      </c>
      <c r="K12" s="200">
        <v>0.21962461424468388</v>
      </c>
      <c r="L12" s="224"/>
      <c r="M12" s="221"/>
      <c r="N12" s="221"/>
      <c r="O12" s="215"/>
      <c r="P12" s="215"/>
      <c r="Q12" s="215"/>
      <c r="R12" s="215"/>
      <c r="S12" s="215"/>
      <c r="T12" s="215"/>
      <c r="U12" s="215"/>
      <c r="V12" s="215"/>
      <c r="W12" s="215"/>
      <c r="X12" s="215"/>
      <c r="Y12" s="215"/>
      <c r="Z12" s="215"/>
      <c r="AA12" s="215"/>
      <c r="AB12" s="215"/>
      <c r="AC12" s="215"/>
      <c r="AD12" s="215"/>
      <c r="AE12" s="215"/>
      <c r="AF12" s="215"/>
      <c r="AG12" s="215"/>
      <c r="AH12" s="215"/>
      <c r="AI12" s="215"/>
      <c r="AJ12" s="215"/>
      <c r="AK12" s="215"/>
      <c r="AL12" s="215"/>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5"/>
      <c r="BO12" s="215"/>
      <c r="BP12" s="215"/>
      <c r="BQ12" s="215"/>
    </row>
    <row r="13" spans="1:69" s="228" customFormat="1" ht="12.75" customHeight="1" x14ac:dyDescent="0.25">
      <c r="A13" s="203">
        <v>7</v>
      </c>
      <c r="B13" s="204" t="s">
        <v>16</v>
      </c>
      <c r="C13" s="230">
        <v>1502861</v>
      </c>
      <c r="D13" s="205">
        <v>1.4201117761273172E-2</v>
      </c>
      <c r="E13" s="205">
        <v>-7.4553090342564021E-2</v>
      </c>
      <c r="F13" s="101">
        <v>-296689</v>
      </c>
      <c r="G13" s="101">
        <v>1000000</v>
      </c>
      <c r="H13" s="101">
        <v>1076453</v>
      </c>
      <c r="I13" s="206">
        <v>0.55761974811218817</v>
      </c>
      <c r="J13" s="206">
        <v>0.55761974811218817</v>
      </c>
      <c r="K13" s="206">
        <v>0.55761974811218817</v>
      </c>
      <c r="L13" s="224"/>
      <c r="M13" s="221"/>
      <c r="N13" s="221"/>
      <c r="O13" s="215"/>
      <c r="P13" s="215"/>
      <c r="Q13" s="215"/>
      <c r="R13" s="215"/>
      <c r="S13" s="215"/>
      <c r="T13" s="215"/>
      <c r="U13" s="215"/>
      <c r="V13" s="215"/>
      <c r="W13" s="215"/>
      <c r="X13" s="215"/>
      <c r="Y13" s="215"/>
      <c r="Z13" s="215"/>
      <c r="AA13" s="215"/>
      <c r="AB13" s="215"/>
      <c r="AC13" s="215"/>
      <c r="AD13" s="215"/>
      <c r="AE13" s="215"/>
      <c r="AF13" s="215"/>
      <c r="AG13" s="215"/>
      <c r="AH13" s="215"/>
      <c r="AI13" s="215"/>
      <c r="AJ13" s="215"/>
      <c r="AK13" s="215"/>
      <c r="AL13" s="215"/>
      <c r="AM13" s="215"/>
      <c r="AN13" s="215"/>
      <c r="AO13" s="215"/>
      <c r="AP13" s="215"/>
      <c r="AQ13" s="215"/>
      <c r="AR13" s="215"/>
      <c r="AS13" s="215"/>
      <c r="AT13" s="215"/>
      <c r="AU13" s="215"/>
      <c r="AV13" s="215"/>
      <c r="AW13" s="215"/>
      <c r="AX13" s="215"/>
      <c r="AY13" s="215"/>
      <c r="AZ13" s="215"/>
      <c r="BA13" s="215"/>
      <c r="BB13" s="215"/>
      <c r="BC13" s="215"/>
      <c r="BD13" s="215"/>
      <c r="BE13" s="215"/>
      <c r="BF13" s="215"/>
      <c r="BG13" s="215"/>
      <c r="BH13" s="215"/>
      <c r="BI13" s="215"/>
      <c r="BJ13" s="215"/>
      <c r="BK13" s="215"/>
      <c r="BL13" s="215"/>
      <c r="BM13" s="215"/>
      <c r="BN13" s="215"/>
      <c r="BO13" s="215"/>
      <c r="BP13" s="215"/>
      <c r="BQ13" s="215"/>
    </row>
    <row r="14" spans="1:69" s="233" customFormat="1" ht="12.75" customHeight="1" x14ac:dyDescent="0.25">
      <c r="A14" s="102"/>
      <c r="B14" s="102" t="s">
        <v>17</v>
      </c>
      <c r="C14" s="207">
        <f>SUM(C7:C13)</f>
        <v>105826951.46000001</v>
      </c>
      <c r="D14" s="208"/>
      <c r="E14" s="209"/>
      <c r="F14" s="103">
        <f>SUM(F7:F13)</f>
        <v>3126089.6</v>
      </c>
      <c r="G14" s="16"/>
      <c r="H14" s="103">
        <f>SUM(H7:H13)</f>
        <v>24952842.620000001</v>
      </c>
      <c r="I14" s="16"/>
      <c r="J14" s="16"/>
      <c r="K14" s="16"/>
      <c r="L14" s="231"/>
      <c r="M14" s="231"/>
      <c r="N14" s="231"/>
      <c r="O14" s="232"/>
      <c r="P14" s="232"/>
      <c r="Q14" s="232"/>
      <c r="R14" s="232"/>
      <c r="S14" s="232"/>
      <c r="T14" s="232"/>
      <c r="U14" s="232"/>
      <c r="V14" s="232"/>
      <c r="W14" s="232"/>
      <c r="X14" s="232"/>
      <c r="Y14" s="232"/>
      <c r="Z14" s="232"/>
      <c r="AA14" s="232"/>
      <c r="AB14" s="232"/>
      <c r="AC14" s="232"/>
      <c r="AD14" s="232"/>
      <c r="AE14" s="232"/>
      <c r="AF14" s="232"/>
      <c r="AG14" s="232"/>
      <c r="AH14" s="232"/>
      <c r="AI14" s="232"/>
      <c r="AJ14" s="232"/>
      <c r="AK14" s="232"/>
      <c r="AL14" s="232"/>
      <c r="AM14" s="232"/>
      <c r="AN14" s="232"/>
      <c r="AO14" s="232"/>
      <c r="AP14" s="232"/>
      <c r="AQ14" s="232"/>
      <c r="AR14" s="232"/>
      <c r="AS14" s="232"/>
      <c r="AT14" s="232"/>
      <c r="AU14" s="232"/>
      <c r="AV14" s="232"/>
      <c r="AW14" s="232"/>
      <c r="AX14" s="232"/>
      <c r="AY14" s="232"/>
      <c r="AZ14" s="232"/>
      <c r="BA14" s="232"/>
      <c r="BB14" s="232"/>
      <c r="BC14" s="232"/>
      <c r="BD14" s="232"/>
      <c r="BE14" s="232"/>
      <c r="BF14" s="232"/>
      <c r="BG14" s="232"/>
      <c r="BH14" s="232"/>
      <c r="BI14" s="232"/>
      <c r="BJ14" s="232"/>
      <c r="BK14" s="232"/>
      <c r="BL14" s="232"/>
      <c r="BM14" s="232"/>
      <c r="BN14" s="232"/>
      <c r="BO14" s="232"/>
      <c r="BP14" s="232"/>
      <c r="BQ14" s="232"/>
    </row>
    <row r="15" spans="1:69" s="233" customFormat="1" ht="12.75" customHeight="1" x14ac:dyDescent="0.25">
      <c r="A15" s="104"/>
      <c r="B15" s="104"/>
      <c r="C15" s="105"/>
      <c r="D15" s="106"/>
      <c r="E15" s="106"/>
      <c r="F15" s="105"/>
      <c r="G15" s="105"/>
      <c r="H15" s="105"/>
      <c r="I15" s="107"/>
      <c r="J15" s="107"/>
      <c r="K15" s="107"/>
      <c r="L15" s="231"/>
      <c r="M15" s="231"/>
      <c r="N15" s="231"/>
      <c r="O15" s="232"/>
      <c r="P15" s="232"/>
      <c r="Q15" s="232"/>
      <c r="R15" s="232"/>
      <c r="S15" s="232"/>
      <c r="T15" s="232"/>
      <c r="U15" s="232"/>
      <c r="V15" s="232"/>
      <c r="W15" s="232"/>
      <c r="X15" s="232"/>
      <c r="Y15" s="232"/>
      <c r="Z15" s="232"/>
      <c r="AA15" s="232"/>
      <c r="AB15" s="232"/>
      <c r="AC15" s="232"/>
      <c r="AD15" s="232"/>
      <c r="AE15" s="232"/>
      <c r="AF15" s="232"/>
      <c r="AG15" s="232"/>
      <c r="AH15" s="232"/>
      <c r="AI15" s="232"/>
      <c r="AJ15" s="232"/>
      <c r="AK15" s="232"/>
      <c r="AL15" s="232"/>
      <c r="AM15" s="232"/>
      <c r="AN15" s="232"/>
      <c r="AO15" s="232"/>
      <c r="AP15" s="232"/>
      <c r="AQ15" s="232"/>
      <c r="AR15" s="232"/>
      <c r="AS15" s="232"/>
      <c r="AT15" s="232"/>
      <c r="AU15" s="232"/>
      <c r="AV15" s="232"/>
      <c r="AW15" s="232"/>
      <c r="AX15" s="232"/>
      <c r="AY15" s="232"/>
      <c r="AZ15" s="232"/>
      <c r="BA15" s="232"/>
      <c r="BB15" s="232"/>
      <c r="BC15" s="232"/>
      <c r="BD15" s="232"/>
      <c r="BE15" s="232"/>
      <c r="BF15" s="232"/>
      <c r="BG15" s="232"/>
      <c r="BH15" s="232"/>
      <c r="BI15" s="232"/>
      <c r="BJ15" s="232"/>
      <c r="BK15" s="232"/>
      <c r="BL15" s="232"/>
      <c r="BM15" s="232"/>
      <c r="BN15" s="232"/>
      <c r="BO15" s="232"/>
      <c r="BP15" s="232"/>
      <c r="BQ15" s="232"/>
    </row>
    <row r="16" spans="1:69" s="233" customFormat="1" ht="12.75" customHeight="1" x14ac:dyDescent="0.25">
      <c r="A16" s="104"/>
      <c r="B16" s="104"/>
      <c r="C16" s="105"/>
      <c r="D16" s="106"/>
      <c r="E16" s="210"/>
      <c r="F16" s="105"/>
      <c r="G16" s="105"/>
      <c r="H16" s="105"/>
      <c r="I16" s="108"/>
      <c r="J16" s="108"/>
      <c r="K16" s="108"/>
      <c r="L16" s="231"/>
      <c r="M16" s="231"/>
      <c r="N16" s="231"/>
      <c r="O16" s="232"/>
      <c r="P16" s="232"/>
      <c r="Q16" s="232"/>
      <c r="R16" s="232"/>
      <c r="S16" s="232"/>
      <c r="T16" s="232"/>
      <c r="U16" s="232"/>
      <c r="V16" s="232"/>
      <c r="W16" s="232"/>
      <c r="X16" s="232"/>
      <c r="Y16" s="232"/>
      <c r="Z16" s="232"/>
      <c r="AA16" s="232"/>
      <c r="AB16" s="232"/>
      <c r="AC16" s="232"/>
      <c r="AD16" s="232"/>
      <c r="AE16" s="232"/>
      <c r="AF16" s="232"/>
      <c r="AG16" s="232"/>
      <c r="AH16" s="232"/>
      <c r="AI16" s="232"/>
      <c r="AJ16" s="232"/>
      <c r="AK16" s="232"/>
      <c r="AL16" s="232"/>
      <c r="AM16" s="232"/>
      <c r="AN16" s="232"/>
      <c r="AO16" s="232"/>
      <c r="AP16" s="232"/>
      <c r="AQ16" s="232"/>
      <c r="AR16" s="232"/>
      <c r="AS16" s="232"/>
      <c r="AT16" s="232"/>
      <c r="AU16" s="232"/>
      <c r="AV16" s="232"/>
      <c r="AW16" s="232"/>
      <c r="AX16" s="232"/>
      <c r="AY16" s="232"/>
      <c r="AZ16" s="232"/>
      <c r="BA16" s="232"/>
      <c r="BB16" s="232"/>
      <c r="BC16" s="232"/>
      <c r="BD16" s="232"/>
      <c r="BE16" s="232"/>
      <c r="BF16" s="232"/>
      <c r="BG16" s="232"/>
      <c r="BH16" s="232"/>
      <c r="BI16" s="232"/>
      <c r="BJ16" s="232"/>
      <c r="BK16" s="232"/>
      <c r="BL16" s="232"/>
      <c r="BM16" s="232"/>
      <c r="BN16" s="232"/>
      <c r="BO16" s="232"/>
      <c r="BP16" s="232"/>
      <c r="BQ16" s="232"/>
    </row>
    <row r="17" spans="1:69" ht="14.25" customHeight="1" x14ac:dyDescent="0.25">
      <c r="A17" s="234" t="s">
        <v>18</v>
      </c>
      <c r="B17" s="235"/>
      <c r="C17" s="236"/>
      <c r="D17" s="236"/>
      <c r="E17" s="236"/>
      <c r="F17" s="236"/>
      <c r="G17" s="236"/>
      <c r="H17" s="236"/>
      <c r="I17" s="236"/>
      <c r="J17" s="236"/>
      <c r="K17" s="236"/>
      <c r="L17" s="237"/>
      <c r="M17" s="237"/>
      <c r="N17" s="237"/>
      <c r="O17" s="237"/>
      <c r="P17" s="237"/>
      <c r="Q17" s="237"/>
      <c r="R17" s="237"/>
      <c r="S17" s="237"/>
      <c r="T17" s="237"/>
      <c r="U17" s="237"/>
      <c r="V17" s="237"/>
      <c r="W17" s="237"/>
      <c r="X17" s="237"/>
      <c r="Y17" s="237"/>
      <c r="Z17" s="237"/>
      <c r="AA17" s="237"/>
      <c r="AB17" s="237"/>
      <c r="AC17" s="237"/>
      <c r="AD17" s="237"/>
      <c r="AE17" s="237"/>
      <c r="AF17" s="237"/>
      <c r="AG17" s="237"/>
      <c r="AH17" s="237"/>
      <c r="AI17" s="237"/>
      <c r="AJ17" s="237"/>
      <c r="AK17" s="237"/>
      <c r="AL17" s="237"/>
      <c r="AM17" s="237"/>
      <c r="AN17" s="237"/>
      <c r="AO17" s="237"/>
      <c r="AP17" s="237"/>
      <c r="AQ17" s="237"/>
      <c r="AR17" s="237"/>
      <c r="AS17" s="237"/>
      <c r="AT17" s="237"/>
      <c r="AU17" s="237"/>
      <c r="AV17" s="237"/>
      <c r="AW17" s="237"/>
      <c r="AX17" s="237"/>
      <c r="AY17" s="237"/>
      <c r="AZ17" s="237"/>
      <c r="BA17" s="237"/>
      <c r="BB17" s="237"/>
      <c r="BC17" s="237"/>
      <c r="BD17" s="237"/>
      <c r="BE17" s="237"/>
      <c r="BF17" s="237"/>
      <c r="BG17" s="237"/>
      <c r="BH17" s="237"/>
      <c r="BI17" s="237"/>
      <c r="BJ17" s="237"/>
      <c r="BK17" s="237"/>
      <c r="BL17" s="237"/>
      <c r="BM17" s="237"/>
      <c r="BN17" s="237"/>
      <c r="BO17" s="237"/>
      <c r="BP17" s="237"/>
      <c r="BQ17" s="237"/>
    </row>
    <row r="18" spans="1:69" ht="13.9" customHeight="1" x14ac:dyDescent="0.25">
      <c r="A18" s="238" t="s">
        <v>53</v>
      </c>
      <c r="B18" s="109"/>
      <c r="C18" s="236"/>
      <c r="D18" s="236"/>
      <c r="E18" s="239"/>
      <c r="F18" s="240"/>
      <c r="G18" s="240"/>
      <c r="H18" s="240"/>
      <c r="I18" s="239"/>
      <c r="J18" s="239"/>
      <c r="K18" s="239"/>
      <c r="L18" s="237"/>
      <c r="M18" s="237"/>
      <c r="N18" s="237"/>
      <c r="O18" s="237"/>
      <c r="P18" s="237"/>
      <c r="Q18" s="237"/>
      <c r="R18" s="237"/>
      <c r="S18" s="237"/>
      <c r="T18" s="237"/>
      <c r="U18" s="237"/>
      <c r="V18" s="237"/>
      <c r="W18" s="237"/>
      <c r="X18" s="237"/>
      <c r="Y18" s="237"/>
      <c r="Z18" s="237"/>
      <c r="AA18" s="237"/>
      <c r="AB18" s="237"/>
      <c r="AC18" s="237"/>
      <c r="AD18" s="237"/>
      <c r="AE18" s="237"/>
      <c r="AF18" s="237"/>
      <c r="AG18" s="237"/>
      <c r="AH18" s="237"/>
      <c r="AI18" s="237"/>
      <c r="AJ18" s="237"/>
      <c r="AK18" s="237"/>
      <c r="AL18" s="237"/>
      <c r="AM18" s="237"/>
      <c r="AN18" s="237"/>
      <c r="AO18" s="237"/>
      <c r="AP18" s="237"/>
      <c r="AQ18" s="237"/>
      <c r="AR18" s="237"/>
      <c r="AS18" s="237"/>
      <c r="AT18" s="237"/>
      <c r="AU18" s="237"/>
      <c r="AV18" s="237"/>
      <c r="AW18" s="237"/>
      <c r="AX18" s="237"/>
      <c r="AY18" s="237"/>
      <c r="AZ18" s="237"/>
      <c r="BA18" s="237"/>
      <c r="BB18" s="237"/>
      <c r="BC18" s="237"/>
      <c r="BD18" s="237"/>
      <c r="BE18" s="237"/>
      <c r="BF18" s="237"/>
      <c r="BG18" s="237"/>
      <c r="BH18" s="237"/>
      <c r="BI18" s="237"/>
      <c r="BJ18" s="237"/>
      <c r="BK18" s="237"/>
      <c r="BL18" s="237"/>
      <c r="BM18" s="237"/>
      <c r="BN18" s="237"/>
      <c r="BO18" s="237"/>
      <c r="BP18" s="237"/>
      <c r="BQ18" s="237"/>
    </row>
    <row r="19" spans="1:69" ht="13.9" customHeight="1" x14ac:dyDescent="0.25">
      <c r="A19" s="238" t="s">
        <v>74</v>
      </c>
      <c r="B19" s="241"/>
      <c r="C19" s="242"/>
      <c r="D19" s="236"/>
      <c r="E19" s="239"/>
      <c r="F19" s="239"/>
      <c r="G19" s="239"/>
      <c r="H19" s="239"/>
      <c r="I19" s="239"/>
      <c r="J19" s="239"/>
      <c r="K19" s="239"/>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7"/>
      <c r="AM19" s="237"/>
      <c r="AN19" s="237"/>
      <c r="AO19" s="237"/>
      <c r="AP19" s="237"/>
      <c r="AQ19" s="237"/>
      <c r="AR19" s="237"/>
      <c r="AS19" s="237"/>
      <c r="AT19" s="237"/>
      <c r="AU19" s="237"/>
      <c r="AV19" s="237"/>
      <c r="AW19" s="237"/>
      <c r="AX19" s="237"/>
      <c r="AY19" s="237"/>
      <c r="AZ19" s="237"/>
      <c r="BA19" s="237"/>
      <c r="BB19" s="237"/>
      <c r="BC19" s="237"/>
      <c r="BD19" s="237"/>
      <c r="BE19" s="237"/>
      <c r="BF19" s="237"/>
      <c r="BG19" s="237"/>
      <c r="BH19" s="237"/>
      <c r="BI19" s="237"/>
      <c r="BJ19" s="237"/>
      <c r="BK19" s="237"/>
      <c r="BL19" s="237"/>
      <c r="BM19" s="237"/>
      <c r="BN19" s="237"/>
      <c r="BO19" s="237"/>
      <c r="BP19" s="237"/>
      <c r="BQ19" s="237"/>
    </row>
    <row r="20" spans="1:69" ht="13.9" customHeight="1" x14ac:dyDescent="0.25">
      <c r="A20" s="238" t="s">
        <v>75</v>
      </c>
      <c r="B20" s="241"/>
      <c r="C20" s="242"/>
      <c r="D20" s="236"/>
      <c r="E20" s="239"/>
      <c r="F20" s="239"/>
      <c r="G20" s="239"/>
      <c r="H20" s="239"/>
      <c r="I20" s="239"/>
      <c r="J20" s="239"/>
      <c r="K20" s="239"/>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7"/>
      <c r="AL20" s="237"/>
      <c r="AM20" s="237"/>
      <c r="AN20" s="237"/>
      <c r="AO20" s="237"/>
      <c r="AP20" s="237"/>
      <c r="AQ20" s="237"/>
      <c r="AR20" s="237"/>
      <c r="AS20" s="237"/>
      <c r="AT20" s="237"/>
      <c r="AU20" s="237"/>
      <c r="AV20" s="237"/>
      <c r="AW20" s="237"/>
      <c r="AX20" s="237"/>
      <c r="AY20" s="237"/>
      <c r="AZ20" s="237"/>
      <c r="BA20" s="237"/>
      <c r="BB20" s="237"/>
      <c r="BC20" s="237"/>
      <c r="BD20" s="237"/>
      <c r="BE20" s="237"/>
      <c r="BF20" s="237"/>
      <c r="BG20" s="237"/>
      <c r="BH20" s="237"/>
      <c r="BI20" s="237"/>
      <c r="BJ20" s="237"/>
      <c r="BK20" s="237"/>
      <c r="BL20" s="237"/>
      <c r="BM20" s="237"/>
      <c r="BN20" s="237"/>
      <c r="BO20" s="237"/>
      <c r="BP20" s="237"/>
      <c r="BQ20" s="237"/>
    </row>
    <row r="21" spans="1:69" ht="13.9" customHeight="1" x14ac:dyDescent="0.25">
      <c r="A21" s="238" t="s">
        <v>76</v>
      </c>
      <c r="B21" s="120"/>
      <c r="C21" s="213"/>
      <c r="D21" s="213"/>
      <c r="E21" s="213"/>
      <c r="F21" s="213"/>
      <c r="G21" s="213"/>
      <c r="H21" s="213"/>
      <c r="I21" s="213"/>
      <c r="J21" s="213"/>
      <c r="K21" s="213"/>
    </row>
    <row r="22" spans="1:69" ht="13.9" customHeight="1" x14ac:dyDescent="0.25">
      <c r="A22" s="238" t="s">
        <v>77</v>
      </c>
      <c r="B22" s="120"/>
      <c r="C22" s="213"/>
      <c r="D22" s="213"/>
      <c r="E22" s="213"/>
      <c r="F22" s="213"/>
      <c r="G22" s="213"/>
      <c r="H22" s="213"/>
      <c r="I22" s="213"/>
      <c r="J22" s="213"/>
      <c r="K22" s="213"/>
    </row>
    <row r="23" spans="1:69" ht="13.9" customHeight="1" x14ac:dyDescent="0.25">
      <c r="A23" s="238" t="s">
        <v>78</v>
      </c>
      <c r="B23" s="120"/>
      <c r="C23" s="213"/>
      <c r="D23" s="213"/>
      <c r="E23" s="213"/>
      <c r="F23" s="213"/>
      <c r="G23" s="213"/>
      <c r="H23" s="213"/>
      <c r="I23" s="213"/>
      <c r="J23" s="213"/>
      <c r="K23" s="213"/>
    </row>
    <row r="24" spans="1:69" ht="13.9" customHeight="1" x14ac:dyDescent="0.25">
      <c r="A24" s="238" t="s">
        <v>79</v>
      </c>
      <c r="B24" s="120"/>
      <c r="C24" s="213"/>
      <c r="D24" s="213"/>
      <c r="E24" s="213"/>
      <c r="F24" s="213"/>
      <c r="G24" s="213"/>
      <c r="H24" s="213"/>
      <c r="I24" s="213"/>
      <c r="J24" s="213"/>
      <c r="K24" s="213"/>
    </row>
    <row r="25" spans="1:69" ht="13.9" customHeight="1" x14ac:dyDescent="0.25">
      <c r="A25" s="238" t="s">
        <v>80</v>
      </c>
      <c r="B25" s="120"/>
      <c r="C25" s="213"/>
      <c r="D25" s="213"/>
      <c r="E25" s="213"/>
      <c r="F25" s="213"/>
      <c r="G25" s="213"/>
      <c r="H25" s="213"/>
      <c r="I25" s="213"/>
      <c r="J25" s="213"/>
      <c r="K25" s="213"/>
    </row>
    <row r="26" spans="1:69" x14ac:dyDescent="0.25">
      <c r="A26" s="228"/>
      <c r="B26" s="228"/>
    </row>
    <row r="31" spans="1:69" x14ac:dyDescent="0.25">
      <c r="E31" s="243"/>
    </row>
    <row r="32" spans="1:69" x14ac:dyDescent="0.25">
      <c r="E32" s="243"/>
    </row>
    <row r="33" spans="3:11" x14ac:dyDescent="0.25">
      <c r="C33" s="244"/>
      <c r="D33" s="244"/>
      <c r="E33" s="243"/>
      <c r="F33" s="244"/>
      <c r="G33" s="244"/>
      <c r="H33" s="244"/>
      <c r="I33" s="244"/>
      <c r="J33" s="244"/>
      <c r="K33" s="244"/>
    </row>
    <row r="34" spans="3:11" x14ac:dyDescent="0.25">
      <c r="C34" s="244"/>
      <c r="D34" s="244"/>
      <c r="E34" s="243"/>
      <c r="F34" s="244"/>
      <c r="G34" s="244"/>
      <c r="H34" s="244"/>
      <c r="I34" s="244"/>
      <c r="J34" s="244"/>
      <c r="K34" s="244"/>
    </row>
    <row r="35" spans="3:11" x14ac:dyDescent="0.25">
      <c r="C35" s="244"/>
      <c r="D35" s="244"/>
      <c r="E35" s="243"/>
      <c r="F35" s="244"/>
      <c r="G35" s="244"/>
      <c r="H35" s="244"/>
      <c r="I35" s="244"/>
      <c r="J35" s="244"/>
      <c r="K35" s="244"/>
    </row>
    <row r="36" spans="3:11" x14ac:dyDescent="0.25">
      <c r="C36" s="244"/>
      <c r="D36" s="244"/>
      <c r="E36" s="243"/>
      <c r="F36" s="244"/>
      <c r="G36" s="244"/>
      <c r="H36" s="244"/>
      <c r="I36" s="244"/>
      <c r="J36" s="244"/>
      <c r="K36" s="244"/>
    </row>
    <row r="37" spans="3:11" x14ac:dyDescent="0.25">
      <c r="C37" s="244"/>
      <c r="D37" s="244"/>
      <c r="E37" s="243"/>
      <c r="F37" s="244"/>
      <c r="G37" s="244"/>
      <c r="H37" s="244"/>
      <c r="I37" s="244"/>
      <c r="J37" s="244"/>
      <c r="K37" s="244"/>
    </row>
    <row r="38" spans="3:11" x14ac:dyDescent="0.25">
      <c r="C38" s="244"/>
      <c r="D38" s="244"/>
      <c r="E38" s="243"/>
      <c r="F38" s="244"/>
      <c r="G38" s="244"/>
      <c r="H38" s="244"/>
      <c r="I38" s="244"/>
      <c r="J38" s="244"/>
      <c r="K38" s="244"/>
    </row>
    <row r="39" spans="3:11" x14ac:dyDescent="0.25">
      <c r="C39" s="244"/>
      <c r="D39" s="244"/>
      <c r="E39" s="243"/>
      <c r="F39" s="244"/>
      <c r="G39" s="244"/>
      <c r="H39" s="244"/>
      <c r="I39" s="244"/>
      <c r="J39" s="244"/>
      <c r="K39" s="244"/>
    </row>
    <row r="40" spans="3:11" x14ac:dyDescent="0.25">
      <c r="C40" s="244"/>
      <c r="D40" s="244"/>
      <c r="E40" s="243"/>
      <c r="F40" s="244"/>
      <c r="G40" s="244"/>
      <c r="H40" s="244"/>
      <c r="I40" s="244"/>
      <c r="J40" s="244"/>
      <c r="K40" s="244"/>
    </row>
    <row r="41" spans="3:11" x14ac:dyDescent="0.25">
      <c r="C41" s="244"/>
      <c r="D41" s="244"/>
      <c r="E41" s="244"/>
      <c r="F41" s="244"/>
      <c r="G41" s="244"/>
      <c r="H41" s="244"/>
      <c r="I41" s="244"/>
      <c r="J41" s="244"/>
      <c r="K41" s="244"/>
    </row>
    <row r="42" spans="3:11" x14ac:dyDescent="0.25">
      <c r="C42" s="244"/>
      <c r="D42" s="244"/>
      <c r="E42" s="244"/>
      <c r="F42" s="244"/>
      <c r="G42" s="244"/>
      <c r="H42" s="244"/>
      <c r="I42" s="244"/>
      <c r="J42" s="244"/>
      <c r="K42" s="244"/>
    </row>
    <row r="43" spans="3:11" x14ac:dyDescent="0.25">
      <c r="C43" s="244"/>
      <c r="D43" s="244"/>
      <c r="E43" s="244"/>
      <c r="F43" s="244"/>
      <c r="G43" s="244"/>
      <c r="H43" s="244"/>
      <c r="I43" s="244"/>
      <c r="J43" s="244"/>
      <c r="K43" s="244"/>
    </row>
    <row r="44" spans="3:11" x14ac:dyDescent="0.25">
      <c r="C44" s="244"/>
      <c r="D44" s="244"/>
      <c r="E44" s="244"/>
      <c r="F44" s="244"/>
      <c r="G44" s="244"/>
      <c r="H44" s="244"/>
      <c r="I44" s="244"/>
      <c r="J44" s="244"/>
      <c r="K44" s="244"/>
    </row>
    <row r="45" spans="3:11" x14ac:dyDescent="0.25">
      <c r="C45" s="244"/>
      <c r="D45" s="244"/>
      <c r="E45" s="244"/>
      <c r="F45" s="244"/>
      <c r="G45" s="244"/>
      <c r="H45" s="244"/>
      <c r="I45" s="244"/>
      <c r="J45" s="244"/>
      <c r="K45" s="244"/>
    </row>
    <row r="46" spans="3:11" x14ac:dyDescent="0.25">
      <c r="C46" s="244"/>
      <c r="D46" s="244"/>
      <c r="E46" s="244"/>
      <c r="F46" s="244"/>
      <c r="G46" s="244"/>
      <c r="H46" s="244"/>
      <c r="I46" s="244"/>
      <c r="J46" s="244"/>
      <c r="K46" s="244"/>
    </row>
    <row r="47" spans="3:11" x14ac:dyDescent="0.25">
      <c r="C47" s="244"/>
      <c r="D47" s="244"/>
      <c r="E47" s="244"/>
      <c r="F47" s="244"/>
      <c r="G47" s="244"/>
      <c r="H47" s="244"/>
      <c r="I47" s="244"/>
      <c r="J47" s="244"/>
      <c r="K47" s="244"/>
    </row>
    <row r="48" spans="3:11" x14ac:dyDescent="0.25">
      <c r="C48" s="244"/>
      <c r="D48" s="244"/>
      <c r="E48" s="244"/>
      <c r="F48" s="244"/>
      <c r="G48" s="244"/>
      <c r="H48" s="244"/>
      <c r="I48" s="244"/>
      <c r="J48" s="244"/>
      <c r="K48" s="244"/>
    </row>
    <row r="49" spans="3:11" x14ac:dyDescent="0.25">
      <c r="C49" s="244"/>
      <c r="D49" s="244"/>
      <c r="E49" s="244"/>
      <c r="F49" s="244"/>
      <c r="G49" s="244"/>
      <c r="H49" s="244"/>
      <c r="I49" s="244"/>
      <c r="J49" s="244"/>
      <c r="K49" s="244"/>
    </row>
    <row r="50" spans="3:11" x14ac:dyDescent="0.25">
      <c r="C50" s="244"/>
      <c r="D50" s="244"/>
      <c r="E50" s="244"/>
      <c r="F50" s="244"/>
      <c r="G50" s="244"/>
      <c r="H50" s="244"/>
      <c r="I50" s="244"/>
      <c r="J50" s="244"/>
      <c r="K50" s="244"/>
    </row>
    <row r="51" spans="3:11" x14ac:dyDescent="0.25">
      <c r="C51" s="244"/>
      <c r="D51" s="244"/>
      <c r="E51" s="244"/>
      <c r="F51" s="244"/>
      <c r="G51" s="244"/>
      <c r="H51" s="244"/>
      <c r="I51" s="244"/>
      <c r="J51" s="244"/>
      <c r="K51" s="244"/>
    </row>
    <row r="52" spans="3:11" x14ac:dyDescent="0.25">
      <c r="C52" s="244"/>
      <c r="D52" s="244"/>
      <c r="E52" s="244"/>
      <c r="F52" s="244"/>
      <c r="G52" s="244"/>
      <c r="H52" s="244"/>
      <c r="I52" s="244"/>
      <c r="J52" s="244"/>
      <c r="K52" s="244"/>
    </row>
    <row r="53" spans="3:11" x14ac:dyDescent="0.25">
      <c r="C53" s="244"/>
      <c r="D53" s="244"/>
      <c r="E53" s="244"/>
      <c r="F53" s="244"/>
      <c r="G53" s="244"/>
      <c r="H53" s="244"/>
      <c r="I53" s="244"/>
      <c r="J53" s="244"/>
      <c r="K53" s="244"/>
    </row>
    <row r="54" spans="3:11" x14ac:dyDescent="0.25">
      <c r="C54" s="244"/>
      <c r="D54" s="244"/>
      <c r="E54" s="244"/>
      <c r="F54" s="244"/>
      <c r="G54" s="244"/>
      <c r="H54" s="244"/>
      <c r="I54" s="244"/>
      <c r="J54" s="244"/>
      <c r="K54" s="244"/>
    </row>
    <row r="55" spans="3:11" x14ac:dyDescent="0.25">
      <c r="C55" s="244"/>
      <c r="D55" s="244"/>
      <c r="E55" s="244"/>
      <c r="F55" s="244"/>
      <c r="G55" s="244"/>
      <c r="H55" s="244"/>
      <c r="I55" s="244"/>
      <c r="J55" s="244"/>
      <c r="K55" s="244"/>
    </row>
    <row r="56" spans="3:11" x14ac:dyDescent="0.25">
      <c r="C56" s="244"/>
      <c r="D56" s="244"/>
      <c r="E56" s="244"/>
      <c r="F56" s="244"/>
      <c r="G56" s="244"/>
      <c r="H56" s="244"/>
      <c r="I56" s="244"/>
      <c r="J56" s="244"/>
      <c r="K56" s="244"/>
    </row>
    <row r="57" spans="3:11" x14ac:dyDescent="0.25">
      <c r="C57" s="244"/>
      <c r="D57" s="244"/>
      <c r="E57" s="244"/>
      <c r="F57" s="244"/>
      <c r="G57" s="244"/>
      <c r="H57" s="244"/>
      <c r="I57" s="244"/>
      <c r="J57" s="244"/>
      <c r="K57" s="244"/>
    </row>
    <row r="58" spans="3:11" x14ac:dyDescent="0.25">
      <c r="C58" s="244"/>
      <c r="D58" s="244"/>
      <c r="E58" s="244"/>
      <c r="F58" s="244"/>
      <c r="G58" s="244"/>
      <c r="H58" s="244"/>
      <c r="I58" s="244"/>
      <c r="J58" s="244"/>
      <c r="K58" s="244"/>
    </row>
    <row r="59" spans="3:11" x14ac:dyDescent="0.25">
      <c r="C59" s="244"/>
      <c r="D59" s="244"/>
      <c r="E59" s="244"/>
      <c r="F59" s="244"/>
      <c r="G59" s="244"/>
      <c r="H59" s="244"/>
      <c r="I59" s="244"/>
      <c r="J59" s="244"/>
      <c r="K59" s="244"/>
    </row>
    <row r="60" spans="3:11" x14ac:dyDescent="0.25">
      <c r="C60" s="244"/>
      <c r="D60" s="244"/>
      <c r="E60" s="244"/>
      <c r="F60" s="244"/>
      <c r="G60" s="244"/>
      <c r="H60" s="244"/>
      <c r="I60" s="244"/>
      <c r="J60" s="244"/>
      <c r="K60" s="244"/>
    </row>
    <row r="61" spans="3:11" x14ac:dyDescent="0.25">
      <c r="C61" s="244"/>
      <c r="D61" s="244"/>
      <c r="E61" s="244"/>
      <c r="F61" s="244"/>
      <c r="G61" s="244"/>
      <c r="H61" s="244"/>
      <c r="I61" s="244"/>
      <c r="J61" s="244"/>
      <c r="K61" s="244"/>
    </row>
    <row r="62" spans="3:11" x14ac:dyDescent="0.25">
      <c r="C62" s="244"/>
      <c r="D62" s="244"/>
      <c r="E62" s="244"/>
      <c r="F62" s="244"/>
      <c r="G62" s="244"/>
      <c r="H62" s="244"/>
      <c r="I62" s="244"/>
      <c r="J62" s="244"/>
      <c r="K62" s="244"/>
    </row>
    <row r="63" spans="3:11" x14ac:dyDescent="0.25">
      <c r="C63" s="244"/>
      <c r="D63" s="244"/>
      <c r="E63" s="244"/>
      <c r="F63" s="244"/>
      <c r="G63" s="244"/>
      <c r="H63" s="244"/>
      <c r="I63" s="244"/>
      <c r="J63" s="244"/>
      <c r="K63" s="244"/>
    </row>
    <row r="64" spans="3:11" x14ac:dyDescent="0.25">
      <c r="C64" s="244"/>
      <c r="D64" s="244"/>
      <c r="E64" s="244"/>
      <c r="F64" s="244"/>
      <c r="G64" s="244"/>
      <c r="H64" s="244"/>
      <c r="I64" s="244"/>
      <c r="J64" s="244"/>
      <c r="K64" s="244"/>
    </row>
    <row r="65" spans="3:11" x14ac:dyDescent="0.25">
      <c r="C65" s="244"/>
      <c r="D65" s="244"/>
      <c r="E65" s="244"/>
      <c r="F65" s="244"/>
      <c r="G65" s="244"/>
      <c r="H65" s="244"/>
      <c r="I65" s="244"/>
      <c r="J65" s="244"/>
      <c r="K65" s="244"/>
    </row>
    <row r="66" spans="3:11" x14ac:dyDescent="0.25">
      <c r="C66" s="244"/>
      <c r="D66" s="244"/>
      <c r="E66" s="244"/>
      <c r="F66" s="244"/>
      <c r="G66" s="244"/>
      <c r="H66" s="244"/>
      <c r="I66" s="244"/>
      <c r="J66" s="244"/>
      <c r="K66" s="244"/>
    </row>
  </sheetData>
  <pageMargins left="0.7" right="0.7" top="0.75" bottom="0.75" header="0.3" footer="0.3"/>
  <ignoredErrors>
    <ignoredError sqref="C14:H14"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01"/>
  <sheetViews>
    <sheetView zoomScaleNormal="100" zoomScaleSheetLayoutView="110" workbookViewId="0"/>
  </sheetViews>
  <sheetFormatPr defaultColWidth="11.42578125" defaultRowHeight="11.25" x14ac:dyDescent="0.2"/>
  <cols>
    <col min="1" max="1" width="6" style="6" customWidth="1"/>
    <col min="2" max="2" width="43.5703125" style="6" bestFit="1" customWidth="1"/>
    <col min="3" max="4" width="13.28515625" style="6" customWidth="1"/>
    <col min="5" max="5" width="13.140625" style="6" customWidth="1"/>
    <col min="6" max="8" width="13.28515625" style="6" customWidth="1"/>
    <col min="9" max="16384" width="11.42578125" style="6"/>
  </cols>
  <sheetData>
    <row r="1" spans="1:54" ht="12.75" x14ac:dyDescent="0.2">
      <c r="A1" s="320" t="s">
        <v>1</v>
      </c>
      <c r="B1" s="321"/>
      <c r="C1" s="321"/>
      <c r="D1" s="321"/>
      <c r="E1" s="321"/>
      <c r="F1" s="321"/>
      <c r="G1" s="321"/>
      <c r="H1" s="322"/>
      <c r="I1" s="321"/>
      <c r="J1" s="321"/>
      <c r="K1" s="321"/>
      <c r="L1" s="321"/>
      <c r="M1" s="321"/>
      <c r="N1" s="321"/>
      <c r="O1" s="321"/>
      <c r="P1" s="321"/>
      <c r="Q1" s="321"/>
      <c r="R1" s="321"/>
      <c r="S1" s="321"/>
      <c r="T1" s="321"/>
      <c r="U1" s="321"/>
      <c r="V1" s="321"/>
      <c r="W1" s="321"/>
      <c r="X1" s="321"/>
      <c r="Y1" s="321"/>
      <c r="Z1" s="321"/>
      <c r="AA1" s="321"/>
      <c r="AB1" s="321"/>
      <c r="AC1" s="321"/>
      <c r="AD1" s="321"/>
      <c r="AE1" s="321"/>
      <c r="AF1" s="321"/>
      <c r="AG1" s="321"/>
      <c r="AH1" s="321"/>
      <c r="AI1" s="321"/>
      <c r="AJ1" s="321"/>
      <c r="AK1" s="321"/>
      <c r="AL1" s="321"/>
      <c r="AM1" s="321"/>
      <c r="AN1" s="321"/>
      <c r="AO1" s="321"/>
      <c r="AP1" s="321"/>
      <c r="AQ1" s="321"/>
      <c r="AR1" s="321"/>
      <c r="AS1" s="321"/>
      <c r="AT1" s="321"/>
      <c r="AU1" s="321"/>
      <c r="AV1" s="321"/>
      <c r="AW1" s="321"/>
      <c r="AX1" s="321"/>
      <c r="AY1" s="321"/>
      <c r="AZ1" s="321"/>
      <c r="BA1" s="321"/>
      <c r="BB1" s="321"/>
    </row>
    <row r="2" spans="1:54" ht="12.75" customHeight="1" x14ac:dyDescent="0.2">
      <c r="A2" s="510" t="s">
        <v>226</v>
      </c>
      <c r="B2" s="510"/>
      <c r="C2" s="510"/>
      <c r="D2" s="510"/>
      <c r="E2" s="510"/>
      <c r="F2" s="510"/>
      <c r="G2" s="510"/>
      <c r="H2" s="510"/>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row>
    <row r="3" spans="1:54" ht="12.75" customHeight="1" x14ac:dyDescent="0.2">
      <c r="A3" s="323" t="s">
        <v>7</v>
      </c>
      <c r="B3" s="324"/>
      <c r="C3" s="3"/>
      <c r="D3" s="3"/>
      <c r="E3" s="3"/>
      <c r="F3" s="325"/>
      <c r="G3" s="3"/>
      <c r="H3" s="322"/>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row>
    <row r="4" spans="1:54" x14ac:dyDescent="0.2">
      <c r="A4" s="326"/>
      <c r="B4" s="327"/>
      <c r="C4" s="7"/>
      <c r="D4" s="7"/>
      <c r="E4" s="7"/>
      <c r="F4" s="7"/>
      <c r="G4" s="7"/>
      <c r="H4" s="7"/>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row>
    <row r="5" spans="1:54" ht="48.75" customHeight="1" x14ac:dyDescent="0.2">
      <c r="A5" s="328" t="s">
        <v>8</v>
      </c>
      <c r="B5" s="328" t="s">
        <v>227</v>
      </c>
      <c r="C5" s="328" t="s">
        <v>82</v>
      </c>
      <c r="D5" s="328" t="s">
        <v>228</v>
      </c>
      <c r="E5" s="328" t="s">
        <v>229</v>
      </c>
      <c r="F5" s="328" t="s">
        <v>19</v>
      </c>
      <c r="G5" s="328" t="s">
        <v>20</v>
      </c>
      <c r="H5" s="328" t="s">
        <v>230</v>
      </c>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row>
    <row r="6" spans="1:54" ht="9" customHeight="1" x14ac:dyDescent="0.2">
      <c r="A6" s="10">
        <v>1</v>
      </c>
      <c r="B6" s="10">
        <v>2</v>
      </c>
      <c r="C6" s="10">
        <v>3</v>
      </c>
      <c r="D6" s="10">
        <v>4</v>
      </c>
      <c r="E6" s="10">
        <v>5</v>
      </c>
      <c r="F6" s="10">
        <v>6</v>
      </c>
      <c r="G6" s="10">
        <v>7</v>
      </c>
      <c r="H6" s="10">
        <v>8</v>
      </c>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row>
    <row r="7" spans="1:54" ht="12" customHeight="1" x14ac:dyDescent="0.2">
      <c r="A7" s="11">
        <v>1</v>
      </c>
      <c r="B7" s="329" t="s">
        <v>231</v>
      </c>
      <c r="C7" s="330">
        <v>534309509</v>
      </c>
      <c r="D7" s="331">
        <v>0.62829719641842374</v>
      </c>
      <c r="E7" s="331">
        <v>0.17058352982048672</v>
      </c>
      <c r="F7" s="332">
        <v>1000000</v>
      </c>
      <c r="G7" s="332">
        <v>24779223</v>
      </c>
      <c r="H7" s="332">
        <v>16302485</v>
      </c>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row>
    <row r="8" spans="1:54" ht="12" customHeight="1" x14ac:dyDescent="0.2">
      <c r="A8" s="11">
        <v>2</v>
      </c>
      <c r="B8" s="329" t="s">
        <v>232</v>
      </c>
      <c r="C8" s="330">
        <v>1790884</v>
      </c>
      <c r="D8" s="331">
        <v>2.1059093603191187E-3</v>
      </c>
      <c r="E8" s="331">
        <v>-0.16481470246676513</v>
      </c>
      <c r="F8" s="332">
        <v>5000000</v>
      </c>
      <c r="G8" s="332">
        <v>1136727</v>
      </c>
      <c r="H8" s="332">
        <v>-347791</v>
      </c>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row>
    <row r="9" spans="1:54" ht="12" customHeight="1" x14ac:dyDescent="0.2">
      <c r="A9" s="11">
        <v>3</v>
      </c>
      <c r="B9" s="329" t="s">
        <v>233</v>
      </c>
      <c r="C9" s="333">
        <v>5954462</v>
      </c>
      <c r="D9" s="331">
        <v>7.0018813398659546E-3</v>
      </c>
      <c r="E9" s="334">
        <v>1.243228642383108</v>
      </c>
      <c r="F9" s="335">
        <v>1500000</v>
      </c>
      <c r="G9" s="335">
        <v>2557303</v>
      </c>
      <c r="H9" s="335">
        <v>477178</v>
      </c>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row>
    <row r="10" spans="1:54" ht="12" customHeight="1" x14ac:dyDescent="0.2">
      <c r="A10" s="11">
        <v>4</v>
      </c>
      <c r="B10" s="336" t="s">
        <v>234</v>
      </c>
      <c r="C10" s="330">
        <v>46344188.350000001</v>
      </c>
      <c r="D10" s="331">
        <v>5.4496360480442763E-2</v>
      </c>
      <c r="E10" s="331">
        <v>-0.70978657420436708</v>
      </c>
      <c r="F10" s="332">
        <v>1932500</v>
      </c>
      <c r="G10" s="332">
        <v>15741879.939999999</v>
      </c>
      <c r="H10" s="332">
        <v>3524199.18</v>
      </c>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row>
    <row r="11" spans="1:54" ht="12" customHeight="1" x14ac:dyDescent="0.2">
      <c r="A11" s="11">
        <v>5</v>
      </c>
      <c r="B11" s="329" t="s">
        <v>235</v>
      </c>
      <c r="C11" s="330">
        <v>22845061.199999999</v>
      </c>
      <c r="D11" s="331">
        <v>2.6863620546134264E-2</v>
      </c>
      <c r="E11" s="331">
        <v>-0.14783782836670628</v>
      </c>
      <c r="F11" s="332">
        <v>5000000</v>
      </c>
      <c r="G11" s="332">
        <v>17677060.359999999</v>
      </c>
      <c r="H11" s="332">
        <v>1734122.06</v>
      </c>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row>
    <row r="12" spans="1:54" ht="12" customHeight="1" x14ac:dyDescent="0.2">
      <c r="A12" s="11">
        <v>6</v>
      </c>
      <c r="B12" s="329" t="s">
        <v>236</v>
      </c>
      <c r="C12" s="330">
        <v>6219580</v>
      </c>
      <c r="D12" s="331">
        <v>7.3136349083768593E-3</v>
      </c>
      <c r="E12" s="331">
        <v>0.29407970571222886</v>
      </c>
      <c r="F12" s="332">
        <v>1000000</v>
      </c>
      <c r="G12" s="332">
        <v>3153655</v>
      </c>
      <c r="H12" s="332">
        <v>404764</v>
      </c>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row>
    <row r="13" spans="1:54" ht="12" customHeight="1" x14ac:dyDescent="0.2">
      <c r="A13" s="11">
        <v>7</v>
      </c>
      <c r="B13" s="336" t="s">
        <v>237</v>
      </c>
      <c r="C13" s="333">
        <v>2215832</v>
      </c>
      <c r="D13" s="331">
        <v>2.6056078169745408E-3</v>
      </c>
      <c r="E13" s="331">
        <v>-0.2379329082492451</v>
      </c>
      <c r="F13" s="335">
        <v>1500000</v>
      </c>
      <c r="G13" s="335">
        <v>104702</v>
      </c>
      <c r="H13" s="335">
        <v>-1240767</v>
      </c>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row>
    <row r="14" spans="1:54" ht="12" customHeight="1" x14ac:dyDescent="0.2">
      <c r="A14" s="11">
        <v>8</v>
      </c>
      <c r="B14" s="336" t="s">
        <v>238</v>
      </c>
      <c r="C14" s="330">
        <v>8832266.9100000001</v>
      </c>
      <c r="D14" s="331">
        <v>1.0385906378417485E-2</v>
      </c>
      <c r="E14" s="331">
        <v>0.17541711201168045</v>
      </c>
      <c r="F14" s="332">
        <v>5000000</v>
      </c>
      <c r="G14" s="332">
        <v>7789846.2199999997</v>
      </c>
      <c r="H14" s="332">
        <v>1344702.1</v>
      </c>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row>
    <row r="15" spans="1:54" ht="12" customHeight="1" x14ac:dyDescent="0.2">
      <c r="A15" s="11">
        <v>9</v>
      </c>
      <c r="B15" s="337" t="s">
        <v>239</v>
      </c>
      <c r="C15" s="330">
        <v>68860130.129999995</v>
      </c>
      <c r="D15" s="331">
        <v>8.0972967871486681E-2</v>
      </c>
      <c r="E15" s="331">
        <v>0.29837871872681582</v>
      </c>
      <c r="F15" s="332">
        <v>5000000</v>
      </c>
      <c r="G15" s="332">
        <v>68147552.040000007</v>
      </c>
      <c r="H15" s="332">
        <v>15820757.67</v>
      </c>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row>
    <row r="16" spans="1:54" ht="12" customHeight="1" x14ac:dyDescent="0.2">
      <c r="A16" s="11">
        <v>10</v>
      </c>
      <c r="B16" s="329" t="s">
        <v>240</v>
      </c>
      <c r="C16" s="330">
        <v>11388080.789999999</v>
      </c>
      <c r="D16" s="331">
        <v>1.3391300570964586E-2</v>
      </c>
      <c r="E16" s="331">
        <v>1.6826156104744059E-2</v>
      </c>
      <c r="F16" s="332">
        <v>1000000</v>
      </c>
      <c r="G16" s="332">
        <v>10847954.390000001</v>
      </c>
      <c r="H16" s="332">
        <v>1006023.5</v>
      </c>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row>
    <row r="17" spans="1:54" ht="12.75" customHeight="1" x14ac:dyDescent="0.2">
      <c r="A17" s="11">
        <v>11</v>
      </c>
      <c r="B17" s="329" t="s">
        <v>241</v>
      </c>
      <c r="C17" s="330">
        <v>1318858.68</v>
      </c>
      <c r="D17" s="331">
        <v>1.5508524500470813E-3</v>
      </c>
      <c r="E17" s="331">
        <v>0</v>
      </c>
      <c r="F17" s="332">
        <v>1000000</v>
      </c>
      <c r="G17" s="332">
        <v>1090592.3500000001</v>
      </c>
      <c r="H17" s="332">
        <v>13064.11</v>
      </c>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row>
    <row r="18" spans="1:54" ht="12" customHeight="1" x14ac:dyDescent="0.2">
      <c r="A18" s="11">
        <v>12</v>
      </c>
      <c r="B18" s="329" t="s">
        <v>242</v>
      </c>
      <c r="C18" s="330">
        <v>6952778</v>
      </c>
      <c r="D18" s="331">
        <v>8.1758060658428128E-3</v>
      </c>
      <c r="E18" s="331">
        <v>2.2256001974484794</v>
      </c>
      <c r="F18" s="332">
        <v>2300000</v>
      </c>
      <c r="G18" s="332">
        <v>2657283</v>
      </c>
      <c r="H18" s="332">
        <v>357283</v>
      </c>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row>
    <row r="19" spans="1:54" ht="12" customHeight="1" x14ac:dyDescent="0.2">
      <c r="A19" s="11">
        <v>13</v>
      </c>
      <c r="B19" s="329" t="s">
        <v>243</v>
      </c>
      <c r="C19" s="330">
        <v>1822195</v>
      </c>
      <c r="D19" s="331">
        <v>2.1427281202058292E-3</v>
      </c>
      <c r="E19" s="331">
        <v>0.1704461222041086</v>
      </c>
      <c r="F19" s="332">
        <v>12810000</v>
      </c>
      <c r="G19" s="332">
        <v>1003352</v>
      </c>
      <c r="H19" s="332">
        <v>200489</v>
      </c>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row>
    <row r="20" spans="1:54" ht="12" customHeight="1" x14ac:dyDescent="0.2">
      <c r="A20" s="11">
        <v>14</v>
      </c>
      <c r="B20" s="329" t="s">
        <v>244</v>
      </c>
      <c r="C20" s="330">
        <v>4361364.28</v>
      </c>
      <c r="D20" s="331">
        <v>5.1285498452236181E-3</v>
      </c>
      <c r="E20" s="334">
        <v>-0.96314148081749451</v>
      </c>
      <c r="F20" s="332">
        <v>2000000</v>
      </c>
      <c r="G20" s="332">
        <v>4141164.23</v>
      </c>
      <c r="H20" s="332">
        <v>2141164.23</v>
      </c>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row>
    <row r="21" spans="1:54" ht="12" customHeight="1" x14ac:dyDescent="0.2">
      <c r="A21" s="11">
        <v>15</v>
      </c>
      <c r="B21" s="329" t="s">
        <v>245</v>
      </c>
      <c r="C21" s="330">
        <v>2232251.15</v>
      </c>
      <c r="D21" s="331">
        <v>2.6249151767328968E-3</v>
      </c>
      <c r="E21" s="331">
        <v>-0.85763049927552182</v>
      </c>
      <c r="F21" s="332">
        <v>6800000</v>
      </c>
      <c r="G21" s="332">
        <v>-1363014.66</v>
      </c>
      <c r="H21" s="332">
        <v>-14675470.060000001</v>
      </c>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row>
    <row r="22" spans="1:54" ht="12" customHeight="1" x14ac:dyDescent="0.2">
      <c r="A22" s="11">
        <v>16</v>
      </c>
      <c r="B22" s="336" t="s">
        <v>246</v>
      </c>
      <c r="C22" s="333">
        <v>4151512</v>
      </c>
      <c r="D22" s="331">
        <v>4.8817835104211912E-3</v>
      </c>
      <c r="E22" s="331">
        <v>8.679747353362223E-3</v>
      </c>
      <c r="F22" s="335">
        <v>1000000</v>
      </c>
      <c r="G22" s="335">
        <v>2951957</v>
      </c>
      <c r="H22" s="335">
        <v>-514024</v>
      </c>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row>
    <row r="23" spans="1:54" ht="12" customHeight="1" x14ac:dyDescent="0.2">
      <c r="A23" s="11">
        <v>17</v>
      </c>
      <c r="B23" s="329" t="s">
        <v>247</v>
      </c>
      <c r="C23" s="330">
        <v>3039605</v>
      </c>
      <c r="D23" s="331">
        <v>3.5742865652788201E-3</v>
      </c>
      <c r="E23" s="331">
        <v>7.5219263686779596E-3</v>
      </c>
      <c r="F23" s="330">
        <v>12979900</v>
      </c>
      <c r="G23" s="330">
        <v>2191079.87</v>
      </c>
      <c r="H23" s="330">
        <v>204658.67</v>
      </c>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row>
    <row r="24" spans="1:54" ht="12" customHeight="1" x14ac:dyDescent="0.2">
      <c r="A24" s="11">
        <v>18</v>
      </c>
      <c r="B24" s="329" t="s">
        <v>248</v>
      </c>
      <c r="C24" s="330">
        <v>42391497.359999999</v>
      </c>
      <c r="D24" s="331">
        <v>4.9848371579827175E-2</v>
      </c>
      <c r="E24" s="331">
        <v>0.15528938226258229</v>
      </c>
      <c r="F24" s="332">
        <v>5000000</v>
      </c>
      <c r="G24" s="332">
        <v>38559853.579999998</v>
      </c>
      <c r="H24" s="332">
        <v>4852793.3099999996</v>
      </c>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row>
    <row r="25" spans="1:54" ht="12" customHeight="1" x14ac:dyDescent="0.2">
      <c r="A25" s="11">
        <v>19</v>
      </c>
      <c r="B25" s="329" t="s">
        <v>249</v>
      </c>
      <c r="C25" s="330">
        <v>1182128</v>
      </c>
      <c r="D25" s="331">
        <v>1.3900701666301777E-3</v>
      </c>
      <c r="E25" s="334">
        <v>-7.3992664810674721E-2</v>
      </c>
      <c r="F25" s="332">
        <v>2250000</v>
      </c>
      <c r="G25" s="332">
        <v>1101702</v>
      </c>
      <c r="H25" s="332">
        <v>-98787</v>
      </c>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row>
    <row r="26" spans="1:54" ht="12" customHeight="1" x14ac:dyDescent="0.2">
      <c r="A26" s="11">
        <v>20</v>
      </c>
      <c r="B26" s="336" t="s">
        <v>250</v>
      </c>
      <c r="C26" s="333">
        <v>2601890</v>
      </c>
      <c r="D26" s="331">
        <v>3.0595753301278653E-3</v>
      </c>
      <c r="E26" s="331">
        <v>-0.13925902352383462</v>
      </c>
      <c r="F26" s="335">
        <v>1000000</v>
      </c>
      <c r="G26" s="335">
        <v>1923672</v>
      </c>
      <c r="H26" s="335">
        <v>-45676</v>
      </c>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row>
    <row r="27" spans="1:54" ht="12" customHeight="1" x14ac:dyDescent="0.2">
      <c r="A27" s="11">
        <v>21</v>
      </c>
      <c r="B27" s="336" t="s">
        <v>251</v>
      </c>
      <c r="C27" s="333">
        <v>26966674.75</v>
      </c>
      <c r="D27" s="331">
        <v>3.1710246321205747E-2</v>
      </c>
      <c r="E27" s="331">
        <v>6.5755198236645884E-2</v>
      </c>
      <c r="F27" s="335">
        <v>1000000</v>
      </c>
      <c r="G27" s="335">
        <v>3836597.77</v>
      </c>
      <c r="H27" s="335">
        <v>-271569.68</v>
      </c>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row>
    <row r="28" spans="1:54" ht="12" customHeight="1" x14ac:dyDescent="0.2">
      <c r="A28" s="11">
        <v>22</v>
      </c>
      <c r="B28" s="329" t="s">
        <v>252</v>
      </c>
      <c r="C28" s="330">
        <v>12666472.949999999</v>
      </c>
      <c r="D28" s="331">
        <v>1.4894568239837933E-2</v>
      </c>
      <c r="E28" s="331">
        <v>8.1506979081515885E-2</v>
      </c>
      <c r="F28" s="332">
        <v>8000000</v>
      </c>
      <c r="G28" s="332">
        <v>9974258.7699999996</v>
      </c>
      <c r="H28" s="332">
        <v>792163.49</v>
      </c>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row>
    <row r="29" spans="1:54" ht="12" customHeight="1" x14ac:dyDescent="0.2">
      <c r="A29" s="11">
        <v>23</v>
      </c>
      <c r="B29" s="338" t="s">
        <v>253</v>
      </c>
      <c r="C29" s="339">
        <v>31961648.719999999</v>
      </c>
      <c r="D29" s="331">
        <v>3.7583860937212894E-2</v>
      </c>
      <c r="E29" s="331">
        <v>-7.4730683447698953E-2</v>
      </c>
      <c r="F29" s="340">
        <v>4000000</v>
      </c>
      <c r="G29" s="340">
        <v>26714597.920000002</v>
      </c>
      <c r="H29" s="340">
        <v>14652318.880000001</v>
      </c>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row>
    <row r="30" spans="1:54" s="345" customFormat="1" ht="12" customHeight="1" x14ac:dyDescent="0.2">
      <c r="A30" s="511" t="s">
        <v>254</v>
      </c>
      <c r="B30" s="511"/>
      <c r="C30" s="341">
        <v>850408870.26999998</v>
      </c>
      <c r="D30" s="342">
        <v>0.99999999999999989</v>
      </c>
      <c r="E30" s="343" t="s">
        <v>21</v>
      </c>
      <c r="F30" s="344">
        <v>88072400</v>
      </c>
      <c r="G30" s="344">
        <v>246718998.78000003</v>
      </c>
      <c r="H30" s="344">
        <v>46634081.459999993</v>
      </c>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row>
    <row r="31" spans="1:54" ht="12" customHeight="1" x14ac:dyDescent="0.2">
      <c r="A31" s="346"/>
      <c r="B31" s="347"/>
      <c r="C31" s="348"/>
      <c r="D31" s="349"/>
      <c r="E31" s="349"/>
      <c r="F31" s="349"/>
      <c r="G31" s="349"/>
      <c r="H31" s="349"/>
      <c r="I31" s="349"/>
      <c r="J31" s="349"/>
      <c r="K31" s="349"/>
      <c r="L31" s="349"/>
      <c r="M31" s="349"/>
      <c r="N31" s="349"/>
      <c r="O31" s="349"/>
      <c r="P31" s="349"/>
      <c r="Q31" s="349"/>
      <c r="R31" s="349"/>
      <c r="S31" s="349"/>
      <c r="T31" s="349"/>
      <c r="U31" s="349"/>
      <c r="V31" s="349"/>
      <c r="W31" s="349"/>
      <c r="X31" s="349"/>
      <c r="Y31" s="349"/>
      <c r="Z31" s="349"/>
      <c r="AA31" s="349"/>
      <c r="AB31" s="349"/>
      <c r="AC31" s="349"/>
      <c r="AD31" s="349"/>
      <c r="AE31" s="349"/>
      <c r="AF31" s="349"/>
      <c r="AG31" s="349"/>
      <c r="AH31" s="349"/>
      <c r="AI31" s="349"/>
      <c r="AJ31" s="349"/>
      <c r="AK31" s="349"/>
      <c r="AL31" s="349"/>
      <c r="AM31" s="349"/>
      <c r="AN31" s="349"/>
      <c r="AO31" s="349"/>
      <c r="AP31" s="349"/>
      <c r="AQ31" s="349"/>
      <c r="AR31" s="349"/>
      <c r="AS31" s="349"/>
      <c r="AT31" s="349"/>
      <c r="AU31" s="349"/>
      <c r="AV31" s="349"/>
      <c r="AW31" s="349"/>
      <c r="AX31" s="349"/>
      <c r="AY31" s="349"/>
      <c r="AZ31" s="349"/>
      <c r="BA31" s="349"/>
      <c r="BB31" s="349"/>
    </row>
    <row r="32" spans="1:54" ht="11.25" customHeight="1" x14ac:dyDescent="0.2">
      <c r="C32" s="350"/>
    </row>
    <row r="33" spans="1:53" s="354" customFormat="1" ht="12" customHeight="1" x14ac:dyDescent="0.2">
      <c r="A33" s="351" t="s">
        <v>18</v>
      </c>
      <c r="B33" s="352"/>
      <c r="C33" s="349"/>
      <c r="D33" s="349"/>
      <c r="E33" s="349"/>
      <c r="F33" s="349"/>
      <c r="G33" s="349"/>
      <c r="H33" s="353"/>
      <c r="I33" s="353"/>
      <c r="J33" s="353"/>
      <c r="K33" s="353"/>
      <c r="L33" s="353"/>
      <c r="M33" s="353"/>
      <c r="N33" s="353"/>
      <c r="O33" s="353"/>
      <c r="P33" s="353"/>
      <c r="Q33" s="353"/>
      <c r="R33" s="353"/>
      <c r="S33" s="353"/>
      <c r="T33" s="353"/>
      <c r="U33" s="353"/>
      <c r="V33" s="353"/>
      <c r="W33" s="353"/>
      <c r="X33" s="353"/>
      <c r="Y33" s="353"/>
      <c r="Z33" s="353"/>
      <c r="AA33" s="353"/>
      <c r="AB33" s="353"/>
      <c r="AC33" s="353"/>
      <c r="AD33" s="353"/>
      <c r="AE33" s="353"/>
      <c r="AF33" s="353"/>
      <c r="AG33" s="353"/>
      <c r="AH33" s="353"/>
      <c r="AI33" s="353"/>
      <c r="AJ33" s="353"/>
      <c r="AK33" s="353"/>
      <c r="AL33" s="353"/>
      <c r="AM33" s="353"/>
      <c r="AN33" s="353"/>
      <c r="AO33" s="353"/>
      <c r="AP33" s="353"/>
      <c r="AQ33" s="353"/>
      <c r="AR33" s="353"/>
      <c r="AS33" s="353"/>
      <c r="AT33" s="353"/>
      <c r="AU33" s="353"/>
      <c r="AV33" s="353"/>
      <c r="AW33" s="353"/>
      <c r="AX33" s="353"/>
      <c r="AY33" s="353"/>
      <c r="AZ33" s="353"/>
      <c r="BA33" s="353"/>
    </row>
    <row r="34" spans="1:53" s="354" customFormat="1" ht="12" customHeight="1" x14ac:dyDescent="0.2">
      <c r="A34" s="355" t="s">
        <v>255</v>
      </c>
      <c r="B34" s="356"/>
      <c r="C34" s="353"/>
      <c r="D34" s="353"/>
      <c r="E34" s="353"/>
      <c r="F34" s="353"/>
      <c r="G34" s="353"/>
      <c r="H34" s="353"/>
      <c r="I34" s="353"/>
      <c r="J34" s="353"/>
      <c r="K34" s="353"/>
      <c r="L34" s="353"/>
      <c r="M34" s="353"/>
      <c r="N34" s="353"/>
      <c r="O34" s="353"/>
      <c r="P34" s="353"/>
      <c r="Q34" s="353"/>
      <c r="R34" s="353"/>
      <c r="S34" s="353"/>
      <c r="T34" s="353"/>
      <c r="U34" s="353"/>
      <c r="V34" s="353"/>
      <c r="W34" s="353"/>
      <c r="X34" s="353"/>
      <c r="Y34" s="353"/>
      <c r="Z34" s="353"/>
      <c r="AA34" s="353"/>
      <c r="AB34" s="353"/>
      <c r="AC34" s="353"/>
      <c r="AD34" s="353"/>
      <c r="AE34" s="353"/>
      <c r="AF34" s="353"/>
      <c r="AG34" s="353"/>
      <c r="AH34" s="353"/>
      <c r="AI34" s="353"/>
      <c r="AJ34" s="353"/>
      <c r="AK34" s="353"/>
      <c r="AL34" s="353"/>
      <c r="AM34" s="353"/>
      <c r="AN34" s="353"/>
      <c r="AO34" s="353"/>
      <c r="AP34" s="353"/>
      <c r="AQ34" s="353"/>
      <c r="AR34" s="353"/>
      <c r="AS34" s="353"/>
      <c r="AT34" s="353"/>
      <c r="AU34" s="353"/>
      <c r="AV34" s="353"/>
      <c r="AW34" s="353"/>
    </row>
    <row r="35" spans="1:53" x14ac:dyDescent="0.2">
      <c r="A35" s="355" t="s">
        <v>256</v>
      </c>
      <c r="B35" s="357"/>
    </row>
    <row r="68" spans="3:7" x14ac:dyDescent="0.2">
      <c r="C68" s="358"/>
      <c r="D68" s="358"/>
      <c r="E68" s="358"/>
      <c r="F68" s="358"/>
      <c r="G68" s="358"/>
    </row>
    <row r="69" spans="3:7" x14ac:dyDescent="0.2">
      <c r="C69" s="358"/>
      <c r="D69" s="358"/>
      <c r="E69" s="358"/>
      <c r="F69" s="358"/>
      <c r="G69" s="358"/>
    </row>
    <row r="70" spans="3:7" x14ac:dyDescent="0.2">
      <c r="C70" s="358"/>
      <c r="D70" s="358"/>
      <c r="E70" s="358"/>
      <c r="F70" s="358"/>
      <c r="G70" s="358"/>
    </row>
    <row r="71" spans="3:7" x14ac:dyDescent="0.2">
      <c r="C71" s="358"/>
      <c r="D71" s="358"/>
      <c r="E71" s="358"/>
      <c r="F71" s="358"/>
      <c r="G71" s="358"/>
    </row>
    <row r="72" spans="3:7" x14ac:dyDescent="0.2">
      <c r="C72" s="358"/>
      <c r="D72" s="358"/>
      <c r="E72" s="358"/>
      <c r="F72" s="358"/>
      <c r="G72" s="358"/>
    </row>
    <row r="73" spans="3:7" x14ac:dyDescent="0.2">
      <c r="C73" s="358"/>
      <c r="D73" s="358"/>
      <c r="E73" s="358"/>
      <c r="F73" s="358"/>
      <c r="G73" s="358"/>
    </row>
    <row r="74" spans="3:7" x14ac:dyDescent="0.2">
      <c r="C74" s="358"/>
      <c r="D74" s="358"/>
      <c r="E74" s="358"/>
      <c r="F74" s="358"/>
      <c r="G74" s="358"/>
    </row>
    <row r="75" spans="3:7" x14ac:dyDescent="0.2">
      <c r="C75" s="358"/>
      <c r="D75" s="358"/>
      <c r="E75" s="358"/>
      <c r="F75" s="358"/>
      <c r="G75" s="358"/>
    </row>
    <row r="76" spans="3:7" x14ac:dyDescent="0.2">
      <c r="C76" s="358"/>
      <c r="D76" s="358"/>
      <c r="E76" s="358"/>
      <c r="F76" s="358"/>
      <c r="G76" s="358"/>
    </row>
    <row r="77" spans="3:7" x14ac:dyDescent="0.2">
      <c r="C77" s="358"/>
      <c r="D77" s="358"/>
      <c r="E77" s="358"/>
      <c r="F77" s="358"/>
      <c r="G77" s="358"/>
    </row>
    <row r="78" spans="3:7" x14ac:dyDescent="0.2">
      <c r="C78" s="358"/>
      <c r="D78" s="358"/>
      <c r="E78" s="358"/>
      <c r="F78" s="358"/>
      <c r="G78" s="358"/>
    </row>
    <row r="79" spans="3:7" x14ac:dyDescent="0.2">
      <c r="C79" s="358"/>
      <c r="D79" s="358"/>
      <c r="E79" s="358"/>
      <c r="F79" s="358"/>
      <c r="G79" s="358"/>
    </row>
    <row r="80" spans="3:7" x14ac:dyDescent="0.2">
      <c r="C80" s="358"/>
      <c r="D80" s="358"/>
      <c r="E80" s="358"/>
      <c r="F80" s="358"/>
      <c r="G80" s="358"/>
    </row>
    <row r="81" spans="3:7" x14ac:dyDescent="0.2">
      <c r="C81" s="358"/>
      <c r="D81" s="358"/>
      <c r="E81" s="358"/>
      <c r="F81" s="358"/>
      <c r="G81" s="358"/>
    </row>
    <row r="82" spans="3:7" x14ac:dyDescent="0.2">
      <c r="C82" s="358"/>
      <c r="D82" s="358"/>
      <c r="E82" s="358"/>
      <c r="F82" s="358"/>
      <c r="G82" s="358"/>
    </row>
    <row r="83" spans="3:7" x14ac:dyDescent="0.2">
      <c r="C83" s="358"/>
      <c r="D83" s="358"/>
      <c r="E83" s="358"/>
      <c r="F83" s="358"/>
      <c r="G83" s="358"/>
    </row>
    <row r="84" spans="3:7" x14ac:dyDescent="0.2">
      <c r="C84" s="358"/>
      <c r="D84" s="358"/>
      <c r="E84" s="358"/>
      <c r="F84" s="358"/>
      <c r="G84" s="358"/>
    </row>
    <row r="85" spans="3:7" x14ac:dyDescent="0.2">
      <c r="C85" s="358"/>
      <c r="D85" s="358"/>
      <c r="E85" s="358"/>
      <c r="F85" s="358"/>
      <c r="G85" s="358"/>
    </row>
    <row r="86" spans="3:7" x14ac:dyDescent="0.2">
      <c r="C86" s="358"/>
      <c r="D86" s="358"/>
      <c r="E86" s="358"/>
      <c r="F86" s="358"/>
      <c r="G86" s="358"/>
    </row>
    <row r="87" spans="3:7" x14ac:dyDescent="0.2">
      <c r="C87" s="358"/>
      <c r="D87" s="358"/>
      <c r="E87" s="358"/>
      <c r="F87" s="358"/>
      <c r="G87" s="358"/>
    </row>
    <row r="88" spans="3:7" x14ac:dyDescent="0.2">
      <c r="C88" s="358"/>
      <c r="D88" s="358"/>
      <c r="E88" s="358"/>
      <c r="F88" s="358"/>
      <c r="G88" s="358"/>
    </row>
    <row r="89" spans="3:7" x14ac:dyDescent="0.2">
      <c r="C89" s="358"/>
      <c r="D89" s="358"/>
      <c r="E89" s="358"/>
      <c r="F89" s="358"/>
      <c r="G89" s="358"/>
    </row>
    <row r="90" spans="3:7" x14ac:dyDescent="0.2">
      <c r="C90" s="358"/>
      <c r="D90" s="358"/>
      <c r="E90" s="358"/>
      <c r="F90" s="358"/>
      <c r="G90" s="358"/>
    </row>
    <row r="91" spans="3:7" x14ac:dyDescent="0.2">
      <c r="C91" s="358"/>
      <c r="D91" s="358"/>
      <c r="E91" s="358"/>
      <c r="F91" s="358"/>
      <c r="G91" s="358"/>
    </row>
    <row r="92" spans="3:7" x14ac:dyDescent="0.2">
      <c r="C92" s="358"/>
      <c r="D92" s="358"/>
      <c r="E92" s="358"/>
      <c r="F92" s="358"/>
      <c r="G92" s="358"/>
    </row>
    <row r="93" spans="3:7" x14ac:dyDescent="0.2">
      <c r="C93" s="358"/>
      <c r="D93" s="358"/>
      <c r="E93" s="358"/>
      <c r="F93" s="358"/>
      <c r="G93" s="358"/>
    </row>
    <row r="94" spans="3:7" x14ac:dyDescent="0.2">
      <c r="C94" s="358"/>
      <c r="D94" s="358"/>
      <c r="E94" s="358"/>
      <c r="F94" s="358"/>
      <c r="G94" s="358"/>
    </row>
    <row r="95" spans="3:7" x14ac:dyDescent="0.2">
      <c r="C95" s="358"/>
      <c r="D95" s="358"/>
      <c r="E95" s="358"/>
      <c r="F95" s="358"/>
      <c r="G95" s="358"/>
    </row>
    <row r="96" spans="3:7" x14ac:dyDescent="0.2">
      <c r="C96" s="358"/>
      <c r="D96" s="358"/>
      <c r="E96" s="358"/>
      <c r="F96" s="358"/>
      <c r="G96" s="358"/>
    </row>
    <row r="97" spans="3:8" x14ac:dyDescent="0.2">
      <c r="C97" s="358"/>
      <c r="D97" s="358"/>
      <c r="E97" s="358"/>
      <c r="F97" s="358"/>
      <c r="G97" s="358"/>
    </row>
    <row r="98" spans="3:8" x14ac:dyDescent="0.2">
      <c r="C98" s="358"/>
      <c r="D98" s="358"/>
      <c r="E98" s="358"/>
      <c r="F98" s="358"/>
      <c r="G98" s="358"/>
    </row>
    <row r="99" spans="3:8" x14ac:dyDescent="0.2">
      <c r="C99" s="358"/>
      <c r="D99" s="358"/>
      <c r="E99" s="358"/>
      <c r="F99" s="358"/>
      <c r="G99" s="358"/>
    </row>
    <row r="100" spans="3:8" x14ac:dyDescent="0.2">
      <c r="C100" s="358"/>
      <c r="D100" s="358"/>
      <c r="E100" s="358"/>
      <c r="F100" s="358"/>
      <c r="G100" s="358"/>
    </row>
    <row r="101" spans="3:8" x14ac:dyDescent="0.2">
      <c r="C101" s="358"/>
      <c r="D101" s="358"/>
      <c r="E101" s="358"/>
      <c r="F101" s="358"/>
      <c r="G101" s="358"/>
      <c r="H101" s="358"/>
    </row>
  </sheetData>
  <mergeCells count="2">
    <mergeCell ref="A2:H2"/>
    <mergeCell ref="A30:B30"/>
  </mergeCells>
  <pageMargins left="0.75" right="0.26" top="0.2" bottom="0.16" header="0.17" footer="0.24"/>
  <pageSetup paperSize="9" scale="9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89"/>
  <sheetViews>
    <sheetView zoomScaleNormal="100" workbookViewId="0">
      <pane ySplit="6" topLeftCell="A7" activePane="bottomLeft" state="frozen"/>
      <selection pane="bottomLeft"/>
    </sheetView>
  </sheetViews>
  <sheetFormatPr defaultRowHeight="12.75" x14ac:dyDescent="0.2"/>
  <cols>
    <col min="1" max="1" width="6.7109375" style="363" customWidth="1"/>
    <col min="2" max="2" width="53.7109375" style="363" bestFit="1" customWidth="1"/>
    <col min="3" max="4" width="14.42578125" style="361" customWidth="1"/>
    <col min="5" max="5" width="14.42578125" style="362" customWidth="1"/>
    <col min="6" max="6" width="12.5703125" style="361" bestFit="1" customWidth="1"/>
    <col min="7" max="7" width="11.140625" style="363" bestFit="1" customWidth="1"/>
    <col min="8" max="8" width="9.140625" style="363"/>
    <col min="9" max="81" width="10" style="364" customWidth="1"/>
    <col min="82" max="172" width="9.140625" style="363"/>
    <col min="173" max="173" width="68.42578125" style="363" customWidth="1"/>
    <col min="174" max="174" width="17.140625" style="363" customWidth="1"/>
    <col min="175" max="177" width="14.42578125" style="363" customWidth="1"/>
    <col min="178" max="178" width="12.5703125" style="363" bestFit="1" customWidth="1"/>
    <col min="179" max="179" width="12.5703125" style="363" customWidth="1"/>
    <col min="180" max="180" width="11.140625" style="363" bestFit="1" customWidth="1"/>
    <col min="181" max="181" width="9.140625" style="363"/>
    <col min="182" max="182" width="9.140625" style="363" customWidth="1"/>
    <col min="183" max="183" width="28.140625" style="363" customWidth="1"/>
    <col min="184" max="184" width="14.7109375" style="363" customWidth="1"/>
    <col min="185" max="185" width="12" style="363" bestFit="1" customWidth="1"/>
    <col min="186" max="186" width="13.140625" style="363" customWidth="1"/>
    <col min="187" max="190" width="9.140625" style="363"/>
    <col min="191" max="192" width="12" style="363" bestFit="1" customWidth="1"/>
    <col min="193" max="428" width="9.140625" style="363"/>
    <col min="429" max="429" width="68.42578125" style="363" customWidth="1"/>
    <col min="430" max="430" width="17.140625" style="363" customWidth="1"/>
    <col min="431" max="433" width="14.42578125" style="363" customWidth="1"/>
    <col min="434" max="434" width="12.5703125" style="363" bestFit="1" customWidth="1"/>
    <col min="435" max="435" width="12.5703125" style="363" customWidth="1"/>
    <col min="436" max="436" width="11.140625" style="363" bestFit="1" customWidth="1"/>
    <col min="437" max="437" width="9.140625" style="363"/>
    <col min="438" max="438" width="9.140625" style="363" customWidth="1"/>
    <col min="439" max="439" width="28.140625" style="363" customWidth="1"/>
    <col min="440" max="440" width="14.7109375" style="363" customWidth="1"/>
    <col min="441" max="441" width="12" style="363" bestFit="1" customWidth="1"/>
    <col min="442" max="442" width="13.140625" style="363" customWidth="1"/>
    <col min="443" max="446" width="9.140625" style="363"/>
    <col min="447" max="448" width="12" style="363" bestFit="1" customWidth="1"/>
    <col min="449" max="684" width="9.140625" style="363"/>
    <col min="685" max="685" width="68.42578125" style="363" customWidth="1"/>
    <col min="686" max="686" width="17.140625" style="363" customWidth="1"/>
    <col min="687" max="689" width="14.42578125" style="363" customWidth="1"/>
    <col min="690" max="690" width="12.5703125" style="363" bestFit="1" customWidth="1"/>
    <col min="691" max="691" width="12.5703125" style="363" customWidth="1"/>
    <col min="692" max="692" width="11.140625" style="363" bestFit="1" customWidth="1"/>
    <col min="693" max="693" width="9.140625" style="363"/>
    <col min="694" max="694" width="9.140625" style="363" customWidth="1"/>
    <col min="695" max="695" width="28.140625" style="363" customWidth="1"/>
    <col min="696" max="696" width="14.7109375" style="363" customWidth="1"/>
    <col min="697" max="697" width="12" style="363" bestFit="1" customWidth="1"/>
    <col min="698" max="698" width="13.140625" style="363" customWidth="1"/>
    <col min="699" max="702" width="9.140625" style="363"/>
    <col min="703" max="704" width="12" style="363" bestFit="1" customWidth="1"/>
    <col min="705" max="940" width="9.140625" style="363"/>
    <col min="941" max="941" width="68.42578125" style="363" customWidth="1"/>
    <col min="942" max="942" width="17.140625" style="363" customWidth="1"/>
    <col min="943" max="945" width="14.42578125" style="363" customWidth="1"/>
    <col min="946" max="946" width="12.5703125" style="363" bestFit="1" customWidth="1"/>
    <col min="947" max="947" width="12.5703125" style="363" customWidth="1"/>
    <col min="948" max="948" width="11.140625" style="363" bestFit="1" customWidth="1"/>
    <col min="949" max="949" width="9.140625" style="363"/>
    <col min="950" max="950" width="9.140625" style="363" customWidth="1"/>
    <col min="951" max="951" width="28.140625" style="363" customWidth="1"/>
    <col min="952" max="952" width="14.7109375" style="363" customWidth="1"/>
    <col min="953" max="953" width="12" style="363" bestFit="1" customWidth="1"/>
    <col min="954" max="954" width="13.140625" style="363" customWidth="1"/>
    <col min="955" max="958" width="9.140625" style="363"/>
    <col min="959" max="960" width="12" style="363" bestFit="1" customWidth="1"/>
    <col min="961" max="1196" width="9.140625" style="363"/>
    <col min="1197" max="1197" width="68.42578125" style="363" customWidth="1"/>
    <col min="1198" max="1198" width="17.140625" style="363" customWidth="1"/>
    <col min="1199" max="1201" width="14.42578125" style="363" customWidth="1"/>
    <col min="1202" max="1202" width="12.5703125" style="363" bestFit="1" customWidth="1"/>
    <col min="1203" max="1203" width="12.5703125" style="363" customWidth="1"/>
    <col min="1204" max="1204" width="11.140625" style="363" bestFit="1" customWidth="1"/>
    <col min="1205" max="1205" width="9.140625" style="363"/>
    <col min="1206" max="1206" width="9.140625" style="363" customWidth="1"/>
    <col min="1207" max="1207" width="28.140625" style="363" customWidth="1"/>
    <col min="1208" max="1208" width="14.7109375" style="363" customWidth="1"/>
    <col min="1209" max="1209" width="12" style="363" bestFit="1" customWidth="1"/>
    <col min="1210" max="1210" width="13.140625" style="363" customWidth="1"/>
    <col min="1211" max="1214" width="9.140625" style="363"/>
    <col min="1215" max="1216" width="12" style="363" bestFit="1" customWidth="1"/>
    <col min="1217" max="1452" width="9.140625" style="363"/>
    <col min="1453" max="1453" width="68.42578125" style="363" customWidth="1"/>
    <col min="1454" max="1454" width="17.140625" style="363" customWidth="1"/>
    <col min="1455" max="1457" width="14.42578125" style="363" customWidth="1"/>
    <col min="1458" max="1458" width="12.5703125" style="363" bestFit="1" customWidth="1"/>
    <col min="1459" max="1459" width="12.5703125" style="363" customWidth="1"/>
    <col min="1460" max="1460" width="11.140625" style="363" bestFit="1" customWidth="1"/>
    <col min="1461" max="1461" width="9.140625" style="363"/>
    <col min="1462" max="1462" width="9.140625" style="363" customWidth="1"/>
    <col min="1463" max="1463" width="28.140625" style="363" customWidth="1"/>
    <col min="1464" max="1464" width="14.7109375" style="363" customWidth="1"/>
    <col min="1465" max="1465" width="12" style="363" bestFit="1" customWidth="1"/>
    <col min="1466" max="1466" width="13.140625" style="363" customWidth="1"/>
    <col min="1467" max="1470" width="9.140625" style="363"/>
    <col min="1471" max="1472" width="12" style="363" bestFit="1" customWidth="1"/>
    <col min="1473" max="1708" width="9.140625" style="363"/>
    <col min="1709" max="1709" width="68.42578125" style="363" customWidth="1"/>
    <col min="1710" max="1710" width="17.140625" style="363" customWidth="1"/>
    <col min="1711" max="1713" width="14.42578125" style="363" customWidth="1"/>
    <col min="1714" max="1714" width="12.5703125" style="363" bestFit="1" customWidth="1"/>
    <col min="1715" max="1715" width="12.5703125" style="363" customWidth="1"/>
    <col min="1716" max="1716" width="11.140625" style="363" bestFit="1" customWidth="1"/>
    <col min="1717" max="1717" width="9.140625" style="363"/>
    <col min="1718" max="1718" width="9.140625" style="363" customWidth="1"/>
    <col min="1719" max="1719" width="28.140625" style="363" customWidth="1"/>
    <col min="1720" max="1720" width="14.7109375" style="363" customWidth="1"/>
    <col min="1721" max="1721" width="12" style="363" bestFit="1" customWidth="1"/>
    <col min="1722" max="1722" width="13.140625" style="363" customWidth="1"/>
    <col min="1723" max="1726" width="9.140625" style="363"/>
    <col min="1727" max="1728" width="12" style="363" bestFit="1" customWidth="1"/>
    <col min="1729" max="1964" width="9.140625" style="363"/>
    <col min="1965" max="1965" width="68.42578125" style="363" customWidth="1"/>
    <col min="1966" max="1966" width="17.140625" style="363" customWidth="1"/>
    <col min="1967" max="1969" width="14.42578125" style="363" customWidth="1"/>
    <col min="1970" max="1970" width="12.5703125" style="363" bestFit="1" customWidth="1"/>
    <col min="1971" max="1971" width="12.5703125" style="363" customWidth="1"/>
    <col min="1972" max="1972" width="11.140625" style="363" bestFit="1" customWidth="1"/>
    <col min="1973" max="1973" width="9.140625" style="363"/>
    <col min="1974" max="1974" width="9.140625" style="363" customWidth="1"/>
    <col min="1975" max="1975" width="28.140625" style="363" customWidth="1"/>
    <col min="1976" max="1976" width="14.7109375" style="363" customWidth="1"/>
    <col min="1977" max="1977" width="12" style="363" bestFit="1" customWidth="1"/>
    <col min="1978" max="1978" width="13.140625" style="363" customWidth="1"/>
    <col min="1979" max="1982" width="9.140625" style="363"/>
    <col min="1983" max="1984" width="12" style="363" bestFit="1" customWidth="1"/>
    <col min="1985" max="2220" width="9.140625" style="363"/>
    <col min="2221" max="2221" width="68.42578125" style="363" customWidth="1"/>
    <col min="2222" max="2222" width="17.140625" style="363" customWidth="1"/>
    <col min="2223" max="2225" width="14.42578125" style="363" customWidth="1"/>
    <col min="2226" max="2226" width="12.5703125" style="363" bestFit="1" customWidth="1"/>
    <col min="2227" max="2227" width="12.5703125" style="363" customWidth="1"/>
    <col min="2228" max="2228" width="11.140625" style="363" bestFit="1" customWidth="1"/>
    <col min="2229" max="2229" width="9.140625" style="363"/>
    <col min="2230" max="2230" width="9.140625" style="363" customWidth="1"/>
    <col min="2231" max="2231" width="28.140625" style="363" customWidth="1"/>
    <col min="2232" max="2232" width="14.7109375" style="363" customWidth="1"/>
    <col min="2233" max="2233" width="12" style="363" bestFit="1" customWidth="1"/>
    <col min="2234" max="2234" width="13.140625" style="363" customWidth="1"/>
    <col min="2235" max="2238" width="9.140625" style="363"/>
    <col min="2239" max="2240" width="12" style="363" bestFit="1" customWidth="1"/>
    <col min="2241" max="2476" width="9.140625" style="363"/>
    <col min="2477" max="2477" width="68.42578125" style="363" customWidth="1"/>
    <col min="2478" max="2478" width="17.140625" style="363" customWidth="1"/>
    <col min="2479" max="2481" width="14.42578125" style="363" customWidth="1"/>
    <col min="2482" max="2482" width="12.5703125" style="363" bestFit="1" customWidth="1"/>
    <col min="2483" max="2483" width="12.5703125" style="363" customWidth="1"/>
    <col min="2484" max="2484" width="11.140625" style="363" bestFit="1" customWidth="1"/>
    <col min="2485" max="2485" width="9.140625" style="363"/>
    <col min="2486" max="2486" width="9.140625" style="363" customWidth="1"/>
    <col min="2487" max="2487" width="28.140625" style="363" customWidth="1"/>
    <col min="2488" max="2488" width="14.7109375" style="363" customWidth="1"/>
    <col min="2489" max="2489" width="12" style="363" bestFit="1" customWidth="1"/>
    <col min="2490" max="2490" width="13.140625" style="363" customWidth="1"/>
    <col min="2491" max="2494" width="9.140625" style="363"/>
    <col min="2495" max="2496" width="12" style="363" bestFit="1" customWidth="1"/>
    <col min="2497" max="2732" width="9.140625" style="363"/>
    <col min="2733" max="2733" width="68.42578125" style="363" customWidth="1"/>
    <col min="2734" max="2734" width="17.140625" style="363" customWidth="1"/>
    <col min="2735" max="2737" width="14.42578125" style="363" customWidth="1"/>
    <col min="2738" max="2738" width="12.5703125" style="363" bestFit="1" customWidth="1"/>
    <col min="2739" max="2739" width="12.5703125" style="363" customWidth="1"/>
    <col min="2740" max="2740" width="11.140625" style="363" bestFit="1" customWidth="1"/>
    <col min="2741" max="2741" width="9.140625" style="363"/>
    <col min="2742" max="2742" width="9.140625" style="363" customWidth="1"/>
    <col min="2743" max="2743" width="28.140625" style="363" customWidth="1"/>
    <col min="2744" max="2744" width="14.7109375" style="363" customWidth="1"/>
    <col min="2745" max="2745" width="12" style="363" bestFit="1" customWidth="1"/>
    <col min="2746" max="2746" width="13.140625" style="363" customWidth="1"/>
    <col min="2747" max="2750" width="9.140625" style="363"/>
    <col min="2751" max="2752" width="12" style="363" bestFit="1" customWidth="1"/>
    <col min="2753" max="2988" width="9.140625" style="363"/>
    <col min="2989" max="2989" width="68.42578125" style="363" customWidth="1"/>
    <col min="2990" max="2990" width="17.140625" style="363" customWidth="1"/>
    <col min="2991" max="2993" width="14.42578125" style="363" customWidth="1"/>
    <col min="2994" max="2994" width="12.5703125" style="363" bestFit="1" customWidth="1"/>
    <col min="2995" max="2995" width="12.5703125" style="363" customWidth="1"/>
    <col min="2996" max="2996" width="11.140625" style="363" bestFit="1" customWidth="1"/>
    <col min="2997" max="2997" width="9.140625" style="363"/>
    <col min="2998" max="2998" width="9.140625" style="363" customWidth="1"/>
    <col min="2999" max="2999" width="28.140625" style="363" customWidth="1"/>
    <col min="3000" max="3000" width="14.7109375" style="363" customWidth="1"/>
    <col min="3001" max="3001" width="12" style="363" bestFit="1" customWidth="1"/>
    <col min="3002" max="3002" width="13.140625" style="363" customWidth="1"/>
    <col min="3003" max="3006" width="9.140625" style="363"/>
    <col min="3007" max="3008" width="12" style="363" bestFit="1" customWidth="1"/>
    <col min="3009" max="3244" width="9.140625" style="363"/>
    <col min="3245" max="3245" width="68.42578125" style="363" customWidth="1"/>
    <col min="3246" max="3246" width="17.140625" style="363" customWidth="1"/>
    <col min="3247" max="3249" width="14.42578125" style="363" customWidth="1"/>
    <col min="3250" max="3250" width="12.5703125" style="363" bestFit="1" customWidth="1"/>
    <col min="3251" max="3251" width="12.5703125" style="363" customWidth="1"/>
    <col min="3252" max="3252" width="11.140625" style="363" bestFit="1" customWidth="1"/>
    <col min="3253" max="3253" width="9.140625" style="363"/>
    <col min="3254" max="3254" width="9.140625" style="363" customWidth="1"/>
    <col min="3255" max="3255" width="28.140625" style="363" customWidth="1"/>
    <col min="3256" max="3256" width="14.7109375" style="363" customWidth="1"/>
    <col min="3257" max="3257" width="12" style="363" bestFit="1" customWidth="1"/>
    <col min="3258" max="3258" width="13.140625" style="363" customWidth="1"/>
    <col min="3259" max="3262" width="9.140625" style="363"/>
    <col min="3263" max="3264" width="12" style="363" bestFit="1" customWidth="1"/>
    <col min="3265" max="3500" width="9.140625" style="363"/>
    <col min="3501" max="3501" width="68.42578125" style="363" customWidth="1"/>
    <col min="3502" max="3502" width="17.140625" style="363" customWidth="1"/>
    <col min="3503" max="3505" width="14.42578125" style="363" customWidth="1"/>
    <col min="3506" max="3506" width="12.5703125" style="363" bestFit="1" customWidth="1"/>
    <col min="3507" max="3507" width="12.5703125" style="363" customWidth="1"/>
    <col min="3508" max="3508" width="11.140625" style="363" bestFit="1" customWidth="1"/>
    <col min="3509" max="3509" width="9.140625" style="363"/>
    <col min="3510" max="3510" width="9.140625" style="363" customWidth="1"/>
    <col min="3511" max="3511" width="28.140625" style="363" customWidth="1"/>
    <col min="3512" max="3512" width="14.7109375" style="363" customWidth="1"/>
    <col min="3513" max="3513" width="12" style="363" bestFit="1" customWidth="1"/>
    <col min="3514" max="3514" width="13.140625" style="363" customWidth="1"/>
    <col min="3515" max="3518" width="9.140625" style="363"/>
    <col min="3519" max="3520" width="12" style="363" bestFit="1" customWidth="1"/>
    <col min="3521" max="3756" width="9.140625" style="363"/>
    <col min="3757" max="3757" width="68.42578125" style="363" customWidth="1"/>
    <col min="3758" max="3758" width="17.140625" style="363" customWidth="1"/>
    <col min="3759" max="3761" width="14.42578125" style="363" customWidth="1"/>
    <col min="3762" max="3762" width="12.5703125" style="363" bestFit="1" customWidth="1"/>
    <col min="3763" max="3763" width="12.5703125" style="363" customWidth="1"/>
    <col min="3764" max="3764" width="11.140625" style="363" bestFit="1" customWidth="1"/>
    <col min="3765" max="3765" width="9.140625" style="363"/>
    <col min="3766" max="3766" width="9.140625" style="363" customWidth="1"/>
    <col min="3767" max="3767" width="28.140625" style="363" customWidth="1"/>
    <col min="3768" max="3768" width="14.7109375" style="363" customWidth="1"/>
    <col min="3769" max="3769" width="12" style="363" bestFit="1" customWidth="1"/>
    <col min="3770" max="3770" width="13.140625" style="363" customWidth="1"/>
    <col min="3771" max="3774" width="9.140625" style="363"/>
    <col min="3775" max="3776" width="12" style="363" bestFit="1" customWidth="1"/>
    <col min="3777" max="4012" width="9.140625" style="363"/>
    <col min="4013" max="4013" width="68.42578125" style="363" customWidth="1"/>
    <col min="4014" max="4014" width="17.140625" style="363" customWidth="1"/>
    <col min="4015" max="4017" width="14.42578125" style="363" customWidth="1"/>
    <col min="4018" max="4018" width="12.5703125" style="363" bestFit="1" customWidth="1"/>
    <col min="4019" max="4019" width="12.5703125" style="363" customWidth="1"/>
    <col min="4020" max="4020" width="11.140625" style="363" bestFit="1" customWidth="1"/>
    <col min="4021" max="4021" width="9.140625" style="363"/>
    <col min="4022" max="4022" width="9.140625" style="363" customWidth="1"/>
    <col min="4023" max="4023" width="28.140625" style="363" customWidth="1"/>
    <col min="4024" max="4024" width="14.7109375" style="363" customWidth="1"/>
    <col min="4025" max="4025" width="12" style="363" bestFit="1" customWidth="1"/>
    <col min="4026" max="4026" width="13.140625" style="363" customWidth="1"/>
    <col min="4027" max="4030" width="9.140625" style="363"/>
    <col min="4031" max="4032" width="12" style="363" bestFit="1" customWidth="1"/>
    <col min="4033" max="4268" width="9.140625" style="363"/>
    <col min="4269" max="4269" width="68.42578125" style="363" customWidth="1"/>
    <col min="4270" max="4270" width="17.140625" style="363" customWidth="1"/>
    <col min="4271" max="4273" width="14.42578125" style="363" customWidth="1"/>
    <col min="4274" max="4274" width="12.5703125" style="363" bestFit="1" customWidth="1"/>
    <col min="4275" max="4275" width="12.5703125" style="363" customWidth="1"/>
    <col min="4276" max="4276" width="11.140625" style="363" bestFit="1" customWidth="1"/>
    <col min="4277" max="4277" width="9.140625" style="363"/>
    <col min="4278" max="4278" width="9.140625" style="363" customWidth="1"/>
    <col min="4279" max="4279" width="28.140625" style="363" customWidth="1"/>
    <col min="4280" max="4280" width="14.7109375" style="363" customWidth="1"/>
    <col min="4281" max="4281" width="12" style="363" bestFit="1" customWidth="1"/>
    <col min="4282" max="4282" width="13.140625" style="363" customWidth="1"/>
    <col min="4283" max="4286" width="9.140625" style="363"/>
    <col min="4287" max="4288" width="12" style="363" bestFit="1" customWidth="1"/>
    <col min="4289" max="4524" width="9.140625" style="363"/>
    <col min="4525" max="4525" width="68.42578125" style="363" customWidth="1"/>
    <col min="4526" max="4526" width="17.140625" style="363" customWidth="1"/>
    <col min="4527" max="4529" width="14.42578125" style="363" customWidth="1"/>
    <col min="4530" max="4530" width="12.5703125" style="363" bestFit="1" customWidth="1"/>
    <col min="4531" max="4531" width="12.5703125" style="363" customWidth="1"/>
    <col min="4532" max="4532" width="11.140625" style="363" bestFit="1" customWidth="1"/>
    <col min="4533" max="4533" width="9.140625" style="363"/>
    <col min="4534" max="4534" width="9.140625" style="363" customWidth="1"/>
    <col min="4535" max="4535" width="28.140625" style="363" customWidth="1"/>
    <col min="4536" max="4536" width="14.7109375" style="363" customWidth="1"/>
    <col min="4537" max="4537" width="12" style="363" bestFit="1" customWidth="1"/>
    <col min="4538" max="4538" width="13.140625" style="363" customWidth="1"/>
    <col min="4539" max="4542" width="9.140625" style="363"/>
    <col min="4543" max="4544" width="12" style="363" bestFit="1" customWidth="1"/>
    <col min="4545" max="4780" width="9.140625" style="363"/>
    <col min="4781" max="4781" width="68.42578125" style="363" customWidth="1"/>
    <col min="4782" max="4782" width="17.140625" style="363" customWidth="1"/>
    <col min="4783" max="4785" width="14.42578125" style="363" customWidth="1"/>
    <col min="4786" max="4786" width="12.5703125" style="363" bestFit="1" customWidth="1"/>
    <col min="4787" max="4787" width="12.5703125" style="363" customWidth="1"/>
    <col min="4788" max="4788" width="11.140625" style="363" bestFit="1" customWidth="1"/>
    <col min="4789" max="4789" width="9.140625" style="363"/>
    <col min="4790" max="4790" width="9.140625" style="363" customWidth="1"/>
    <col min="4791" max="4791" width="28.140625" style="363" customWidth="1"/>
    <col min="4792" max="4792" width="14.7109375" style="363" customWidth="1"/>
    <col min="4793" max="4793" width="12" style="363" bestFit="1" customWidth="1"/>
    <col min="4794" max="4794" width="13.140625" style="363" customWidth="1"/>
    <col min="4795" max="4798" width="9.140625" style="363"/>
    <col min="4799" max="4800" width="12" style="363" bestFit="1" customWidth="1"/>
    <col min="4801" max="5036" width="9.140625" style="363"/>
    <col min="5037" max="5037" width="68.42578125" style="363" customWidth="1"/>
    <col min="5038" max="5038" width="17.140625" style="363" customWidth="1"/>
    <col min="5039" max="5041" width="14.42578125" style="363" customWidth="1"/>
    <col min="5042" max="5042" width="12.5703125" style="363" bestFit="1" customWidth="1"/>
    <col min="5043" max="5043" width="12.5703125" style="363" customWidth="1"/>
    <col min="5044" max="5044" width="11.140625" style="363" bestFit="1" customWidth="1"/>
    <col min="5045" max="5045" width="9.140625" style="363"/>
    <col min="5046" max="5046" width="9.140625" style="363" customWidth="1"/>
    <col min="5047" max="5047" width="28.140625" style="363" customWidth="1"/>
    <col min="5048" max="5048" width="14.7109375" style="363" customWidth="1"/>
    <col min="5049" max="5049" width="12" style="363" bestFit="1" customWidth="1"/>
    <col min="5050" max="5050" width="13.140625" style="363" customWidth="1"/>
    <col min="5051" max="5054" width="9.140625" style="363"/>
    <col min="5055" max="5056" width="12" style="363" bestFit="1" customWidth="1"/>
    <col min="5057" max="5292" width="9.140625" style="363"/>
    <col min="5293" max="5293" width="68.42578125" style="363" customWidth="1"/>
    <col min="5294" max="5294" width="17.140625" style="363" customWidth="1"/>
    <col min="5295" max="5297" width="14.42578125" style="363" customWidth="1"/>
    <col min="5298" max="5298" width="12.5703125" style="363" bestFit="1" customWidth="1"/>
    <col min="5299" max="5299" width="12.5703125" style="363" customWidth="1"/>
    <col min="5300" max="5300" width="11.140625" style="363" bestFit="1" customWidth="1"/>
    <col min="5301" max="5301" width="9.140625" style="363"/>
    <col min="5302" max="5302" width="9.140625" style="363" customWidth="1"/>
    <col min="5303" max="5303" width="28.140625" style="363" customWidth="1"/>
    <col min="5304" max="5304" width="14.7109375" style="363" customWidth="1"/>
    <col min="5305" max="5305" width="12" style="363" bestFit="1" customWidth="1"/>
    <col min="5306" max="5306" width="13.140625" style="363" customWidth="1"/>
    <col min="5307" max="5310" width="9.140625" style="363"/>
    <col min="5311" max="5312" width="12" style="363" bestFit="1" customWidth="1"/>
    <col min="5313" max="5548" width="9.140625" style="363"/>
    <col min="5549" max="5549" width="68.42578125" style="363" customWidth="1"/>
    <col min="5550" max="5550" width="17.140625" style="363" customWidth="1"/>
    <col min="5551" max="5553" width="14.42578125" style="363" customWidth="1"/>
    <col min="5554" max="5554" width="12.5703125" style="363" bestFit="1" customWidth="1"/>
    <col min="5555" max="5555" width="12.5703125" style="363" customWidth="1"/>
    <col min="5556" max="5556" width="11.140625" style="363" bestFit="1" customWidth="1"/>
    <col min="5557" max="5557" width="9.140625" style="363"/>
    <col min="5558" max="5558" width="9.140625" style="363" customWidth="1"/>
    <col min="5559" max="5559" width="28.140625" style="363" customWidth="1"/>
    <col min="5560" max="5560" width="14.7109375" style="363" customWidth="1"/>
    <col min="5561" max="5561" width="12" style="363" bestFit="1" customWidth="1"/>
    <col min="5562" max="5562" width="13.140625" style="363" customWidth="1"/>
    <col min="5563" max="5566" width="9.140625" style="363"/>
    <col min="5567" max="5568" width="12" style="363" bestFit="1" customWidth="1"/>
    <col min="5569" max="5804" width="9.140625" style="363"/>
    <col min="5805" max="5805" width="68.42578125" style="363" customWidth="1"/>
    <col min="5806" max="5806" width="17.140625" style="363" customWidth="1"/>
    <col min="5807" max="5809" width="14.42578125" style="363" customWidth="1"/>
    <col min="5810" max="5810" width="12.5703125" style="363" bestFit="1" customWidth="1"/>
    <col min="5811" max="5811" width="12.5703125" style="363" customWidth="1"/>
    <col min="5812" max="5812" width="11.140625" style="363" bestFit="1" customWidth="1"/>
    <col min="5813" max="5813" width="9.140625" style="363"/>
    <col min="5814" max="5814" width="9.140625" style="363" customWidth="1"/>
    <col min="5815" max="5815" width="28.140625" style="363" customWidth="1"/>
    <col min="5816" max="5816" width="14.7109375" style="363" customWidth="1"/>
    <col min="5817" max="5817" width="12" style="363" bestFit="1" customWidth="1"/>
    <col min="5818" max="5818" width="13.140625" style="363" customWidth="1"/>
    <col min="5819" max="5822" width="9.140625" style="363"/>
    <col min="5823" max="5824" width="12" style="363" bestFit="1" customWidth="1"/>
    <col min="5825" max="6060" width="9.140625" style="363"/>
    <col min="6061" max="6061" width="68.42578125" style="363" customWidth="1"/>
    <col min="6062" max="6062" width="17.140625" style="363" customWidth="1"/>
    <col min="6063" max="6065" width="14.42578125" style="363" customWidth="1"/>
    <col min="6066" max="6066" width="12.5703125" style="363" bestFit="1" customWidth="1"/>
    <col min="6067" max="6067" width="12.5703125" style="363" customWidth="1"/>
    <col min="6068" max="6068" width="11.140625" style="363" bestFit="1" customWidth="1"/>
    <col min="6069" max="6069" width="9.140625" style="363"/>
    <col min="6070" max="6070" width="9.140625" style="363" customWidth="1"/>
    <col min="6071" max="6071" width="28.140625" style="363" customWidth="1"/>
    <col min="6072" max="6072" width="14.7109375" style="363" customWidth="1"/>
    <col min="6073" max="6073" width="12" style="363" bestFit="1" customWidth="1"/>
    <col min="6074" max="6074" width="13.140625" style="363" customWidth="1"/>
    <col min="6075" max="6078" width="9.140625" style="363"/>
    <col min="6079" max="6080" width="12" style="363" bestFit="1" customWidth="1"/>
    <col min="6081" max="6316" width="9.140625" style="363"/>
    <col min="6317" max="6317" width="68.42578125" style="363" customWidth="1"/>
    <col min="6318" max="6318" width="17.140625" style="363" customWidth="1"/>
    <col min="6319" max="6321" width="14.42578125" style="363" customWidth="1"/>
    <col min="6322" max="6322" width="12.5703125" style="363" bestFit="1" customWidth="1"/>
    <col min="6323" max="6323" width="12.5703125" style="363" customWidth="1"/>
    <col min="6324" max="6324" width="11.140625" style="363" bestFit="1" customWidth="1"/>
    <col min="6325" max="6325" width="9.140625" style="363"/>
    <col min="6326" max="6326" width="9.140625" style="363" customWidth="1"/>
    <col min="6327" max="6327" width="28.140625" style="363" customWidth="1"/>
    <col min="6328" max="6328" width="14.7109375" style="363" customWidth="1"/>
    <col min="6329" max="6329" width="12" style="363" bestFit="1" customWidth="1"/>
    <col min="6330" max="6330" width="13.140625" style="363" customWidth="1"/>
    <col min="6331" max="6334" width="9.140625" style="363"/>
    <col min="6335" max="6336" width="12" style="363" bestFit="1" customWidth="1"/>
    <col min="6337" max="6572" width="9.140625" style="363"/>
    <col min="6573" max="6573" width="68.42578125" style="363" customWidth="1"/>
    <col min="6574" max="6574" width="17.140625" style="363" customWidth="1"/>
    <col min="6575" max="6577" width="14.42578125" style="363" customWidth="1"/>
    <col min="6578" max="6578" width="12.5703125" style="363" bestFit="1" customWidth="1"/>
    <col min="6579" max="6579" width="12.5703125" style="363" customWidth="1"/>
    <col min="6580" max="6580" width="11.140625" style="363" bestFit="1" customWidth="1"/>
    <col min="6581" max="6581" width="9.140625" style="363"/>
    <col min="6582" max="6582" width="9.140625" style="363" customWidth="1"/>
    <col min="6583" max="6583" width="28.140625" style="363" customWidth="1"/>
    <col min="6584" max="6584" width="14.7109375" style="363" customWidth="1"/>
    <col min="6585" max="6585" width="12" style="363" bestFit="1" customWidth="1"/>
    <col min="6586" max="6586" width="13.140625" style="363" customWidth="1"/>
    <col min="6587" max="6590" width="9.140625" style="363"/>
    <col min="6591" max="6592" width="12" style="363" bestFit="1" customWidth="1"/>
    <col min="6593" max="6828" width="9.140625" style="363"/>
    <col min="6829" max="6829" width="68.42578125" style="363" customWidth="1"/>
    <col min="6830" max="6830" width="17.140625" style="363" customWidth="1"/>
    <col min="6831" max="6833" width="14.42578125" style="363" customWidth="1"/>
    <col min="6834" max="6834" width="12.5703125" style="363" bestFit="1" customWidth="1"/>
    <col min="6835" max="6835" width="12.5703125" style="363" customWidth="1"/>
    <col min="6836" max="6836" width="11.140625" style="363" bestFit="1" customWidth="1"/>
    <col min="6837" max="6837" width="9.140625" style="363"/>
    <col min="6838" max="6838" width="9.140625" style="363" customWidth="1"/>
    <col min="6839" max="6839" width="28.140625" style="363" customWidth="1"/>
    <col min="6840" max="6840" width="14.7109375" style="363" customWidth="1"/>
    <col min="6841" max="6841" width="12" style="363" bestFit="1" customWidth="1"/>
    <col min="6842" max="6842" width="13.140625" style="363" customWidth="1"/>
    <col min="6843" max="6846" width="9.140625" style="363"/>
    <col min="6847" max="6848" width="12" style="363" bestFit="1" customWidth="1"/>
    <col min="6849" max="7084" width="9.140625" style="363"/>
    <col min="7085" max="7085" width="68.42578125" style="363" customWidth="1"/>
    <col min="7086" max="7086" width="17.140625" style="363" customWidth="1"/>
    <col min="7087" max="7089" width="14.42578125" style="363" customWidth="1"/>
    <col min="7090" max="7090" width="12.5703125" style="363" bestFit="1" customWidth="1"/>
    <col min="7091" max="7091" width="12.5703125" style="363" customWidth="1"/>
    <col min="7092" max="7092" width="11.140625" style="363" bestFit="1" customWidth="1"/>
    <col min="7093" max="7093" width="9.140625" style="363"/>
    <col min="7094" max="7094" width="9.140625" style="363" customWidth="1"/>
    <col min="7095" max="7095" width="28.140625" style="363" customWidth="1"/>
    <col min="7096" max="7096" width="14.7109375" style="363" customWidth="1"/>
    <col min="7097" max="7097" width="12" style="363" bestFit="1" customWidth="1"/>
    <col min="7098" max="7098" width="13.140625" style="363" customWidth="1"/>
    <col min="7099" max="7102" width="9.140625" style="363"/>
    <col min="7103" max="7104" width="12" style="363" bestFit="1" customWidth="1"/>
    <col min="7105" max="7340" width="9.140625" style="363"/>
    <col min="7341" max="7341" width="68.42578125" style="363" customWidth="1"/>
    <col min="7342" max="7342" width="17.140625" style="363" customWidth="1"/>
    <col min="7343" max="7345" width="14.42578125" style="363" customWidth="1"/>
    <col min="7346" max="7346" width="12.5703125" style="363" bestFit="1" customWidth="1"/>
    <col min="7347" max="7347" width="12.5703125" style="363" customWidth="1"/>
    <col min="7348" max="7348" width="11.140625" style="363" bestFit="1" customWidth="1"/>
    <col min="7349" max="7349" width="9.140625" style="363"/>
    <col min="7350" max="7350" width="9.140625" style="363" customWidth="1"/>
    <col min="7351" max="7351" width="28.140625" style="363" customWidth="1"/>
    <col min="7352" max="7352" width="14.7109375" style="363" customWidth="1"/>
    <col min="7353" max="7353" width="12" style="363" bestFit="1" customWidth="1"/>
    <col min="7354" max="7354" width="13.140625" style="363" customWidth="1"/>
    <col min="7355" max="7358" width="9.140625" style="363"/>
    <col min="7359" max="7360" width="12" style="363" bestFit="1" customWidth="1"/>
    <col min="7361" max="7596" width="9.140625" style="363"/>
    <col min="7597" max="7597" width="68.42578125" style="363" customWidth="1"/>
    <col min="7598" max="7598" width="17.140625" style="363" customWidth="1"/>
    <col min="7599" max="7601" width="14.42578125" style="363" customWidth="1"/>
    <col min="7602" max="7602" width="12.5703125" style="363" bestFit="1" customWidth="1"/>
    <col min="7603" max="7603" width="12.5703125" style="363" customWidth="1"/>
    <col min="7604" max="7604" width="11.140625" style="363" bestFit="1" customWidth="1"/>
    <col min="7605" max="7605" width="9.140625" style="363"/>
    <col min="7606" max="7606" width="9.140625" style="363" customWidth="1"/>
    <col min="7607" max="7607" width="28.140625" style="363" customWidth="1"/>
    <col min="7608" max="7608" width="14.7109375" style="363" customWidth="1"/>
    <col min="7609" max="7609" width="12" style="363" bestFit="1" customWidth="1"/>
    <col min="7610" max="7610" width="13.140625" style="363" customWidth="1"/>
    <col min="7611" max="7614" width="9.140625" style="363"/>
    <col min="7615" max="7616" width="12" style="363" bestFit="1" customWidth="1"/>
    <col min="7617" max="7852" width="9.140625" style="363"/>
    <col min="7853" max="7853" width="68.42578125" style="363" customWidth="1"/>
    <col min="7854" max="7854" width="17.140625" style="363" customWidth="1"/>
    <col min="7855" max="7857" width="14.42578125" style="363" customWidth="1"/>
    <col min="7858" max="7858" width="12.5703125" style="363" bestFit="1" customWidth="1"/>
    <col min="7859" max="7859" width="12.5703125" style="363" customWidth="1"/>
    <col min="7860" max="7860" width="11.140625" style="363" bestFit="1" customWidth="1"/>
    <col min="7861" max="7861" width="9.140625" style="363"/>
    <col min="7862" max="7862" width="9.140625" style="363" customWidth="1"/>
    <col min="7863" max="7863" width="28.140625" style="363" customWidth="1"/>
    <col min="7864" max="7864" width="14.7109375" style="363" customWidth="1"/>
    <col min="7865" max="7865" width="12" style="363" bestFit="1" customWidth="1"/>
    <col min="7866" max="7866" width="13.140625" style="363" customWidth="1"/>
    <col min="7867" max="7870" width="9.140625" style="363"/>
    <col min="7871" max="7872" width="12" style="363" bestFit="1" customWidth="1"/>
    <col min="7873" max="8108" width="9.140625" style="363"/>
    <col min="8109" max="8109" width="68.42578125" style="363" customWidth="1"/>
    <col min="8110" max="8110" width="17.140625" style="363" customWidth="1"/>
    <col min="8111" max="8113" width="14.42578125" style="363" customWidth="1"/>
    <col min="8114" max="8114" width="12.5703125" style="363" bestFit="1" customWidth="1"/>
    <col min="8115" max="8115" width="12.5703125" style="363" customWidth="1"/>
    <col min="8116" max="8116" width="11.140625" style="363" bestFit="1" customWidth="1"/>
    <col min="8117" max="8117" width="9.140625" style="363"/>
    <col min="8118" max="8118" width="9.140625" style="363" customWidth="1"/>
    <col min="8119" max="8119" width="28.140625" style="363" customWidth="1"/>
    <col min="8120" max="8120" width="14.7109375" style="363" customWidth="1"/>
    <col min="8121" max="8121" width="12" style="363" bestFit="1" customWidth="1"/>
    <col min="8122" max="8122" width="13.140625" style="363" customWidth="1"/>
    <col min="8123" max="8126" width="9.140625" style="363"/>
    <col min="8127" max="8128" width="12" style="363" bestFit="1" customWidth="1"/>
    <col min="8129" max="8364" width="9.140625" style="363"/>
    <col min="8365" max="8365" width="68.42578125" style="363" customWidth="1"/>
    <col min="8366" max="8366" width="17.140625" style="363" customWidth="1"/>
    <col min="8367" max="8369" width="14.42578125" style="363" customWidth="1"/>
    <col min="8370" max="8370" width="12.5703125" style="363" bestFit="1" customWidth="1"/>
    <col min="8371" max="8371" width="12.5703125" style="363" customWidth="1"/>
    <col min="8372" max="8372" width="11.140625" style="363" bestFit="1" customWidth="1"/>
    <col min="8373" max="8373" width="9.140625" style="363"/>
    <col min="8374" max="8374" width="9.140625" style="363" customWidth="1"/>
    <col min="8375" max="8375" width="28.140625" style="363" customWidth="1"/>
    <col min="8376" max="8376" width="14.7109375" style="363" customWidth="1"/>
    <col min="8377" max="8377" width="12" style="363" bestFit="1" customWidth="1"/>
    <col min="8378" max="8378" width="13.140625" style="363" customWidth="1"/>
    <col min="8379" max="8382" width="9.140625" style="363"/>
    <col min="8383" max="8384" width="12" style="363" bestFit="1" customWidth="1"/>
    <col min="8385" max="8620" width="9.140625" style="363"/>
    <col min="8621" max="8621" width="68.42578125" style="363" customWidth="1"/>
    <col min="8622" max="8622" width="17.140625" style="363" customWidth="1"/>
    <col min="8623" max="8625" width="14.42578125" style="363" customWidth="1"/>
    <col min="8626" max="8626" width="12.5703125" style="363" bestFit="1" customWidth="1"/>
    <col min="8627" max="8627" width="12.5703125" style="363" customWidth="1"/>
    <col min="8628" max="8628" width="11.140625" style="363" bestFit="1" customWidth="1"/>
    <col min="8629" max="8629" width="9.140625" style="363"/>
    <col min="8630" max="8630" width="9.140625" style="363" customWidth="1"/>
    <col min="8631" max="8631" width="28.140625" style="363" customWidth="1"/>
    <col min="8632" max="8632" width="14.7109375" style="363" customWidth="1"/>
    <col min="8633" max="8633" width="12" style="363" bestFit="1" customWidth="1"/>
    <col min="8634" max="8634" width="13.140625" style="363" customWidth="1"/>
    <col min="8635" max="8638" width="9.140625" style="363"/>
    <col min="8639" max="8640" width="12" style="363" bestFit="1" customWidth="1"/>
    <col min="8641" max="8876" width="9.140625" style="363"/>
    <col min="8877" max="8877" width="68.42578125" style="363" customWidth="1"/>
    <col min="8878" max="8878" width="17.140625" style="363" customWidth="1"/>
    <col min="8879" max="8881" width="14.42578125" style="363" customWidth="1"/>
    <col min="8882" max="8882" width="12.5703125" style="363" bestFit="1" customWidth="1"/>
    <col min="8883" max="8883" width="12.5703125" style="363" customWidth="1"/>
    <col min="8884" max="8884" width="11.140625" style="363" bestFit="1" customWidth="1"/>
    <col min="8885" max="8885" width="9.140625" style="363"/>
    <col min="8886" max="8886" width="9.140625" style="363" customWidth="1"/>
    <col min="8887" max="8887" width="28.140625" style="363" customWidth="1"/>
    <col min="8888" max="8888" width="14.7109375" style="363" customWidth="1"/>
    <col min="8889" max="8889" width="12" style="363" bestFit="1" customWidth="1"/>
    <col min="8890" max="8890" width="13.140625" style="363" customWidth="1"/>
    <col min="8891" max="8894" width="9.140625" style="363"/>
    <col min="8895" max="8896" width="12" style="363" bestFit="1" customWidth="1"/>
    <col min="8897" max="9132" width="9.140625" style="363"/>
    <col min="9133" max="9133" width="68.42578125" style="363" customWidth="1"/>
    <col min="9134" max="9134" width="17.140625" style="363" customWidth="1"/>
    <col min="9135" max="9137" width="14.42578125" style="363" customWidth="1"/>
    <col min="9138" max="9138" width="12.5703125" style="363" bestFit="1" customWidth="1"/>
    <col min="9139" max="9139" width="12.5703125" style="363" customWidth="1"/>
    <col min="9140" max="9140" width="11.140625" style="363" bestFit="1" customWidth="1"/>
    <col min="9141" max="9141" width="9.140625" style="363"/>
    <col min="9142" max="9142" width="9.140625" style="363" customWidth="1"/>
    <col min="9143" max="9143" width="28.140625" style="363" customWidth="1"/>
    <col min="9144" max="9144" width="14.7109375" style="363" customWidth="1"/>
    <col min="9145" max="9145" width="12" style="363" bestFit="1" customWidth="1"/>
    <col min="9146" max="9146" width="13.140625" style="363" customWidth="1"/>
    <col min="9147" max="9150" width="9.140625" style="363"/>
    <col min="9151" max="9152" width="12" style="363" bestFit="1" customWidth="1"/>
    <col min="9153" max="9388" width="9.140625" style="363"/>
    <col min="9389" max="9389" width="68.42578125" style="363" customWidth="1"/>
    <col min="9390" max="9390" width="17.140625" style="363" customWidth="1"/>
    <col min="9391" max="9393" width="14.42578125" style="363" customWidth="1"/>
    <col min="9394" max="9394" width="12.5703125" style="363" bestFit="1" customWidth="1"/>
    <col min="9395" max="9395" width="12.5703125" style="363" customWidth="1"/>
    <col min="9396" max="9396" width="11.140625" style="363" bestFit="1" customWidth="1"/>
    <col min="9397" max="9397" width="9.140625" style="363"/>
    <col min="9398" max="9398" width="9.140625" style="363" customWidth="1"/>
    <col min="9399" max="9399" width="28.140625" style="363" customWidth="1"/>
    <col min="9400" max="9400" width="14.7109375" style="363" customWidth="1"/>
    <col min="9401" max="9401" width="12" style="363" bestFit="1" customWidth="1"/>
    <col min="9402" max="9402" width="13.140625" style="363" customWidth="1"/>
    <col min="9403" max="9406" width="9.140625" style="363"/>
    <col min="9407" max="9408" width="12" style="363" bestFit="1" customWidth="1"/>
    <col min="9409" max="9644" width="9.140625" style="363"/>
    <col min="9645" max="9645" width="68.42578125" style="363" customWidth="1"/>
    <col min="9646" max="9646" width="17.140625" style="363" customWidth="1"/>
    <col min="9647" max="9649" width="14.42578125" style="363" customWidth="1"/>
    <col min="9650" max="9650" width="12.5703125" style="363" bestFit="1" customWidth="1"/>
    <col min="9651" max="9651" width="12.5703125" style="363" customWidth="1"/>
    <col min="9652" max="9652" width="11.140625" style="363" bestFit="1" customWidth="1"/>
    <col min="9653" max="9653" width="9.140625" style="363"/>
    <col min="9654" max="9654" width="9.140625" style="363" customWidth="1"/>
    <col min="9655" max="9655" width="28.140625" style="363" customWidth="1"/>
    <col min="9656" max="9656" width="14.7109375" style="363" customWidth="1"/>
    <col min="9657" max="9657" width="12" style="363" bestFit="1" customWidth="1"/>
    <col min="9658" max="9658" width="13.140625" style="363" customWidth="1"/>
    <col min="9659" max="9662" width="9.140625" style="363"/>
    <col min="9663" max="9664" width="12" style="363" bestFit="1" customWidth="1"/>
    <col min="9665" max="9900" width="9.140625" style="363"/>
    <col min="9901" max="9901" width="68.42578125" style="363" customWidth="1"/>
    <col min="9902" max="9902" width="17.140625" style="363" customWidth="1"/>
    <col min="9903" max="9905" width="14.42578125" style="363" customWidth="1"/>
    <col min="9906" max="9906" width="12.5703125" style="363" bestFit="1" customWidth="1"/>
    <col min="9907" max="9907" width="12.5703125" style="363" customWidth="1"/>
    <col min="9908" max="9908" width="11.140625" style="363" bestFit="1" customWidth="1"/>
    <col min="9909" max="9909" width="9.140625" style="363"/>
    <col min="9910" max="9910" width="9.140625" style="363" customWidth="1"/>
    <col min="9911" max="9911" width="28.140625" style="363" customWidth="1"/>
    <col min="9912" max="9912" width="14.7109375" style="363" customWidth="1"/>
    <col min="9913" max="9913" width="12" style="363" bestFit="1" customWidth="1"/>
    <col min="9914" max="9914" width="13.140625" style="363" customWidth="1"/>
    <col min="9915" max="9918" width="9.140625" style="363"/>
    <col min="9919" max="9920" width="12" style="363" bestFit="1" customWidth="1"/>
    <col min="9921" max="10156" width="9.140625" style="363"/>
    <col min="10157" max="10157" width="68.42578125" style="363" customWidth="1"/>
    <col min="10158" max="10158" width="17.140625" style="363" customWidth="1"/>
    <col min="10159" max="10161" width="14.42578125" style="363" customWidth="1"/>
    <col min="10162" max="10162" width="12.5703125" style="363" bestFit="1" customWidth="1"/>
    <col min="10163" max="10163" width="12.5703125" style="363" customWidth="1"/>
    <col min="10164" max="10164" width="11.140625" style="363" bestFit="1" customWidth="1"/>
    <col min="10165" max="10165" width="9.140625" style="363"/>
    <col min="10166" max="10166" width="9.140625" style="363" customWidth="1"/>
    <col min="10167" max="10167" width="28.140625" style="363" customWidth="1"/>
    <col min="10168" max="10168" width="14.7109375" style="363" customWidth="1"/>
    <col min="10169" max="10169" width="12" style="363" bestFit="1" customWidth="1"/>
    <col min="10170" max="10170" width="13.140625" style="363" customWidth="1"/>
    <col min="10171" max="10174" width="9.140625" style="363"/>
    <col min="10175" max="10176" width="12" style="363" bestFit="1" customWidth="1"/>
    <col min="10177" max="10412" width="9.140625" style="363"/>
    <col min="10413" max="10413" width="68.42578125" style="363" customWidth="1"/>
    <col min="10414" max="10414" width="17.140625" style="363" customWidth="1"/>
    <col min="10415" max="10417" width="14.42578125" style="363" customWidth="1"/>
    <col min="10418" max="10418" width="12.5703125" style="363" bestFit="1" customWidth="1"/>
    <col min="10419" max="10419" width="12.5703125" style="363" customWidth="1"/>
    <col min="10420" max="10420" width="11.140625" style="363" bestFit="1" customWidth="1"/>
    <col min="10421" max="10421" width="9.140625" style="363"/>
    <col min="10422" max="10422" width="9.140625" style="363" customWidth="1"/>
    <col min="10423" max="10423" width="28.140625" style="363" customWidth="1"/>
    <col min="10424" max="10424" width="14.7109375" style="363" customWidth="1"/>
    <col min="10425" max="10425" width="12" style="363" bestFit="1" customWidth="1"/>
    <col min="10426" max="10426" width="13.140625" style="363" customWidth="1"/>
    <col min="10427" max="10430" width="9.140625" style="363"/>
    <col min="10431" max="10432" width="12" style="363" bestFit="1" customWidth="1"/>
    <col min="10433" max="10668" width="9.140625" style="363"/>
    <col min="10669" max="10669" width="68.42578125" style="363" customWidth="1"/>
    <col min="10670" max="10670" width="17.140625" style="363" customWidth="1"/>
    <col min="10671" max="10673" width="14.42578125" style="363" customWidth="1"/>
    <col min="10674" max="10674" width="12.5703125" style="363" bestFit="1" customWidth="1"/>
    <col min="10675" max="10675" width="12.5703125" style="363" customWidth="1"/>
    <col min="10676" max="10676" width="11.140625" style="363" bestFit="1" customWidth="1"/>
    <col min="10677" max="10677" width="9.140625" style="363"/>
    <col min="10678" max="10678" width="9.140625" style="363" customWidth="1"/>
    <col min="10679" max="10679" width="28.140625" style="363" customWidth="1"/>
    <col min="10680" max="10680" width="14.7109375" style="363" customWidth="1"/>
    <col min="10681" max="10681" width="12" style="363" bestFit="1" customWidth="1"/>
    <col min="10682" max="10682" width="13.140625" style="363" customWidth="1"/>
    <col min="10683" max="10686" width="9.140625" style="363"/>
    <col min="10687" max="10688" width="12" style="363" bestFit="1" customWidth="1"/>
    <col min="10689" max="10924" width="9.140625" style="363"/>
    <col min="10925" max="10925" width="68.42578125" style="363" customWidth="1"/>
    <col min="10926" max="10926" width="17.140625" style="363" customWidth="1"/>
    <col min="10927" max="10929" width="14.42578125" style="363" customWidth="1"/>
    <col min="10930" max="10930" width="12.5703125" style="363" bestFit="1" customWidth="1"/>
    <col min="10931" max="10931" width="12.5703125" style="363" customWidth="1"/>
    <col min="10932" max="10932" width="11.140625" style="363" bestFit="1" customWidth="1"/>
    <col min="10933" max="10933" width="9.140625" style="363"/>
    <col min="10934" max="10934" width="9.140625" style="363" customWidth="1"/>
    <col min="10935" max="10935" width="28.140625" style="363" customWidth="1"/>
    <col min="10936" max="10936" width="14.7109375" style="363" customWidth="1"/>
    <col min="10937" max="10937" width="12" style="363" bestFit="1" customWidth="1"/>
    <col min="10938" max="10938" width="13.140625" style="363" customWidth="1"/>
    <col min="10939" max="10942" width="9.140625" style="363"/>
    <col min="10943" max="10944" width="12" style="363" bestFit="1" customWidth="1"/>
    <col min="10945" max="11180" width="9.140625" style="363"/>
    <col min="11181" max="11181" width="68.42578125" style="363" customWidth="1"/>
    <col min="11182" max="11182" width="17.140625" style="363" customWidth="1"/>
    <col min="11183" max="11185" width="14.42578125" style="363" customWidth="1"/>
    <col min="11186" max="11186" width="12.5703125" style="363" bestFit="1" customWidth="1"/>
    <col min="11187" max="11187" width="12.5703125" style="363" customWidth="1"/>
    <col min="11188" max="11188" width="11.140625" style="363" bestFit="1" customWidth="1"/>
    <col min="11189" max="11189" width="9.140625" style="363"/>
    <col min="11190" max="11190" width="9.140625" style="363" customWidth="1"/>
    <col min="11191" max="11191" width="28.140625" style="363" customWidth="1"/>
    <col min="11192" max="11192" width="14.7109375" style="363" customWidth="1"/>
    <col min="11193" max="11193" width="12" style="363" bestFit="1" customWidth="1"/>
    <col min="11194" max="11194" width="13.140625" style="363" customWidth="1"/>
    <col min="11195" max="11198" width="9.140625" style="363"/>
    <col min="11199" max="11200" width="12" style="363" bestFit="1" customWidth="1"/>
    <col min="11201" max="11436" width="9.140625" style="363"/>
    <col min="11437" max="11437" width="68.42578125" style="363" customWidth="1"/>
    <col min="11438" max="11438" width="17.140625" style="363" customWidth="1"/>
    <col min="11439" max="11441" width="14.42578125" style="363" customWidth="1"/>
    <col min="11442" max="11442" width="12.5703125" style="363" bestFit="1" customWidth="1"/>
    <col min="11443" max="11443" width="12.5703125" style="363" customWidth="1"/>
    <col min="11444" max="11444" width="11.140625" style="363" bestFit="1" customWidth="1"/>
    <col min="11445" max="11445" width="9.140625" style="363"/>
    <col min="11446" max="11446" width="9.140625" style="363" customWidth="1"/>
    <col min="11447" max="11447" width="28.140625" style="363" customWidth="1"/>
    <col min="11448" max="11448" width="14.7109375" style="363" customWidth="1"/>
    <col min="11449" max="11449" width="12" style="363" bestFit="1" customWidth="1"/>
    <col min="11450" max="11450" width="13.140625" style="363" customWidth="1"/>
    <col min="11451" max="11454" width="9.140625" style="363"/>
    <col min="11455" max="11456" width="12" style="363" bestFit="1" customWidth="1"/>
    <col min="11457" max="11692" width="9.140625" style="363"/>
    <col min="11693" max="11693" width="68.42578125" style="363" customWidth="1"/>
    <col min="11694" max="11694" width="17.140625" style="363" customWidth="1"/>
    <col min="11695" max="11697" width="14.42578125" style="363" customWidth="1"/>
    <col min="11698" max="11698" width="12.5703125" style="363" bestFit="1" customWidth="1"/>
    <col min="11699" max="11699" width="12.5703125" style="363" customWidth="1"/>
    <col min="11700" max="11700" width="11.140625" style="363" bestFit="1" customWidth="1"/>
    <col min="11701" max="11701" width="9.140625" style="363"/>
    <col min="11702" max="11702" width="9.140625" style="363" customWidth="1"/>
    <col min="11703" max="11703" width="28.140625" style="363" customWidth="1"/>
    <col min="11704" max="11704" width="14.7109375" style="363" customWidth="1"/>
    <col min="11705" max="11705" width="12" style="363" bestFit="1" customWidth="1"/>
    <col min="11706" max="11706" width="13.140625" style="363" customWidth="1"/>
    <col min="11707" max="11710" width="9.140625" style="363"/>
    <col min="11711" max="11712" width="12" style="363" bestFit="1" customWidth="1"/>
    <col min="11713" max="11948" width="9.140625" style="363"/>
    <col min="11949" max="11949" width="68.42578125" style="363" customWidth="1"/>
    <col min="11950" max="11950" width="17.140625" style="363" customWidth="1"/>
    <col min="11951" max="11953" width="14.42578125" style="363" customWidth="1"/>
    <col min="11954" max="11954" width="12.5703125" style="363" bestFit="1" customWidth="1"/>
    <col min="11955" max="11955" width="12.5703125" style="363" customWidth="1"/>
    <col min="11956" max="11956" width="11.140625" style="363" bestFit="1" customWidth="1"/>
    <col min="11957" max="11957" width="9.140625" style="363"/>
    <col min="11958" max="11958" width="9.140625" style="363" customWidth="1"/>
    <col min="11959" max="11959" width="28.140625" style="363" customWidth="1"/>
    <col min="11960" max="11960" width="14.7109375" style="363" customWidth="1"/>
    <col min="11961" max="11961" width="12" style="363" bestFit="1" customWidth="1"/>
    <col min="11962" max="11962" width="13.140625" style="363" customWidth="1"/>
    <col min="11963" max="11966" width="9.140625" style="363"/>
    <col min="11967" max="11968" width="12" style="363" bestFit="1" customWidth="1"/>
    <col min="11969" max="12204" width="9.140625" style="363"/>
    <col min="12205" max="12205" width="68.42578125" style="363" customWidth="1"/>
    <col min="12206" max="12206" width="17.140625" style="363" customWidth="1"/>
    <col min="12207" max="12209" width="14.42578125" style="363" customWidth="1"/>
    <col min="12210" max="12210" width="12.5703125" style="363" bestFit="1" customWidth="1"/>
    <col min="12211" max="12211" width="12.5703125" style="363" customWidth="1"/>
    <col min="12212" max="12212" width="11.140625" style="363" bestFit="1" customWidth="1"/>
    <col min="12213" max="12213" width="9.140625" style="363"/>
    <col min="12214" max="12214" width="9.140625" style="363" customWidth="1"/>
    <col min="12215" max="12215" width="28.140625" style="363" customWidth="1"/>
    <col min="12216" max="12216" width="14.7109375" style="363" customWidth="1"/>
    <col min="12217" max="12217" width="12" style="363" bestFit="1" customWidth="1"/>
    <col min="12218" max="12218" width="13.140625" style="363" customWidth="1"/>
    <col min="12219" max="12222" width="9.140625" style="363"/>
    <col min="12223" max="12224" width="12" style="363" bestFit="1" customWidth="1"/>
    <col min="12225" max="12460" width="9.140625" style="363"/>
    <col min="12461" max="12461" width="68.42578125" style="363" customWidth="1"/>
    <col min="12462" max="12462" width="17.140625" style="363" customWidth="1"/>
    <col min="12463" max="12465" width="14.42578125" style="363" customWidth="1"/>
    <col min="12466" max="12466" width="12.5703125" style="363" bestFit="1" customWidth="1"/>
    <col min="12467" max="12467" width="12.5703125" style="363" customWidth="1"/>
    <col min="12468" max="12468" width="11.140625" style="363" bestFit="1" customWidth="1"/>
    <col min="12469" max="12469" width="9.140625" style="363"/>
    <col min="12470" max="12470" width="9.140625" style="363" customWidth="1"/>
    <col min="12471" max="12471" width="28.140625" style="363" customWidth="1"/>
    <col min="12472" max="12472" width="14.7109375" style="363" customWidth="1"/>
    <col min="12473" max="12473" width="12" style="363" bestFit="1" customWidth="1"/>
    <col min="12474" max="12474" width="13.140625" style="363" customWidth="1"/>
    <col min="12475" max="12478" width="9.140625" style="363"/>
    <col min="12479" max="12480" width="12" style="363" bestFit="1" customWidth="1"/>
    <col min="12481" max="12716" width="9.140625" style="363"/>
    <col min="12717" max="12717" width="68.42578125" style="363" customWidth="1"/>
    <col min="12718" max="12718" width="17.140625" style="363" customWidth="1"/>
    <col min="12719" max="12721" width="14.42578125" style="363" customWidth="1"/>
    <col min="12722" max="12722" width="12.5703125" style="363" bestFit="1" customWidth="1"/>
    <col min="12723" max="12723" width="12.5703125" style="363" customWidth="1"/>
    <col min="12724" max="12724" width="11.140625" style="363" bestFit="1" customWidth="1"/>
    <col min="12725" max="12725" width="9.140625" style="363"/>
    <col min="12726" max="12726" width="9.140625" style="363" customWidth="1"/>
    <col min="12727" max="12727" width="28.140625" style="363" customWidth="1"/>
    <col min="12728" max="12728" width="14.7109375" style="363" customWidth="1"/>
    <col min="12729" max="12729" width="12" style="363" bestFit="1" customWidth="1"/>
    <col min="12730" max="12730" width="13.140625" style="363" customWidth="1"/>
    <col min="12731" max="12734" width="9.140625" style="363"/>
    <col min="12735" max="12736" width="12" style="363" bestFit="1" customWidth="1"/>
    <col min="12737" max="12972" width="9.140625" style="363"/>
    <col min="12973" max="12973" width="68.42578125" style="363" customWidth="1"/>
    <col min="12974" max="12974" width="17.140625" style="363" customWidth="1"/>
    <col min="12975" max="12977" width="14.42578125" style="363" customWidth="1"/>
    <col min="12978" max="12978" width="12.5703125" style="363" bestFit="1" customWidth="1"/>
    <col min="12979" max="12979" width="12.5703125" style="363" customWidth="1"/>
    <col min="12980" max="12980" width="11.140625" style="363" bestFit="1" customWidth="1"/>
    <col min="12981" max="12981" width="9.140625" style="363"/>
    <col min="12982" max="12982" width="9.140625" style="363" customWidth="1"/>
    <col min="12983" max="12983" width="28.140625" style="363" customWidth="1"/>
    <col min="12984" max="12984" width="14.7109375" style="363" customWidth="1"/>
    <col min="12985" max="12985" width="12" style="363" bestFit="1" customWidth="1"/>
    <col min="12986" max="12986" width="13.140625" style="363" customWidth="1"/>
    <col min="12987" max="12990" width="9.140625" style="363"/>
    <col min="12991" max="12992" width="12" style="363" bestFit="1" customWidth="1"/>
    <col min="12993" max="13228" width="9.140625" style="363"/>
    <col min="13229" max="13229" width="68.42578125" style="363" customWidth="1"/>
    <col min="13230" max="13230" width="17.140625" style="363" customWidth="1"/>
    <col min="13231" max="13233" width="14.42578125" style="363" customWidth="1"/>
    <col min="13234" max="13234" width="12.5703125" style="363" bestFit="1" customWidth="1"/>
    <col min="13235" max="13235" width="12.5703125" style="363" customWidth="1"/>
    <col min="13236" max="13236" width="11.140625" style="363" bestFit="1" customWidth="1"/>
    <col min="13237" max="13237" width="9.140625" style="363"/>
    <col min="13238" max="13238" width="9.140625" style="363" customWidth="1"/>
    <col min="13239" max="13239" width="28.140625" style="363" customWidth="1"/>
    <col min="13240" max="13240" width="14.7109375" style="363" customWidth="1"/>
    <col min="13241" max="13241" width="12" style="363" bestFit="1" customWidth="1"/>
    <col min="13242" max="13242" width="13.140625" style="363" customWidth="1"/>
    <col min="13243" max="13246" width="9.140625" style="363"/>
    <col min="13247" max="13248" width="12" style="363" bestFit="1" customWidth="1"/>
    <col min="13249" max="13484" width="9.140625" style="363"/>
    <col min="13485" max="13485" width="68.42578125" style="363" customWidth="1"/>
    <col min="13486" max="13486" width="17.140625" style="363" customWidth="1"/>
    <col min="13487" max="13489" width="14.42578125" style="363" customWidth="1"/>
    <col min="13490" max="13490" width="12.5703125" style="363" bestFit="1" customWidth="1"/>
    <col min="13491" max="13491" width="12.5703125" style="363" customWidth="1"/>
    <col min="13492" max="13492" width="11.140625" style="363" bestFit="1" customWidth="1"/>
    <col min="13493" max="13493" width="9.140625" style="363"/>
    <col min="13494" max="13494" width="9.140625" style="363" customWidth="1"/>
    <col min="13495" max="13495" width="28.140625" style="363" customWidth="1"/>
    <col min="13496" max="13496" width="14.7109375" style="363" customWidth="1"/>
    <col min="13497" max="13497" width="12" style="363" bestFit="1" customWidth="1"/>
    <col min="13498" max="13498" width="13.140625" style="363" customWidth="1"/>
    <col min="13499" max="13502" width="9.140625" style="363"/>
    <col min="13503" max="13504" width="12" style="363" bestFit="1" customWidth="1"/>
    <col min="13505" max="13740" width="9.140625" style="363"/>
    <col min="13741" max="13741" width="68.42578125" style="363" customWidth="1"/>
    <col min="13742" max="13742" width="17.140625" style="363" customWidth="1"/>
    <col min="13743" max="13745" width="14.42578125" style="363" customWidth="1"/>
    <col min="13746" max="13746" width="12.5703125" style="363" bestFit="1" customWidth="1"/>
    <col min="13747" max="13747" width="12.5703125" style="363" customWidth="1"/>
    <col min="13748" max="13748" width="11.140625" style="363" bestFit="1" customWidth="1"/>
    <col min="13749" max="13749" width="9.140625" style="363"/>
    <col min="13750" max="13750" width="9.140625" style="363" customWidth="1"/>
    <col min="13751" max="13751" width="28.140625" style="363" customWidth="1"/>
    <col min="13752" max="13752" width="14.7109375" style="363" customWidth="1"/>
    <col min="13753" max="13753" width="12" style="363" bestFit="1" customWidth="1"/>
    <col min="13754" max="13754" width="13.140625" style="363" customWidth="1"/>
    <col min="13755" max="13758" width="9.140625" style="363"/>
    <col min="13759" max="13760" width="12" style="363" bestFit="1" customWidth="1"/>
    <col min="13761" max="13996" width="9.140625" style="363"/>
    <col min="13997" max="13997" width="68.42578125" style="363" customWidth="1"/>
    <col min="13998" max="13998" width="17.140625" style="363" customWidth="1"/>
    <col min="13999" max="14001" width="14.42578125" style="363" customWidth="1"/>
    <col min="14002" max="14002" width="12.5703125" style="363" bestFit="1" customWidth="1"/>
    <col min="14003" max="14003" width="12.5703125" style="363" customWidth="1"/>
    <col min="14004" max="14004" width="11.140625" style="363" bestFit="1" customWidth="1"/>
    <col min="14005" max="14005" width="9.140625" style="363"/>
    <col min="14006" max="14006" width="9.140625" style="363" customWidth="1"/>
    <col min="14007" max="14007" width="28.140625" style="363" customWidth="1"/>
    <col min="14008" max="14008" width="14.7109375" style="363" customWidth="1"/>
    <col min="14009" max="14009" width="12" style="363" bestFit="1" customWidth="1"/>
    <col min="14010" max="14010" width="13.140625" style="363" customWidth="1"/>
    <col min="14011" max="14014" width="9.140625" style="363"/>
    <col min="14015" max="14016" width="12" style="363" bestFit="1" customWidth="1"/>
    <col min="14017" max="14252" width="9.140625" style="363"/>
    <col min="14253" max="14253" width="68.42578125" style="363" customWidth="1"/>
    <col min="14254" max="14254" width="17.140625" style="363" customWidth="1"/>
    <col min="14255" max="14257" width="14.42578125" style="363" customWidth="1"/>
    <col min="14258" max="14258" width="12.5703125" style="363" bestFit="1" customWidth="1"/>
    <col min="14259" max="14259" width="12.5703125" style="363" customWidth="1"/>
    <col min="14260" max="14260" width="11.140625" style="363" bestFit="1" customWidth="1"/>
    <col min="14261" max="14261" width="9.140625" style="363"/>
    <col min="14262" max="14262" width="9.140625" style="363" customWidth="1"/>
    <col min="14263" max="14263" width="28.140625" style="363" customWidth="1"/>
    <col min="14264" max="14264" width="14.7109375" style="363" customWidth="1"/>
    <col min="14265" max="14265" width="12" style="363" bestFit="1" customWidth="1"/>
    <col min="14266" max="14266" width="13.140625" style="363" customWidth="1"/>
    <col min="14267" max="14270" width="9.140625" style="363"/>
    <col min="14271" max="14272" width="12" style="363" bestFit="1" customWidth="1"/>
    <col min="14273" max="14508" width="9.140625" style="363"/>
    <col min="14509" max="14509" width="68.42578125" style="363" customWidth="1"/>
    <col min="14510" max="14510" width="17.140625" style="363" customWidth="1"/>
    <col min="14511" max="14513" width="14.42578125" style="363" customWidth="1"/>
    <col min="14514" max="14514" width="12.5703125" style="363" bestFit="1" customWidth="1"/>
    <col min="14515" max="14515" width="12.5703125" style="363" customWidth="1"/>
    <col min="14516" max="14516" width="11.140625" style="363" bestFit="1" customWidth="1"/>
    <col min="14517" max="14517" width="9.140625" style="363"/>
    <col min="14518" max="14518" width="9.140625" style="363" customWidth="1"/>
    <col min="14519" max="14519" width="28.140625" style="363" customWidth="1"/>
    <col min="14520" max="14520" width="14.7109375" style="363" customWidth="1"/>
    <col min="14521" max="14521" width="12" style="363" bestFit="1" customWidth="1"/>
    <col min="14522" max="14522" width="13.140625" style="363" customWidth="1"/>
    <col min="14523" max="14526" width="9.140625" style="363"/>
    <col min="14527" max="14528" width="12" style="363" bestFit="1" customWidth="1"/>
    <col min="14529" max="14764" width="9.140625" style="363"/>
    <col min="14765" max="14765" width="68.42578125" style="363" customWidth="1"/>
    <col min="14766" max="14766" width="17.140625" style="363" customWidth="1"/>
    <col min="14767" max="14769" width="14.42578125" style="363" customWidth="1"/>
    <col min="14770" max="14770" width="12.5703125" style="363" bestFit="1" customWidth="1"/>
    <col min="14771" max="14771" width="12.5703125" style="363" customWidth="1"/>
    <col min="14772" max="14772" width="11.140625" style="363" bestFit="1" customWidth="1"/>
    <col min="14773" max="14773" width="9.140625" style="363"/>
    <col min="14774" max="14774" width="9.140625" style="363" customWidth="1"/>
    <col min="14775" max="14775" width="28.140625" style="363" customWidth="1"/>
    <col min="14776" max="14776" width="14.7109375" style="363" customWidth="1"/>
    <col min="14777" max="14777" width="12" style="363" bestFit="1" customWidth="1"/>
    <col min="14778" max="14778" width="13.140625" style="363" customWidth="1"/>
    <col min="14779" max="14782" width="9.140625" style="363"/>
    <col min="14783" max="14784" width="12" style="363" bestFit="1" customWidth="1"/>
    <col min="14785" max="15020" width="9.140625" style="363"/>
    <col min="15021" max="15021" width="68.42578125" style="363" customWidth="1"/>
    <col min="15022" max="15022" width="17.140625" style="363" customWidth="1"/>
    <col min="15023" max="15025" width="14.42578125" style="363" customWidth="1"/>
    <col min="15026" max="15026" width="12.5703125" style="363" bestFit="1" customWidth="1"/>
    <col min="15027" max="15027" width="12.5703125" style="363" customWidth="1"/>
    <col min="15028" max="15028" width="11.140625" style="363" bestFit="1" customWidth="1"/>
    <col min="15029" max="15029" width="9.140625" style="363"/>
    <col min="15030" max="15030" width="9.140625" style="363" customWidth="1"/>
    <col min="15031" max="15031" width="28.140625" style="363" customWidth="1"/>
    <col min="15032" max="15032" width="14.7109375" style="363" customWidth="1"/>
    <col min="15033" max="15033" width="12" style="363" bestFit="1" customWidth="1"/>
    <col min="15034" max="15034" width="13.140625" style="363" customWidth="1"/>
    <col min="15035" max="15038" width="9.140625" style="363"/>
    <col min="15039" max="15040" width="12" style="363" bestFit="1" customWidth="1"/>
    <col min="15041" max="15276" width="9.140625" style="363"/>
    <col min="15277" max="15277" width="68.42578125" style="363" customWidth="1"/>
    <col min="15278" max="15278" width="17.140625" style="363" customWidth="1"/>
    <col min="15279" max="15281" width="14.42578125" style="363" customWidth="1"/>
    <col min="15282" max="15282" width="12.5703125" style="363" bestFit="1" customWidth="1"/>
    <col min="15283" max="15283" width="12.5703125" style="363" customWidth="1"/>
    <col min="15284" max="15284" width="11.140625" style="363" bestFit="1" customWidth="1"/>
    <col min="15285" max="15285" width="9.140625" style="363"/>
    <col min="15286" max="15286" width="9.140625" style="363" customWidth="1"/>
    <col min="15287" max="15287" width="28.140625" style="363" customWidth="1"/>
    <col min="15288" max="15288" width="14.7109375" style="363" customWidth="1"/>
    <col min="15289" max="15289" width="12" style="363" bestFit="1" customWidth="1"/>
    <col min="15290" max="15290" width="13.140625" style="363" customWidth="1"/>
    <col min="15291" max="15294" width="9.140625" style="363"/>
    <col min="15295" max="15296" width="12" style="363" bestFit="1" customWidth="1"/>
    <col min="15297" max="15532" width="9.140625" style="363"/>
    <col min="15533" max="15533" width="68.42578125" style="363" customWidth="1"/>
    <col min="15534" max="15534" width="17.140625" style="363" customWidth="1"/>
    <col min="15535" max="15537" width="14.42578125" style="363" customWidth="1"/>
    <col min="15538" max="15538" width="12.5703125" style="363" bestFit="1" customWidth="1"/>
    <col min="15539" max="15539" width="12.5703125" style="363" customWidth="1"/>
    <col min="15540" max="15540" width="11.140625" style="363" bestFit="1" customWidth="1"/>
    <col min="15541" max="15541" width="9.140625" style="363"/>
    <col min="15542" max="15542" width="9.140625" style="363" customWidth="1"/>
    <col min="15543" max="15543" width="28.140625" style="363" customWidth="1"/>
    <col min="15544" max="15544" width="14.7109375" style="363" customWidth="1"/>
    <col min="15545" max="15545" width="12" style="363" bestFit="1" customWidth="1"/>
    <col min="15546" max="15546" width="13.140625" style="363" customWidth="1"/>
    <col min="15547" max="15550" width="9.140625" style="363"/>
    <col min="15551" max="15552" width="12" style="363" bestFit="1" customWidth="1"/>
    <col min="15553" max="15788" width="9.140625" style="363"/>
    <col min="15789" max="15789" width="68.42578125" style="363" customWidth="1"/>
    <col min="15790" max="15790" width="17.140625" style="363" customWidth="1"/>
    <col min="15791" max="15793" width="14.42578125" style="363" customWidth="1"/>
    <col min="15794" max="15794" width="12.5703125" style="363" bestFit="1" customWidth="1"/>
    <col min="15795" max="15795" width="12.5703125" style="363" customWidth="1"/>
    <col min="15796" max="15796" width="11.140625" style="363" bestFit="1" customWidth="1"/>
    <col min="15797" max="15797" width="9.140625" style="363"/>
    <col min="15798" max="15798" width="9.140625" style="363" customWidth="1"/>
    <col min="15799" max="15799" width="28.140625" style="363" customWidth="1"/>
    <col min="15800" max="15800" width="14.7109375" style="363" customWidth="1"/>
    <col min="15801" max="15801" width="12" style="363" bestFit="1" customWidth="1"/>
    <col min="15802" max="15802" width="13.140625" style="363" customWidth="1"/>
    <col min="15803" max="15806" width="9.140625" style="363"/>
    <col min="15807" max="15808" width="12" style="363" bestFit="1" customWidth="1"/>
    <col min="15809" max="16044" width="9.140625" style="363"/>
    <col min="16045" max="16045" width="68.42578125" style="363" customWidth="1"/>
    <col min="16046" max="16046" width="17.140625" style="363" customWidth="1"/>
    <col min="16047" max="16049" width="14.42578125" style="363" customWidth="1"/>
    <col min="16050" max="16050" width="12.5703125" style="363" bestFit="1" customWidth="1"/>
    <col min="16051" max="16051" width="12.5703125" style="363" customWidth="1"/>
    <col min="16052" max="16052" width="11.140625" style="363" bestFit="1" customWidth="1"/>
    <col min="16053" max="16053" width="9.140625" style="363"/>
    <col min="16054" max="16054" width="9.140625" style="363" customWidth="1"/>
    <col min="16055" max="16055" width="28.140625" style="363" customWidth="1"/>
    <col min="16056" max="16056" width="14.7109375" style="363" customWidth="1"/>
    <col min="16057" max="16057" width="12" style="363" bestFit="1" customWidth="1"/>
    <col min="16058" max="16058" width="13.140625" style="363" customWidth="1"/>
    <col min="16059" max="16062" width="9.140625" style="363"/>
    <col min="16063" max="16064" width="12" style="363" bestFit="1" customWidth="1"/>
    <col min="16065" max="16384" width="9.140625" style="363"/>
  </cols>
  <sheetData>
    <row r="1" spans="1:8" x14ac:dyDescent="0.2">
      <c r="A1" s="359" t="s">
        <v>2</v>
      </c>
      <c r="B1" s="360"/>
    </row>
    <row r="2" spans="1:8" ht="12.75" customHeight="1" x14ac:dyDescent="0.2">
      <c r="A2" s="365" t="s">
        <v>257</v>
      </c>
      <c r="B2" s="366"/>
      <c r="C2" s="366"/>
      <c r="D2" s="366"/>
      <c r="E2" s="366"/>
      <c r="F2" s="366"/>
      <c r="G2" s="366"/>
      <c r="H2" s="366"/>
    </row>
    <row r="3" spans="1:8" x14ac:dyDescent="0.2">
      <c r="A3" s="367" t="s">
        <v>7</v>
      </c>
      <c r="B3" s="368"/>
    </row>
    <row r="4" spans="1:8" x14ac:dyDescent="0.2">
      <c r="A4" s="369"/>
      <c r="B4" s="368"/>
    </row>
    <row r="5" spans="1:8" ht="67.5" x14ac:dyDescent="0.2">
      <c r="A5" s="370" t="s">
        <v>8</v>
      </c>
      <c r="B5" s="370" t="s">
        <v>258</v>
      </c>
      <c r="C5" s="371" t="s">
        <v>259</v>
      </c>
      <c r="D5" s="370" t="s">
        <v>260</v>
      </c>
      <c r="E5" s="370" t="s">
        <v>96</v>
      </c>
      <c r="F5" s="372" t="s">
        <v>261</v>
      </c>
      <c r="G5" s="370" t="s">
        <v>262</v>
      </c>
      <c r="H5" s="373" t="s">
        <v>263</v>
      </c>
    </row>
    <row r="6" spans="1:8" x14ac:dyDescent="0.2">
      <c r="A6" s="374">
        <v>1</v>
      </c>
      <c r="B6" s="374">
        <v>2</v>
      </c>
      <c r="C6" s="374">
        <v>3</v>
      </c>
      <c r="D6" s="374">
        <v>4</v>
      </c>
      <c r="E6" s="375">
        <v>5</v>
      </c>
      <c r="F6" s="374">
        <v>6</v>
      </c>
      <c r="G6" s="374">
        <v>7</v>
      </c>
      <c r="H6" s="376">
        <v>8</v>
      </c>
    </row>
    <row r="7" spans="1:8" x14ac:dyDescent="0.2">
      <c r="A7" s="377">
        <v>1</v>
      </c>
      <c r="B7" s="378" t="s">
        <v>264</v>
      </c>
      <c r="C7" s="379">
        <v>5096324.1500000004</v>
      </c>
      <c r="D7" s="380">
        <v>3.9258616191786334E-4</v>
      </c>
      <c r="E7" s="380">
        <v>6.7762634484593562E-2</v>
      </c>
      <c r="F7" s="381">
        <v>817608.43</v>
      </c>
      <c r="G7" s="382">
        <v>79.869900000000001</v>
      </c>
      <c r="H7" s="383">
        <v>0.16132338978319122</v>
      </c>
    </row>
    <row r="8" spans="1:8" x14ac:dyDescent="0.2">
      <c r="A8" s="377">
        <v>2</v>
      </c>
      <c r="B8" s="329" t="s">
        <v>265</v>
      </c>
      <c r="C8" s="379">
        <v>24839248.530000001</v>
      </c>
      <c r="D8" s="380">
        <v>1.9134468213362428E-3</v>
      </c>
      <c r="E8" s="380">
        <v>-0.52851847794329299</v>
      </c>
      <c r="F8" s="381">
        <v>1042809.13</v>
      </c>
      <c r="G8" s="382">
        <v>93.399000000000001</v>
      </c>
      <c r="H8" s="380">
        <v>3.0408405751373203E-2</v>
      </c>
    </row>
    <row r="9" spans="1:8" x14ac:dyDescent="0.2">
      <c r="A9" s="377">
        <v>3</v>
      </c>
      <c r="B9" s="329" t="s">
        <v>266</v>
      </c>
      <c r="C9" s="379">
        <v>5890893.96</v>
      </c>
      <c r="D9" s="380">
        <v>4.5379441769250942E-4</v>
      </c>
      <c r="E9" s="380">
        <v>-8.2550038996919511E-2</v>
      </c>
      <c r="F9" s="381">
        <v>-383256.95</v>
      </c>
      <c r="G9" s="382">
        <v>51.434899999999999</v>
      </c>
      <c r="H9" s="380">
        <v>-5.9912744526427933E-2</v>
      </c>
    </row>
    <row r="10" spans="1:8" x14ac:dyDescent="0.2">
      <c r="A10" s="377">
        <v>4</v>
      </c>
      <c r="B10" s="329" t="s">
        <v>267</v>
      </c>
      <c r="C10" s="379">
        <v>188879996</v>
      </c>
      <c r="D10" s="380">
        <v>1.4550030671165486E-2</v>
      </c>
      <c r="E10" s="380">
        <v>-9.6179685722127498E-2</v>
      </c>
      <c r="F10" s="381">
        <v>1356998</v>
      </c>
      <c r="G10" s="382">
        <v>117.5224</v>
      </c>
      <c r="H10" s="380">
        <v>7.5081485444067645E-3</v>
      </c>
    </row>
    <row r="11" spans="1:8" x14ac:dyDescent="0.2">
      <c r="A11" s="377">
        <v>5</v>
      </c>
      <c r="B11" s="329" t="s">
        <v>268</v>
      </c>
      <c r="C11" s="379">
        <v>14204381</v>
      </c>
      <c r="D11" s="380">
        <v>1.0942089347297545E-3</v>
      </c>
      <c r="E11" s="380">
        <v>0.23028660214504468</v>
      </c>
      <c r="F11" s="381">
        <v>1422084</v>
      </c>
      <c r="G11" s="382">
        <v>1006.4059999999999</v>
      </c>
      <c r="H11" s="380">
        <v>0.13849781855208693</v>
      </c>
    </row>
    <row r="12" spans="1:8" x14ac:dyDescent="0.2">
      <c r="A12" s="377">
        <v>6</v>
      </c>
      <c r="B12" s="329" t="s">
        <v>269</v>
      </c>
      <c r="C12" s="379">
        <v>16175120</v>
      </c>
      <c r="D12" s="380">
        <v>1.2460212679683785E-3</v>
      </c>
      <c r="E12" s="380">
        <v>0.89474059055961142</v>
      </c>
      <c r="F12" s="381">
        <v>1656678</v>
      </c>
      <c r="G12" s="382">
        <v>143.76599999999999</v>
      </c>
      <c r="H12" s="380">
        <v>0.18377953767334768</v>
      </c>
    </row>
    <row r="13" spans="1:8" x14ac:dyDescent="0.2">
      <c r="A13" s="377">
        <v>7</v>
      </c>
      <c r="B13" s="329" t="s">
        <v>270</v>
      </c>
      <c r="C13" s="379">
        <v>211562147.50999999</v>
      </c>
      <c r="D13" s="380">
        <v>1.6297309404475723E-2</v>
      </c>
      <c r="E13" s="380">
        <v>6.7757289529877654E-2</v>
      </c>
      <c r="F13" s="381">
        <v>2397513.52</v>
      </c>
      <c r="G13" s="382">
        <v>108.9667</v>
      </c>
      <c r="H13" s="380">
        <v>1.6082318494619632E-2</v>
      </c>
    </row>
    <row r="14" spans="1:8" x14ac:dyDescent="0.2">
      <c r="A14" s="377">
        <v>8</v>
      </c>
      <c r="B14" s="329" t="s">
        <v>271</v>
      </c>
      <c r="C14" s="379">
        <v>62773472.93</v>
      </c>
      <c r="D14" s="380">
        <v>4.8356415491827755E-3</v>
      </c>
      <c r="E14" s="380">
        <v>1.2883480968755932</v>
      </c>
      <c r="F14" s="381">
        <v>1957106.11</v>
      </c>
      <c r="G14" s="382">
        <v>195.29</v>
      </c>
      <c r="H14" s="380">
        <v>-0.98936458732703636</v>
      </c>
    </row>
    <row r="15" spans="1:8" x14ac:dyDescent="0.2">
      <c r="A15" s="377">
        <v>9</v>
      </c>
      <c r="B15" s="329" t="s">
        <v>272</v>
      </c>
      <c r="C15" s="379">
        <v>17774257.32</v>
      </c>
      <c r="D15" s="380">
        <v>1.3692079343499545E-3</v>
      </c>
      <c r="E15" s="380">
        <v>2.408134399933954</v>
      </c>
      <c r="F15" s="381">
        <v>1361311.59</v>
      </c>
      <c r="G15" s="382">
        <v>84.38</v>
      </c>
      <c r="H15" s="380">
        <v>-0.98729134567449395</v>
      </c>
    </row>
    <row r="16" spans="1:8" x14ac:dyDescent="0.2">
      <c r="A16" s="377">
        <v>10</v>
      </c>
      <c r="B16" s="329" t="s">
        <v>273</v>
      </c>
      <c r="C16" s="384">
        <v>4806845.3099999996</v>
      </c>
      <c r="D16" s="380">
        <v>3.7028668029010317E-4</v>
      </c>
      <c r="E16" s="380">
        <v>-0.32562961848885064</v>
      </c>
      <c r="F16" s="385">
        <v>152237.62</v>
      </c>
      <c r="G16" s="386">
        <v>96.567300000000003</v>
      </c>
      <c r="H16" s="380">
        <v>3.0270991144777541E-2</v>
      </c>
    </row>
    <row r="17" spans="1:8" x14ac:dyDescent="0.2">
      <c r="A17" s="377">
        <v>11</v>
      </c>
      <c r="B17" s="329" t="s">
        <v>274</v>
      </c>
      <c r="C17" s="379">
        <v>318864700.51999998</v>
      </c>
      <c r="D17" s="380">
        <v>2.4563168523775259E-2</v>
      </c>
      <c r="E17" s="380">
        <v>6.7373075341153692</v>
      </c>
      <c r="F17" s="381">
        <v>10839534.6</v>
      </c>
      <c r="G17" s="382">
        <v>837.9991</v>
      </c>
      <c r="H17" s="380">
        <v>7.852757404138351E-2</v>
      </c>
    </row>
    <row r="18" spans="1:8" x14ac:dyDescent="0.2">
      <c r="A18" s="377">
        <v>12</v>
      </c>
      <c r="B18" s="329" t="s">
        <v>275</v>
      </c>
      <c r="C18" s="379">
        <v>229662202.78999999</v>
      </c>
      <c r="D18" s="380">
        <v>1.7691614598519621E-2</v>
      </c>
      <c r="E18" s="380">
        <v>-4.0411162073812908E-2</v>
      </c>
      <c r="F18" s="381">
        <v>11766041.26</v>
      </c>
      <c r="G18" s="382">
        <v>608.27629999999999</v>
      </c>
      <c r="H18" s="380">
        <v>5.3550254555834044E-2</v>
      </c>
    </row>
    <row r="19" spans="1:8" x14ac:dyDescent="0.2">
      <c r="A19" s="377">
        <v>13</v>
      </c>
      <c r="B19" s="329" t="s">
        <v>276</v>
      </c>
      <c r="C19" s="379">
        <v>737722174.82000005</v>
      </c>
      <c r="D19" s="380">
        <v>5.6829100475149878E-2</v>
      </c>
      <c r="E19" s="380">
        <v>0.18214698427613368</v>
      </c>
      <c r="F19" s="381">
        <v>9156238.3499999996</v>
      </c>
      <c r="G19" s="382">
        <v>878.66430000000003</v>
      </c>
      <c r="H19" s="380">
        <v>1.4499374961248973E-2</v>
      </c>
    </row>
    <row r="20" spans="1:8" x14ac:dyDescent="0.2">
      <c r="A20" s="377">
        <v>14</v>
      </c>
      <c r="B20" s="329" t="s">
        <v>277</v>
      </c>
      <c r="C20" s="379">
        <v>1344209679.0799999</v>
      </c>
      <c r="D20" s="380">
        <v>0.10354877421265678</v>
      </c>
      <c r="E20" s="380">
        <v>-0.15987161271607486</v>
      </c>
      <c r="F20" s="381">
        <v>15519282</v>
      </c>
      <c r="G20" s="382">
        <v>149.85550000000001</v>
      </c>
      <c r="H20" s="380">
        <v>1.0238868735788236E-2</v>
      </c>
    </row>
    <row r="21" spans="1:8" x14ac:dyDescent="0.2">
      <c r="A21" s="377">
        <v>15</v>
      </c>
      <c r="B21" s="329" t="s">
        <v>278</v>
      </c>
      <c r="C21" s="379">
        <v>18128729.32</v>
      </c>
      <c r="D21" s="380">
        <v>1.3965140471268172E-3</v>
      </c>
      <c r="E21" s="380">
        <v>0.20374546348628306</v>
      </c>
      <c r="F21" s="381">
        <v>2886678.7</v>
      </c>
      <c r="G21" s="382">
        <v>87.464299999999994</v>
      </c>
      <c r="H21" s="380">
        <v>0.19215419550585672</v>
      </c>
    </row>
    <row r="22" spans="1:8" x14ac:dyDescent="0.2">
      <c r="A22" s="377">
        <v>16</v>
      </c>
      <c r="B22" s="329" t="s">
        <v>279</v>
      </c>
      <c r="C22" s="379">
        <v>71463764.269999996</v>
      </c>
      <c r="D22" s="380">
        <v>5.5050825075485506E-3</v>
      </c>
      <c r="E22" s="380">
        <v>0.19084040058702792</v>
      </c>
      <c r="F22" s="381">
        <v>7957184.9199999999</v>
      </c>
      <c r="G22" s="382">
        <v>91.525300000000001</v>
      </c>
      <c r="H22" s="380">
        <v>0.12995313533960828</v>
      </c>
    </row>
    <row r="23" spans="1:8" x14ac:dyDescent="0.2">
      <c r="A23" s="377">
        <v>17</v>
      </c>
      <c r="B23" s="329" t="s">
        <v>280</v>
      </c>
      <c r="C23" s="379">
        <v>195000764.28999999</v>
      </c>
      <c r="D23" s="380">
        <v>1.5021533044294492E-2</v>
      </c>
      <c r="E23" s="380">
        <v>-0.23074398301479715</v>
      </c>
      <c r="F23" s="381">
        <v>3245576.52</v>
      </c>
      <c r="G23" s="382">
        <v>150.38980000000001</v>
      </c>
      <c r="H23" s="380">
        <v>1.3887287728232802E-2</v>
      </c>
    </row>
    <row r="24" spans="1:8" x14ac:dyDescent="0.2">
      <c r="A24" s="377">
        <v>18</v>
      </c>
      <c r="B24" s="329" t="s">
        <v>281</v>
      </c>
      <c r="C24" s="379">
        <v>11915839.140000001</v>
      </c>
      <c r="D24" s="380">
        <v>9.1791522994141839E-4</v>
      </c>
      <c r="E24" s="380">
        <v>0.53911747974557811</v>
      </c>
      <c r="F24" s="381">
        <v>635961.94999999995</v>
      </c>
      <c r="G24" s="382">
        <v>103.77249999999999</v>
      </c>
      <c r="H24" s="380">
        <v>7.6652445831483049E-2</v>
      </c>
    </row>
    <row r="25" spans="1:8" x14ac:dyDescent="0.2">
      <c r="A25" s="377">
        <v>19</v>
      </c>
      <c r="B25" s="329" t="s">
        <v>282</v>
      </c>
      <c r="C25" s="379">
        <v>51509782.920000002</v>
      </c>
      <c r="D25" s="380">
        <v>3.9679634541662954E-3</v>
      </c>
      <c r="E25" s="380">
        <v>0.10527448142412593</v>
      </c>
      <c r="F25" s="381">
        <v>7068550</v>
      </c>
      <c r="G25" s="382">
        <v>77.9816</v>
      </c>
      <c r="H25" s="380">
        <v>0.15643940236532822</v>
      </c>
    </row>
    <row r="26" spans="1:8" x14ac:dyDescent="0.2">
      <c r="A26" s="377">
        <v>20</v>
      </c>
      <c r="B26" s="329" t="s">
        <v>283</v>
      </c>
      <c r="C26" s="379">
        <v>21879717.84</v>
      </c>
      <c r="D26" s="380">
        <v>1.6854646992286396E-3</v>
      </c>
      <c r="E26" s="380">
        <v>-7.3329662079001545E-2</v>
      </c>
      <c r="F26" s="381">
        <v>1844817.18</v>
      </c>
      <c r="G26" s="382">
        <v>94.6999</v>
      </c>
      <c r="H26" s="380">
        <v>9.1562226604869082E-2</v>
      </c>
    </row>
    <row r="27" spans="1:8" x14ac:dyDescent="0.2">
      <c r="A27" s="377">
        <v>21</v>
      </c>
      <c r="B27" s="387" t="s">
        <v>284</v>
      </c>
      <c r="C27" s="379">
        <v>15577054.41</v>
      </c>
      <c r="D27" s="380">
        <v>1.1999503612437263E-3</v>
      </c>
      <c r="E27" s="380">
        <v>0.26904813124366023</v>
      </c>
      <c r="F27" s="381">
        <v>189997.99</v>
      </c>
      <c r="G27" s="382">
        <v>811.57920000000001</v>
      </c>
      <c r="H27" s="380">
        <v>1.3923439572312275E-2</v>
      </c>
    </row>
    <row r="28" spans="1:8" x14ac:dyDescent="0.2">
      <c r="A28" s="377">
        <v>22</v>
      </c>
      <c r="B28" s="329" t="s">
        <v>285</v>
      </c>
      <c r="C28" s="379">
        <v>56367339.149999999</v>
      </c>
      <c r="D28" s="380">
        <v>4.3421565589427851E-3</v>
      </c>
      <c r="E28" s="380">
        <v>0.10721079416744123</v>
      </c>
      <c r="F28" s="381">
        <v>6303367.1799999997</v>
      </c>
      <c r="G28" s="382">
        <v>85.452600000000004</v>
      </c>
      <c r="H28" s="380">
        <v>0.12521282269055289</v>
      </c>
    </row>
    <row r="29" spans="1:8" x14ac:dyDescent="0.2">
      <c r="A29" s="377">
        <v>23</v>
      </c>
      <c r="B29" s="329" t="s">
        <v>286</v>
      </c>
      <c r="C29" s="379">
        <v>303467704.54000002</v>
      </c>
      <c r="D29" s="380">
        <v>2.3377088639737083E-2</v>
      </c>
      <c r="E29" s="380">
        <v>-0.31602454726424339</v>
      </c>
      <c r="F29" s="381">
        <v>2650803.86</v>
      </c>
      <c r="G29" s="382">
        <v>142.2936</v>
      </c>
      <c r="H29" s="380">
        <v>8.1527303179968705E-3</v>
      </c>
    </row>
    <row r="30" spans="1:8" s="364" customFormat="1" x14ac:dyDescent="0.2">
      <c r="A30" s="377">
        <v>24</v>
      </c>
      <c r="B30" s="329" t="s">
        <v>287</v>
      </c>
      <c r="C30" s="379">
        <v>29506966.239999998</v>
      </c>
      <c r="D30" s="380">
        <v>2.2730160572697416E-3</v>
      </c>
      <c r="E30" s="380">
        <v>0.64862237845471105</v>
      </c>
      <c r="F30" s="381">
        <v>1631200.79</v>
      </c>
      <c r="G30" s="382">
        <v>1130.8216</v>
      </c>
      <c r="H30" s="380">
        <v>8.6386543513186795E-2</v>
      </c>
    </row>
    <row r="31" spans="1:8" x14ac:dyDescent="0.2">
      <c r="A31" s="377">
        <v>25</v>
      </c>
      <c r="B31" s="329" t="s">
        <v>288</v>
      </c>
      <c r="C31" s="379">
        <v>9517802.4000000004</v>
      </c>
      <c r="D31" s="380">
        <v>7.3318678406840117E-4</v>
      </c>
      <c r="E31" s="380">
        <v>-2.8487259810637881E-2</v>
      </c>
      <c r="F31" s="381">
        <v>1143333.1499999999</v>
      </c>
      <c r="G31" s="382">
        <v>112.14700000000001</v>
      </c>
      <c r="H31" s="380">
        <v>0.12072695802682828</v>
      </c>
    </row>
    <row r="32" spans="1:8" x14ac:dyDescent="0.2">
      <c r="A32" s="377">
        <v>26</v>
      </c>
      <c r="B32" s="329" t="s">
        <v>289</v>
      </c>
      <c r="C32" s="379">
        <v>5802799.3399999999</v>
      </c>
      <c r="D32" s="380">
        <v>4.4700820713496222E-4</v>
      </c>
      <c r="E32" s="380">
        <v>4.77108865060029E-2</v>
      </c>
      <c r="F32" s="381">
        <v>575622.41</v>
      </c>
      <c r="G32" s="382">
        <v>348.52</v>
      </c>
      <c r="H32" s="380">
        <v>0.12100353811514959</v>
      </c>
    </row>
    <row r="33" spans="1:8" x14ac:dyDescent="0.2">
      <c r="A33" s="377">
        <v>27</v>
      </c>
      <c r="B33" s="329" t="s">
        <v>290</v>
      </c>
      <c r="C33" s="379">
        <v>6004700.8899999997</v>
      </c>
      <c r="D33" s="380">
        <v>4.6256132979097844E-4</v>
      </c>
      <c r="E33" s="380">
        <v>-0.14353939686526257</v>
      </c>
      <c r="F33" s="381">
        <v>338313.78</v>
      </c>
      <c r="G33" s="382">
        <v>551.41999999999996</v>
      </c>
      <c r="H33" s="380">
        <v>5.2007020757020746E-2</v>
      </c>
    </row>
    <row r="34" spans="1:8" x14ac:dyDescent="0.2">
      <c r="A34" s="377">
        <v>28</v>
      </c>
      <c r="B34" s="329" t="s">
        <v>291</v>
      </c>
      <c r="C34" s="379">
        <v>38117717.219999999</v>
      </c>
      <c r="D34" s="380">
        <v>2.9363297671067975E-3</v>
      </c>
      <c r="E34" s="380">
        <v>-6.1966393500015864E-2</v>
      </c>
      <c r="F34" s="381">
        <v>2099775.11</v>
      </c>
      <c r="G34" s="382">
        <v>986.68</v>
      </c>
      <c r="H34" s="380">
        <v>5.362749076308642E-2</v>
      </c>
    </row>
    <row r="35" spans="1:8" x14ac:dyDescent="0.2">
      <c r="A35" s="377">
        <v>29</v>
      </c>
      <c r="B35" s="329" t="s">
        <v>292</v>
      </c>
      <c r="C35" s="379">
        <v>6154734.6200000001</v>
      </c>
      <c r="D35" s="380">
        <v>4.7411890825052778E-4</v>
      </c>
      <c r="E35" s="380">
        <v>5.7119418431806679E-2</v>
      </c>
      <c r="F35" s="381">
        <v>440265.2</v>
      </c>
      <c r="G35" s="382">
        <v>8.7254000000000005</v>
      </c>
      <c r="H35" s="380">
        <v>6.8673680600634515E-2</v>
      </c>
    </row>
    <row r="36" spans="1:8" x14ac:dyDescent="0.2">
      <c r="A36" s="377">
        <v>30</v>
      </c>
      <c r="B36" s="329" t="s">
        <v>293</v>
      </c>
      <c r="C36" s="379">
        <v>5719169.2699999996</v>
      </c>
      <c r="D36" s="380">
        <v>4.4056591515433493E-4</v>
      </c>
      <c r="E36" s="380">
        <v>1.8009958868719884E-2</v>
      </c>
      <c r="F36" s="381">
        <v>-376851.58</v>
      </c>
      <c r="G36" s="382">
        <v>8.9974000000000007</v>
      </c>
      <c r="H36" s="380">
        <v>-6.1304121022430887E-2</v>
      </c>
    </row>
    <row r="37" spans="1:8" x14ac:dyDescent="0.2">
      <c r="A37" s="377">
        <v>31</v>
      </c>
      <c r="B37" s="329" t="s">
        <v>294</v>
      </c>
      <c r="C37" s="379">
        <v>19746480.23</v>
      </c>
      <c r="D37" s="380">
        <v>1.5211345779256736E-3</v>
      </c>
      <c r="E37" s="380">
        <v>-8.9815839974971751E-2</v>
      </c>
      <c r="F37" s="381">
        <v>-3471263.68</v>
      </c>
      <c r="G37" s="382">
        <v>5.4126000000000003</v>
      </c>
      <c r="H37" s="380">
        <v>-0.15517887244802386</v>
      </c>
    </row>
    <row r="38" spans="1:8" x14ac:dyDescent="0.2">
      <c r="A38" s="377">
        <v>32</v>
      </c>
      <c r="B38" s="329" t="s">
        <v>295</v>
      </c>
      <c r="C38" s="379">
        <v>8063101.1299999999</v>
      </c>
      <c r="D38" s="380">
        <v>6.2112648893855908E-4</v>
      </c>
      <c r="E38" s="380">
        <v>0.19516664514020116</v>
      </c>
      <c r="F38" s="381">
        <v>918358.71</v>
      </c>
      <c r="G38" s="382">
        <v>13.6494</v>
      </c>
      <c r="H38" s="380">
        <v>0.12860922771622296</v>
      </c>
    </row>
    <row r="39" spans="1:8" x14ac:dyDescent="0.2">
      <c r="A39" s="377">
        <v>33</v>
      </c>
      <c r="B39" s="329" t="s">
        <v>296</v>
      </c>
      <c r="C39" s="379">
        <v>82887096.879999995</v>
      </c>
      <c r="D39" s="380">
        <v>6.3850583830373708E-3</v>
      </c>
      <c r="E39" s="380">
        <v>0.40992856388493537</v>
      </c>
      <c r="F39" s="381">
        <v>16087661.390000001</v>
      </c>
      <c r="G39" s="382">
        <v>18.995899999999999</v>
      </c>
      <c r="H39" s="380">
        <v>0.25124492807082255</v>
      </c>
    </row>
    <row r="40" spans="1:8" x14ac:dyDescent="0.2">
      <c r="A40" s="377">
        <v>34</v>
      </c>
      <c r="B40" s="329" t="s">
        <v>297</v>
      </c>
      <c r="C40" s="379">
        <v>157680809.27000001</v>
      </c>
      <c r="D40" s="380">
        <v>1.214665745298245E-2</v>
      </c>
      <c r="E40" s="380">
        <v>-0.18811827734802569</v>
      </c>
      <c r="F40" s="381">
        <v>4426652.08</v>
      </c>
      <c r="G40" s="382">
        <v>1329.1310000000001</v>
      </c>
      <c r="H40" s="380">
        <v>2.3353646710465723E-2</v>
      </c>
    </row>
    <row r="41" spans="1:8" x14ac:dyDescent="0.2">
      <c r="A41" s="377">
        <v>35</v>
      </c>
      <c r="B41" s="338" t="s">
        <v>298</v>
      </c>
      <c r="C41" s="379">
        <v>281234186.25999999</v>
      </c>
      <c r="D41" s="380">
        <v>2.1664369560147952E-2</v>
      </c>
      <c r="E41" s="380">
        <v>0.12289456512609558</v>
      </c>
      <c r="F41" s="381">
        <v>4959662.49</v>
      </c>
      <c r="G41" s="382">
        <v>127.95</v>
      </c>
      <c r="H41" s="380">
        <v>1.8294279486165257E-2</v>
      </c>
    </row>
    <row r="42" spans="1:8" x14ac:dyDescent="0.2">
      <c r="A42" s="377">
        <v>36</v>
      </c>
      <c r="B42" s="329" t="s">
        <v>299</v>
      </c>
      <c r="C42" s="379">
        <v>7308402.8099999996</v>
      </c>
      <c r="D42" s="380">
        <v>5.6298966166185233E-4</v>
      </c>
      <c r="E42" s="380">
        <v>3.2630829576033591E-3</v>
      </c>
      <c r="F42" s="381">
        <v>614186.69999999995</v>
      </c>
      <c r="G42" s="382">
        <v>74.029300000000006</v>
      </c>
      <c r="H42" s="380">
        <v>9.5242463201842875E-2</v>
      </c>
    </row>
    <row r="43" spans="1:8" x14ac:dyDescent="0.2">
      <c r="A43" s="377">
        <v>37</v>
      </c>
      <c r="B43" s="329" t="s">
        <v>300</v>
      </c>
      <c r="C43" s="379">
        <v>6573348.8399999999</v>
      </c>
      <c r="D43" s="380">
        <v>5.0636610154454931E-4</v>
      </c>
      <c r="E43" s="380">
        <v>-0.22551863818324328</v>
      </c>
      <c r="F43" s="381">
        <v>971808.57</v>
      </c>
      <c r="G43" s="382">
        <v>570.20870000000002</v>
      </c>
      <c r="H43" s="380">
        <v>0.15157756853215887</v>
      </c>
    </row>
    <row r="44" spans="1:8" x14ac:dyDescent="0.2">
      <c r="A44" s="377">
        <v>38</v>
      </c>
      <c r="B44" s="329" t="s">
        <v>301</v>
      </c>
      <c r="C44" s="384">
        <v>38279187.840000004</v>
      </c>
      <c r="D44" s="380">
        <v>2.9487683658109827E-3</v>
      </c>
      <c r="E44" s="380">
        <v>-8.7479773642295505E-2</v>
      </c>
      <c r="F44" s="385">
        <v>2419195.58</v>
      </c>
      <c r="G44" s="386">
        <v>102.4329</v>
      </c>
      <c r="H44" s="388">
        <v>6.4315326828964278E-2</v>
      </c>
    </row>
    <row r="45" spans="1:8" x14ac:dyDescent="0.2">
      <c r="A45" s="377">
        <v>39</v>
      </c>
      <c r="B45" s="329" t="s">
        <v>302</v>
      </c>
      <c r="C45" s="379">
        <v>10067435.99</v>
      </c>
      <c r="D45" s="380">
        <v>7.7552681880878099E-4</v>
      </c>
      <c r="E45" s="380">
        <v>-1.9515812822624486E-2</v>
      </c>
      <c r="F45" s="381">
        <v>220523.32</v>
      </c>
      <c r="G45" s="382">
        <v>106.8659</v>
      </c>
      <c r="H45" s="380">
        <v>2.3514831334336333E-2</v>
      </c>
    </row>
    <row r="46" spans="1:8" x14ac:dyDescent="0.2">
      <c r="A46" s="377">
        <v>40</v>
      </c>
      <c r="B46" s="329" t="s">
        <v>303</v>
      </c>
      <c r="C46" s="379">
        <v>13629840.720000001</v>
      </c>
      <c r="D46" s="380">
        <v>1.0499502579357333E-3</v>
      </c>
      <c r="E46" s="380">
        <v>-0.23754450453830001</v>
      </c>
      <c r="F46" s="381">
        <v>-2089141.78</v>
      </c>
      <c r="G46" s="382">
        <v>72.0685</v>
      </c>
      <c r="H46" s="380">
        <v>-0.12491394059199164</v>
      </c>
    </row>
    <row r="47" spans="1:8" x14ac:dyDescent="0.2">
      <c r="A47" s="377">
        <v>41</v>
      </c>
      <c r="B47" s="329" t="s">
        <v>304</v>
      </c>
      <c r="C47" s="379">
        <v>16223483.689999999</v>
      </c>
      <c r="D47" s="380">
        <v>1.2497468778147E-3</v>
      </c>
      <c r="E47" s="380">
        <v>-0.1094518732111467</v>
      </c>
      <c r="F47" s="381">
        <v>1585441.26</v>
      </c>
      <c r="G47" s="382">
        <v>172.78569999999999</v>
      </c>
      <c r="H47" s="380">
        <v>0.11575495011943041</v>
      </c>
    </row>
    <row r="48" spans="1:8" x14ac:dyDescent="0.2">
      <c r="A48" s="377">
        <v>42</v>
      </c>
      <c r="B48" s="329" t="s">
        <v>305</v>
      </c>
      <c r="C48" s="389">
        <v>116352338.68000001</v>
      </c>
      <c r="D48" s="380">
        <v>8.9629930765978763E-3</v>
      </c>
      <c r="E48" s="390">
        <v>2.3935627806056163</v>
      </c>
      <c r="F48" s="391">
        <v>945840.8</v>
      </c>
      <c r="G48" s="386">
        <v>783.51800000000003</v>
      </c>
      <c r="H48" s="392">
        <v>1.6632820772724381E-2</v>
      </c>
    </row>
    <row r="49" spans="1:9" x14ac:dyDescent="0.2">
      <c r="A49" s="377">
        <v>43</v>
      </c>
      <c r="B49" s="329" t="s">
        <v>306</v>
      </c>
      <c r="C49" s="379">
        <v>111248744.23</v>
      </c>
      <c r="D49" s="380">
        <v>8.5698468601997663E-3</v>
      </c>
      <c r="E49" s="380">
        <v>-4.1404446366287144E-2</v>
      </c>
      <c r="F49" s="381">
        <v>1747875.59</v>
      </c>
      <c r="G49" s="382">
        <v>38.68</v>
      </c>
      <c r="H49" s="380">
        <v>1.4746352763399898E-2</v>
      </c>
    </row>
    <row r="50" spans="1:9" x14ac:dyDescent="0.2">
      <c r="A50" s="377">
        <v>44</v>
      </c>
      <c r="B50" s="329" t="s">
        <v>307</v>
      </c>
      <c r="C50" s="379">
        <v>11479192.800000001</v>
      </c>
      <c r="D50" s="380">
        <v>8.8427896472542298E-4</v>
      </c>
      <c r="E50" s="380">
        <v>3.9281517054066711E-2</v>
      </c>
      <c r="F50" s="381">
        <v>176572.49</v>
      </c>
      <c r="G50" s="382">
        <v>658.85709999999995</v>
      </c>
      <c r="H50" s="380">
        <v>1.7465125343681234E-2</v>
      </c>
    </row>
    <row r="51" spans="1:9" x14ac:dyDescent="0.2">
      <c r="A51" s="377">
        <v>45</v>
      </c>
      <c r="B51" s="329" t="s">
        <v>308</v>
      </c>
      <c r="C51" s="379">
        <v>337866319.56</v>
      </c>
      <c r="D51" s="380">
        <v>2.6026924060035449E-2</v>
      </c>
      <c r="E51" s="380">
        <v>3.496836568311984E-2</v>
      </c>
      <c r="F51" s="381">
        <v>3513575.94</v>
      </c>
      <c r="G51" s="382">
        <v>132.0309</v>
      </c>
      <c r="H51" s="380">
        <v>1.0745073962334149E-2</v>
      </c>
    </row>
    <row r="52" spans="1:9" x14ac:dyDescent="0.2">
      <c r="A52" s="377">
        <v>46</v>
      </c>
      <c r="B52" s="329" t="s">
        <v>309</v>
      </c>
      <c r="C52" s="379">
        <v>43993968.829999998</v>
      </c>
      <c r="D52" s="380">
        <v>3.3889962377106272E-3</v>
      </c>
      <c r="E52" s="380">
        <v>-3.4068461978571045E-2</v>
      </c>
      <c r="F52" s="381">
        <v>1982619.28</v>
      </c>
      <c r="G52" s="382">
        <v>107.11579999999999</v>
      </c>
      <c r="H52" s="380">
        <v>4.4205998960822085E-2</v>
      </c>
    </row>
    <row r="53" spans="1:9" x14ac:dyDescent="0.2">
      <c r="A53" s="377">
        <v>47</v>
      </c>
      <c r="B53" s="329" t="s">
        <v>310</v>
      </c>
      <c r="C53" s="379">
        <v>210691420.22</v>
      </c>
      <c r="D53" s="380">
        <v>1.6230234494246897E-2</v>
      </c>
      <c r="E53" s="380">
        <v>6.0059620201893855</v>
      </c>
      <c r="F53" s="381">
        <v>5750330.7599999998</v>
      </c>
      <c r="G53" s="382">
        <v>917.47789999999998</v>
      </c>
      <c r="H53" s="380">
        <v>9.0062218804697461E-2</v>
      </c>
    </row>
    <row r="54" spans="1:9" x14ac:dyDescent="0.2">
      <c r="A54" s="377">
        <v>48</v>
      </c>
      <c r="B54" s="393" t="s">
        <v>311</v>
      </c>
      <c r="C54" s="394">
        <v>33932615.920000002</v>
      </c>
      <c r="D54" s="395">
        <v>2.6139380180253621E-3</v>
      </c>
      <c r="E54" s="396" t="s">
        <v>21</v>
      </c>
      <c r="F54" s="397">
        <v>143239.56</v>
      </c>
      <c r="G54" s="398">
        <v>771.00170000000003</v>
      </c>
      <c r="H54" s="399" t="s">
        <v>21</v>
      </c>
      <c r="I54" s="400"/>
    </row>
    <row r="55" spans="1:9" x14ac:dyDescent="0.2">
      <c r="A55" s="377">
        <v>49</v>
      </c>
      <c r="B55" s="329" t="s">
        <v>312</v>
      </c>
      <c r="C55" s="379">
        <v>44459597.710000001</v>
      </c>
      <c r="D55" s="380">
        <v>3.4248651207520082E-3</v>
      </c>
      <c r="E55" s="380">
        <v>0.55868262845088568</v>
      </c>
      <c r="F55" s="381">
        <v>4808679.55</v>
      </c>
      <c r="G55" s="382">
        <v>817.45429999999999</v>
      </c>
      <c r="H55" s="380">
        <v>0.15205413928359221</v>
      </c>
    </row>
    <row r="56" spans="1:9" x14ac:dyDescent="0.2">
      <c r="A56" s="377">
        <v>50</v>
      </c>
      <c r="B56" s="329" t="s">
        <v>313</v>
      </c>
      <c r="C56" s="379">
        <v>184526418.43000001</v>
      </c>
      <c r="D56" s="380">
        <v>1.421466065573623E-2</v>
      </c>
      <c r="E56" s="380">
        <v>2.7472182473142885E-3</v>
      </c>
      <c r="F56" s="381">
        <v>16568852.529999999</v>
      </c>
      <c r="G56" s="382">
        <v>75.884100000000004</v>
      </c>
      <c r="H56" s="380">
        <v>9.6031937465426001E-2</v>
      </c>
    </row>
    <row r="57" spans="1:9" x14ac:dyDescent="0.2">
      <c r="A57" s="377">
        <v>51</v>
      </c>
      <c r="B57" s="329" t="s">
        <v>314</v>
      </c>
      <c r="C57" s="379">
        <v>541570276.80999994</v>
      </c>
      <c r="D57" s="380">
        <v>4.1718891915780654E-2</v>
      </c>
      <c r="E57" s="380">
        <v>0.28268332976946514</v>
      </c>
      <c r="F57" s="381">
        <v>6526121.3499999996</v>
      </c>
      <c r="G57" s="382">
        <v>1059.7907</v>
      </c>
      <c r="H57" s="380">
        <v>1.8401146138964177E-2</v>
      </c>
    </row>
    <row r="58" spans="1:9" x14ac:dyDescent="0.2">
      <c r="A58" s="377">
        <v>52</v>
      </c>
      <c r="B58" s="329" t="s">
        <v>315</v>
      </c>
      <c r="C58" s="379">
        <v>178979546.59</v>
      </c>
      <c r="D58" s="380">
        <v>1.3787367363115532E-2</v>
      </c>
      <c r="E58" s="380">
        <v>8.8550796142001814E-2</v>
      </c>
      <c r="F58" s="381">
        <v>19783734.760000002</v>
      </c>
      <c r="G58" s="382">
        <v>104.5943</v>
      </c>
      <c r="H58" s="380">
        <v>0.12845811422862566</v>
      </c>
    </row>
    <row r="59" spans="1:9" x14ac:dyDescent="0.2">
      <c r="A59" s="377">
        <v>53</v>
      </c>
      <c r="B59" s="329" t="s">
        <v>316</v>
      </c>
      <c r="C59" s="379">
        <v>54849057.789999999</v>
      </c>
      <c r="D59" s="380">
        <v>4.2251984859689867E-3</v>
      </c>
      <c r="E59" s="380">
        <v>-0.29478500200420016</v>
      </c>
      <c r="F59" s="381">
        <v>-4189061.73</v>
      </c>
      <c r="G59" s="382">
        <v>55.5548</v>
      </c>
      <c r="H59" s="380">
        <v>-4.5773166127616643E-2</v>
      </c>
    </row>
    <row r="60" spans="1:9" x14ac:dyDescent="0.2">
      <c r="A60" s="377">
        <v>54</v>
      </c>
      <c r="B60" s="329" t="s">
        <v>317</v>
      </c>
      <c r="C60" s="379">
        <v>1471447982.5899999</v>
      </c>
      <c r="D60" s="380">
        <v>0.11335034800460858</v>
      </c>
      <c r="E60" s="380">
        <v>-6.30873955678222E-3</v>
      </c>
      <c r="F60" s="381">
        <v>8755003.6999999993</v>
      </c>
      <c r="G60" s="382">
        <v>142.279</v>
      </c>
      <c r="H60" s="380">
        <v>7.6216618933902169E-3</v>
      </c>
    </row>
    <row r="61" spans="1:9" x14ac:dyDescent="0.2">
      <c r="A61" s="377">
        <v>55</v>
      </c>
      <c r="B61" s="329" t="s">
        <v>318</v>
      </c>
      <c r="C61" s="379">
        <v>12561864</v>
      </c>
      <c r="D61" s="380">
        <v>9.6768059274529822E-4</v>
      </c>
      <c r="E61" s="380">
        <v>-6.5822349959039463E-3</v>
      </c>
      <c r="F61" s="381">
        <v>332253</v>
      </c>
      <c r="G61" s="382">
        <v>724.78110000000004</v>
      </c>
      <c r="H61" s="380">
        <v>2.7208992734943042E-2</v>
      </c>
    </row>
    <row r="62" spans="1:9" ht="14.25" customHeight="1" x14ac:dyDescent="0.2">
      <c r="A62" s="377">
        <v>56</v>
      </c>
      <c r="B62" s="12" t="s">
        <v>319</v>
      </c>
      <c r="C62" s="379">
        <v>17909597</v>
      </c>
      <c r="D62" s="380">
        <v>1.3796335831043399E-3</v>
      </c>
      <c r="E62" s="380">
        <v>0.3543944775156383</v>
      </c>
      <c r="F62" s="381">
        <v>3839030</v>
      </c>
      <c r="G62" s="382">
        <v>96.954599999999999</v>
      </c>
      <c r="H62" s="380">
        <v>0.28198835621057206</v>
      </c>
    </row>
    <row r="63" spans="1:9" x14ac:dyDescent="0.2">
      <c r="A63" s="377">
        <v>57</v>
      </c>
      <c r="B63" s="329" t="s">
        <v>320</v>
      </c>
      <c r="C63" s="379">
        <v>78466501.519999996</v>
      </c>
      <c r="D63" s="380">
        <v>6.0445257727295438E-3</v>
      </c>
      <c r="E63" s="380">
        <v>0.31301511789093328</v>
      </c>
      <c r="F63" s="381">
        <v>4118303.46</v>
      </c>
      <c r="G63" s="382">
        <v>1269.4117000000001</v>
      </c>
      <c r="H63" s="380">
        <v>6.1817110840171184E-2</v>
      </c>
    </row>
    <row r="64" spans="1:9" x14ac:dyDescent="0.2">
      <c r="A64" s="377">
        <v>58</v>
      </c>
      <c r="B64" s="329" t="s">
        <v>321</v>
      </c>
      <c r="C64" s="379">
        <v>802197762.13999999</v>
      </c>
      <c r="D64" s="380">
        <v>6.1795861344031977E-2</v>
      </c>
      <c r="E64" s="380">
        <v>-6.3867877493067873E-3</v>
      </c>
      <c r="F64" s="381">
        <v>9861967.1799999997</v>
      </c>
      <c r="G64" s="382">
        <v>156.23920000000001</v>
      </c>
      <c r="H64" s="380">
        <v>1.1241903842208304E-2</v>
      </c>
    </row>
    <row r="65" spans="1:9" x14ac:dyDescent="0.2">
      <c r="A65" s="377">
        <v>59</v>
      </c>
      <c r="B65" s="401" t="s">
        <v>322</v>
      </c>
      <c r="C65" s="394">
        <v>18831339.02</v>
      </c>
      <c r="D65" s="402">
        <v>1.4506383212763061E-3</v>
      </c>
      <c r="E65" s="397" t="s">
        <v>21</v>
      </c>
      <c r="F65" s="397">
        <v>-4460.33</v>
      </c>
      <c r="G65" s="403">
        <v>766.48500000000001</v>
      </c>
      <c r="H65" s="399" t="s">
        <v>21</v>
      </c>
      <c r="I65" s="400"/>
    </row>
    <row r="66" spans="1:9" x14ac:dyDescent="0.2">
      <c r="A66" s="377">
        <v>60</v>
      </c>
      <c r="B66" s="329" t="s">
        <v>323</v>
      </c>
      <c r="C66" s="379">
        <v>142905289.63999999</v>
      </c>
      <c r="D66" s="380">
        <v>1.1008451881446392E-2</v>
      </c>
      <c r="E66" s="380">
        <v>4.192584607567019</v>
      </c>
      <c r="F66" s="381">
        <v>1926783.84</v>
      </c>
      <c r="G66" s="382">
        <v>921.2903</v>
      </c>
      <c r="H66" s="380">
        <v>7.6195137621376946E-2</v>
      </c>
    </row>
    <row r="67" spans="1:9" x14ac:dyDescent="0.2">
      <c r="A67" s="377">
        <v>61</v>
      </c>
      <c r="B67" s="329" t="s">
        <v>324</v>
      </c>
      <c r="C67" s="379">
        <v>192902459.34999999</v>
      </c>
      <c r="D67" s="380">
        <v>1.4859893898376371E-2</v>
      </c>
      <c r="E67" s="380">
        <v>0.72411260583182158</v>
      </c>
      <c r="F67" s="385">
        <v>1973732.47</v>
      </c>
      <c r="G67" s="404">
        <v>804.89369999999997</v>
      </c>
      <c r="H67" s="380">
        <v>1.2073557412959264E-2</v>
      </c>
    </row>
    <row r="68" spans="1:9" x14ac:dyDescent="0.2">
      <c r="A68" s="377">
        <v>62</v>
      </c>
      <c r="B68" s="329" t="s">
        <v>325</v>
      </c>
      <c r="C68" s="379">
        <v>139353816.78999999</v>
      </c>
      <c r="D68" s="380">
        <v>1.0734870560027308E-2</v>
      </c>
      <c r="E68" s="380">
        <v>-7.7467072039204291E-2</v>
      </c>
      <c r="F68" s="381">
        <v>2947138.83</v>
      </c>
      <c r="G68" s="404">
        <v>780.11659999999995</v>
      </c>
      <c r="H68" s="380">
        <v>0</v>
      </c>
    </row>
    <row r="69" spans="1:9" x14ac:dyDescent="0.2">
      <c r="A69" s="377">
        <v>63</v>
      </c>
      <c r="B69" s="405" t="s">
        <v>326</v>
      </c>
      <c r="C69" s="406">
        <v>43921585.140000001</v>
      </c>
      <c r="D69" s="407">
        <v>3.3834202903795397E-3</v>
      </c>
      <c r="E69" s="408" t="s">
        <v>21</v>
      </c>
      <c r="F69" s="409">
        <v>1019616.3</v>
      </c>
      <c r="G69" s="410">
        <v>775.29319999999996</v>
      </c>
      <c r="H69" s="411" t="s">
        <v>21</v>
      </c>
    </row>
    <row r="70" spans="1:9" x14ac:dyDescent="0.2">
      <c r="A70" s="377">
        <v>64</v>
      </c>
      <c r="B70" s="329" t="s">
        <v>327</v>
      </c>
      <c r="C70" s="379">
        <v>35204878.270000003</v>
      </c>
      <c r="D70" s="380">
        <v>2.7119444591853304E-3</v>
      </c>
      <c r="E70" s="380">
        <v>0.71132251474842823</v>
      </c>
      <c r="F70" s="379">
        <v>1709723.51</v>
      </c>
      <c r="G70" s="404">
        <v>7.82</v>
      </c>
      <c r="H70" s="380">
        <v>-0.98923235800344222</v>
      </c>
    </row>
    <row r="71" spans="1:9" x14ac:dyDescent="0.2">
      <c r="A71" s="377">
        <v>65</v>
      </c>
      <c r="B71" s="412" t="s">
        <v>328</v>
      </c>
      <c r="C71" s="395">
        <v>7328274.7999999998</v>
      </c>
      <c r="D71" s="394">
        <v>5.6452046465910091E-4</v>
      </c>
      <c r="E71" s="413" t="s">
        <v>21</v>
      </c>
      <c r="F71" s="413">
        <v>-5198.2700000000004</v>
      </c>
      <c r="G71" s="398">
        <v>765.55229999999995</v>
      </c>
      <c r="H71" s="399" t="s">
        <v>21</v>
      </c>
      <c r="I71" s="400"/>
    </row>
    <row r="72" spans="1:9" x14ac:dyDescent="0.2">
      <c r="A72" s="377">
        <v>66</v>
      </c>
      <c r="B72" s="401" t="s">
        <v>329</v>
      </c>
      <c r="C72" s="394">
        <v>10683753.189999999</v>
      </c>
      <c r="D72" s="414">
        <v>8.2300370547266476E-4</v>
      </c>
      <c r="E72" s="415" t="s">
        <v>21</v>
      </c>
      <c r="F72" s="415">
        <v>-6051.12</v>
      </c>
      <c r="G72" s="416">
        <v>765.65750000000003</v>
      </c>
      <c r="H72" s="417" t="s">
        <v>21</v>
      </c>
      <c r="I72" s="400"/>
    </row>
    <row r="73" spans="1:9" x14ac:dyDescent="0.2">
      <c r="A73" s="377">
        <v>67</v>
      </c>
      <c r="B73" s="405" t="s">
        <v>330</v>
      </c>
      <c r="C73" s="394">
        <v>23991615.469999999</v>
      </c>
      <c r="D73" s="394">
        <v>1.8481509335658199E-3</v>
      </c>
      <c r="E73" s="413" t="s">
        <v>21</v>
      </c>
      <c r="F73" s="413">
        <v>-7940.13</v>
      </c>
      <c r="G73" s="398">
        <v>765.7894</v>
      </c>
      <c r="H73" s="403" t="s">
        <v>21</v>
      </c>
    </row>
    <row r="74" spans="1:9" x14ac:dyDescent="0.2">
      <c r="A74" s="377">
        <v>68</v>
      </c>
      <c r="B74" s="329" t="s">
        <v>331</v>
      </c>
      <c r="C74" s="379">
        <v>310728150.79000002</v>
      </c>
      <c r="D74" s="380">
        <v>2.3936384054079683E-2</v>
      </c>
      <c r="E74" s="418">
        <v>-2.6203035061871612E-2</v>
      </c>
      <c r="F74" s="379">
        <v>14899571.17</v>
      </c>
      <c r="G74" s="404">
        <v>105.6426</v>
      </c>
      <c r="H74" s="380">
        <v>4.9694310387485063E-2</v>
      </c>
    </row>
    <row r="75" spans="1:9" x14ac:dyDescent="0.2">
      <c r="A75" s="377">
        <v>69</v>
      </c>
      <c r="B75" s="329" t="s">
        <v>332</v>
      </c>
      <c r="C75" s="379">
        <v>162599645.88</v>
      </c>
      <c r="D75" s="380">
        <v>1.2525571181580535E-2</v>
      </c>
      <c r="E75" s="380">
        <v>8.6910189930729676E-4</v>
      </c>
      <c r="F75" s="381">
        <v>10984518.789999999</v>
      </c>
      <c r="G75" s="382">
        <v>1383.7652</v>
      </c>
      <c r="H75" s="380">
        <v>7.5503771314074403E-2</v>
      </c>
    </row>
    <row r="76" spans="1:9" x14ac:dyDescent="0.2">
      <c r="A76" s="377">
        <v>70</v>
      </c>
      <c r="B76" s="419" t="s">
        <v>333</v>
      </c>
      <c r="C76" s="379">
        <v>53558393.840000004</v>
      </c>
      <c r="D76" s="380">
        <v>4.1257745106599887E-3</v>
      </c>
      <c r="E76" s="380">
        <v>-0.14102209942646921</v>
      </c>
      <c r="F76" s="381">
        <v>-418158.12</v>
      </c>
      <c r="G76" s="382">
        <v>656.87480000000005</v>
      </c>
      <c r="H76" s="380">
        <v>-2.3760732386416679E-3</v>
      </c>
    </row>
    <row r="77" spans="1:9" x14ac:dyDescent="0.2">
      <c r="A77" s="377">
        <v>71</v>
      </c>
      <c r="B77" s="338" t="s">
        <v>334</v>
      </c>
      <c r="C77" s="379">
        <v>249293460.78999999</v>
      </c>
      <c r="D77" s="380">
        <v>1.9203873239257641E-2</v>
      </c>
      <c r="E77" s="380">
        <v>-0.1696656967918089</v>
      </c>
      <c r="F77" s="381">
        <v>2303739.56</v>
      </c>
      <c r="G77" s="382">
        <v>979.83920000000001</v>
      </c>
      <c r="H77" s="380">
        <v>-6.81417018173615E-3</v>
      </c>
    </row>
    <row r="78" spans="1:9" x14ac:dyDescent="0.2">
      <c r="A78" s="377">
        <v>72</v>
      </c>
      <c r="B78" s="329" t="s">
        <v>335</v>
      </c>
      <c r="C78" s="379">
        <v>162618578.63999999</v>
      </c>
      <c r="D78" s="380">
        <v>1.2527029632684535E-2</v>
      </c>
      <c r="E78" s="380">
        <v>0.28573911933060425</v>
      </c>
      <c r="F78" s="381">
        <v>1642790.53</v>
      </c>
      <c r="G78" s="382">
        <v>1145.867</v>
      </c>
      <c r="H78" s="380">
        <v>1.305050678296593E-2</v>
      </c>
    </row>
    <row r="79" spans="1:9" x14ac:dyDescent="0.2">
      <c r="A79" s="377">
        <v>73</v>
      </c>
      <c r="B79" s="329" t="s">
        <v>336</v>
      </c>
      <c r="C79" s="379">
        <v>361224819.79000002</v>
      </c>
      <c r="D79" s="380">
        <v>2.7826304100147938E-2</v>
      </c>
      <c r="E79" s="380">
        <v>-8.9362047606816652E-2</v>
      </c>
      <c r="F79" s="381">
        <v>27504790.620000001</v>
      </c>
      <c r="G79" s="382">
        <v>1116.4690000000001</v>
      </c>
      <c r="H79" s="380">
        <v>7.3373999939047155E-2</v>
      </c>
    </row>
    <row r="80" spans="1:9" x14ac:dyDescent="0.2">
      <c r="A80" s="377">
        <v>74</v>
      </c>
      <c r="B80" s="329" t="s">
        <v>337</v>
      </c>
      <c r="C80" s="379">
        <v>2040601190.5999999</v>
      </c>
      <c r="D80" s="380">
        <v>0.15719404139995222</v>
      </c>
      <c r="E80" s="380">
        <v>-0.21866702364804802</v>
      </c>
      <c r="F80" s="381">
        <v>17476085.350000001</v>
      </c>
      <c r="G80" s="382">
        <v>174.2079</v>
      </c>
      <c r="H80" s="418">
        <v>7.3704717367909615E-3</v>
      </c>
    </row>
    <row r="81" spans="1:10" x14ac:dyDescent="0.2">
      <c r="A81" s="377">
        <v>75</v>
      </c>
      <c r="B81" s="420" t="s">
        <v>338</v>
      </c>
      <c r="C81" s="379">
        <v>102845799.18000001</v>
      </c>
      <c r="D81" s="380">
        <v>7.9225411063092478E-3</v>
      </c>
      <c r="E81" s="380">
        <v>0.43498856921154783</v>
      </c>
      <c r="F81" s="381">
        <v>10978442.82</v>
      </c>
      <c r="G81" s="421">
        <v>1116.5393999999999</v>
      </c>
      <c r="H81" s="422">
        <v>9.8973949872217248E-2</v>
      </c>
    </row>
    <row r="82" spans="1:10" x14ac:dyDescent="0.2">
      <c r="A82" s="423" t="s">
        <v>339</v>
      </c>
      <c r="B82" s="424"/>
      <c r="C82" s="425">
        <v>12981415659.440004</v>
      </c>
      <c r="D82" s="426">
        <f>SUM(D7:D81)</f>
        <v>0.99999999999999956</v>
      </c>
      <c r="E82" s="427"/>
      <c r="F82" s="425">
        <v>303929931.49999994</v>
      </c>
      <c r="G82" s="425">
        <v>32782.125800000009</v>
      </c>
      <c r="H82" s="428"/>
    </row>
    <row r="83" spans="1:10" x14ac:dyDescent="0.2">
      <c r="A83" s="377"/>
      <c r="C83" s="363"/>
      <c r="D83" s="363"/>
      <c r="E83" s="429"/>
      <c r="F83" s="363"/>
    </row>
    <row r="84" spans="1:10" x14ac:dyDescent="0.2">
      <c r="A84" s="430" t="s">
        <v>340</v>
      </c>
      <c r="B84" s="431"/>
      <c r="C84" s="432"/>
      <c r="D84" s="431"/>
      <c r="E84" s="433"/>
      <c r="F84" s="434"/>
      <c r="G84" s="354"/>
      <c r="H84" s="354"/>
      <c r="J84" s="435"/>
    </row>
    <row r="85" spans="1:10" x14ac:dyDescent="0.2">
      <c r="A85" s="436" t="s">
        <v>341</v>
      </c>
      <c r="B85" s="431"/>
      <c r="C85" s="432"/>
      <c r="D85" s="431"/>
      <c r="E85" s="433"/>
      <c r="F85" s="434"/>
      <c r="G85" s="354"/>
      <c r="H85" s="354"/>
    </row>
    <row r="86" spans="1:10" x14ac:dyDescent="0.2">
      <c r="A86" s="437"/>
      <c r="B86" s="437"/>
    </row>
    <row r="87" spans="1:10" x14ac:dyDescent="0.2">
      <c r="A87" s="437"/>
      <c r="B87" s="437"/>
    </row>
    <row r="88" spans="1:10" x14ac:dyDescent="0.2">
      <c r="A88" s="437"/>
      <c r="B88" s="437"/>
    </row>
    <row r="89" spans="1:10" x14ac:dyDescent="0.2">
      <c r="A89" s="364"/>
      <c r="B89" s="364"/>
    </row>
  </sheetData>
  <pageMargins left="0.70866141732283472" right="0.70866141732283472" top="0.74803149606299213" bottom="0.74803149606299213" header="0.31496062992125984" footer="0.31496062992125984"/>
  <pageSetup paperSize="9" scale="77"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57"/>
  <sheetViews>
    <sheetView zoomScaleNormal="100" workbookViewId="0">
      <pane ySplit="6" topLeftCell="A7" activePane="bottomLeft" state="frozen"/>
      <selection pane="bottomLeft"/>
    </sheetView>
  </sheetViews>
  <sheetFormatPr defaultRowHeight="12.75" x14ac:dyDescent="0.2"/>
  <cols>
    <col min="1" max="1" width="6.42578125" style="363" customWidth="1"/>
    <col min="2" max="2" width="73.42578125" style="363" bestFit="1" customWidth="1"/>
    <col min="3" max="3" width="11.140625" style="361" bestFit="1" customWidth="1"/>
    <col min="4" max="4" width="12.7109375" style="361" bestFit="1" customWidth="1"/>
    <col min="5" max="5" width="12.5703125" style="361" bestFit="1" customWidth="1"/>
    <col min="6" max="6" width="10.85546875" style="361" bestFit="1" customWidth="1"/>
    <col min="7" max="7" width="11" style="363" bestFit="1" customWidth="1"/>
    <col min="8" max="9" width="9.140625" style="363"/>
    <col min="10" max="27" width="14.28515625" style="364" customWidth="1"/>
    <col min="28" max="255" width="9.140625" style="363"/>
    <col min="256" max="256" width="56.5703125" style="363" customWidth="1"/>
    <col min="257" max="257" width="11" style="363" customWidth="1"/>
    <col min="258" max="260" width="14.42578125" style="363" customWidth="1"/>
    <col min="261" max="261" width="12.5703125" style="363" bestFit="1" customWidth="1"/>
    <col min="262" max="262" width="9.42578125" style="363" customWidth="1"/>
    <col min="263" max="263" width="11.140625" style="363" bestFit="1" customWidth="1"/>
    <col min="264" max="265" width="9.140625" style="363"/>
    <col min="266" max="266" width="59.140625" style="363" bestFit="1" customWidth="1"/>
    <col min="267" max="267" width="45.42578125" style="363" bestFit="1" customWidth="1"/>
    <col min="268" max="269" width="12.5703125" style="363" bestFit="1" customWidth="1"/>
    <col min="270" max="270" width="9.140625" style="363"/>
    <col min="271" max="272" width="12" style="363" bestFit="1" customWidth="1"/>
    <col min="273" max="511" width="9.140625" style="363"/>
    <col min="512" max="512" width="56.5703125" style="363" customWidth="1"/>
    <col min="513" max="513" width="11" style="363" customWidth="1"/>
    <col min="514" max="516" width="14.42578125" style="363" customWidth="1"/>
    <col min="517" max="517" width="12.5703125" style="363" bestFit="1" customWidth="1"/>
    <col min="518" max="518" width="9.42578125" style="363" customWidth="1"/>
    <col min="519" max="519" width="11.140625" style="363" bestFit="1" customWidth="1"/>
    <col min="520" max="521" width="9.140625" style="363"/>
    <col min="522" max="522" width="59.140625" style="363" bestFit="1" customWidth="1"/>
    <col min="523" max="523" width="45.42578125" style="363" bestFit="1" customWidth="1"/>
    <col min="524" max="525" width="12.5703125" style="363" bestFit="1" customWidth="1"/>
    <col min="526" max="526" width="9.140625" style="363"/>
    <col min="527" max="528" width="12" style="363" bestFit="1" customWidth="1"/>
    <col min="529" max="767" width="9.140625" style="363"/>
    <col min="768" max="768" width="56.5703125" style="363" customWidth="1"/>
    <col min="769" max="769" width="11" style="363" customWidth="1"/>
    <col min="770" max="772" width="14.42578125" style="363" customWidth="1"/>
    <col min="773" max="773" width="12.5703125" style="363" bestFit="1" customWidth="1"/>
    <col min="774" max="774" width="9.42578125" style="363" customWidth="1"/>
    <col min="775" max="775" width="11.140625" style="363" bestFit="1" customWidth="1"/>
    <col min="776" max="777" width="9.140625" style="363"/>
    <col min="778" max="778" width="59.140625" style="363" bestFit="1" customWidth="1"/>
    <col min="779" max="779" width="45.42578125" style="363" bestFit="1" customWidth="1"/>
    <col min="780" max="781" width="12.5703125" style="363" bestFit="1" customWidth="1"/>
    <col min="782" max="782" width="9.140625" style="363"/>
    <col min="783" max="784" width="12" style="363" bestFit="1" customWidth="1"/>
    <col min="785" max="1023" width="9.140625" style="363"/>
    <col min="1024" max="1024" width="56.5703125" style="363" customWidth="1"/>
    <col min="1025" max="1025" width="11" style="363" customWidth="1"/>
    <col min="1026" max="1028" width="14.42578125" style="363" customWidth="1"/>
    <col min="1029" max="1029" width="12.5703125" style="363" bestFit="1" customWidth="1"/>
    <col min="1030" max="1030" width="9.42578125" style="363" customWidth="1"/>
    <col min="1031" max="1031" width="11.140625" style="363" bestFit="1" customWidth="1"/>
    <col min="1032" max="1033" width="9.140625" style="363"/>
    <col min="1034" max="1034" width="59.140625" style="363" bestFit="1" customWidth="1"/>
    <col min="1035" max="1035" width="45.42578125" style="363" bestFit="1" customWidth="1"/>
    <col min="1036" max="1037" width="12.5703125" style="363" bestFit="1" customWidth="1"/>
    <col min="1038" max="1038" width="9.140625" style="363"/>
    <col min="1039" max="1040" width="12" style="363" bestFit="1" customWidth="1"/>
    <col min="1041" max="1279" width="9.140625" style="363"/>
    <col min="1280" max="1280" width="56.5703125" style="363" customWidth="1"/>
    <col min="1281" max="1281" width="11" style="363" customWidth="1"/>
    <col min="1282" max="1284" width="14.42578125" style="363" customWidth="1"/>
    <col min="1285" max="1285" width="12.5703125" style="363" bestFit="1" customWidth="1"/>
    <col min="1286" max="1286" width="9.42578125" style="363" customWidth="1"/>
    <col min="1287" max="1287" width="11.140625" style="363" bestFit="1" customWidth="1"/>
    <col min="1288" max="1289" width="9.140625" style="363"/>
    <col min="1290" max="1290" width="59.140625" style="363" bestFit="1" customWidth="1"/>
    <col min="1291" max="1291" width="45.42578125" style="363" bestFit="1" customWidth="1"/>
    <col min="1292" max="1293" width="12.5703125" style="363" bestFit="1" customWidth="1"/>
    <col min="1294" max="1294" width="9.140625" style="363"/>
    <col min="1295" max="1296" width="12" style="363" bestFit="1" customWidth="1"/>
    <col min="1297" max="1535" width="9.140625" style="363"/>
    <col min="1536" max="1536" width="56.5703125" style="363" customWidth="1"/>
    <col min="1537" max="1537" width="11" style="363" customWidth="1"/>
    <col min="1538" max="1540" width="14.42578125" style="363" customWidth="1"/>
    <col min="1541" max="1541" width="12.5703125" style="363" bestFit="1" customWidth="1"/>
    <col min="1542" max="1542" width="9.42578125" style="363" customWidth="1"/>
    <col min="1543" max="1543" width="11.140625" style="363" bestFit="1" customWidth="1"/>
    <col min="1544" max="1545" width="9.140625" style="363"/>
    <col min="1546" max="1546" width="59.140625" style="363" bestFit="1" customWidth="1"/>
    <col min="1547" max="1547" width="45.42578125" style="363" bestFit="1" customWidth="1"/>
    <col min="1548" max="1549" width="12.5703125" style="363" bestFit="1" customWidth="1"/>
    <col min="1550" max="1550" width="9.140625" style="363"/>
    <col min="1551" max="1552" width="12" style="363" bestFit="1" customWidth="1"/>
    <col min="1553" max="1791" width="9.140625" style="363"/>
    <col min="1792" max="1792" width="56.5703125" style="363" customWidth="1"/>
    <col min="1793" max="1793" width="11" style="363" customWidth="1"/>
    <col min="1794" max="1796" width="14.42578125" style="363" customWidth="1"/>
    <col min="1797" max="1797" width="12.5703125" style="363" bestFit="1" customWidth="1"/>
    <col min="1798" max="1798" width="9.42578125" style="363" customWidth="1"/>
    <col min="1799" max="1799" width="11.140625" style="363" bestFit="1" customWidth="1"/>
    <col min="1800" max="1801" width="9.140625" style="363"/>
    <col min="1802" max="1802" width="59.140625" style="363" bestFit="1" customWidth="1"/>
    <col min="1803" max="1803" width="45.42578125" style="363" bestFit="1" customWidth="1"/>
    <col min="1804" max="1805" width="12.5703125" style="363" bestFit="1" customWidth="1"/>
    <col min="1806" max="1806" width="9.140625" style="363"/>
    <col min="1807" max="1808" width="12" style="363" bestFit="1" customWidth="1"/>
    <col min="1809" max="2047" width="9.140625" style="363"/>
    <col min="2048" max="2048" width="56.5703125" style="363" customWidth="1"/>
    <col min="2049" max="2049" width="11" style="363" customWidth="1"/>
    <col min="2050" max="2052" width="14.42578125" style="363" customWidth="1"/>
    <col min="2053" max="2053" width="12.5703125" style="363" bestFit="1" customWidth="1"/>
    <col min="2054" max="2054" width="9.42578125" style="363" customWidth="1"/>
    <col min="2055" max="2055" width="11.140625" style="363" bestFit="1" customWidth="1"/>
    <col min="2056" max="2057" width="9.140625" style="363"/>
    <col min="2058" max="2058" width="59.140625" style="363" bestFit="1" customWidth="1"/>
    <col min="2059" max="2059" width="45.42578125" style="363" bestFit="1" customWidth="1"/>
    <col min="2060" max="2061" width="12.5703125" style="363" bestFit="1" customWidth="1"/>
    <col min="2062" max="2062" width="9.140625" style="363"/>
    <col min="2063" max="2064" width="12" style="363" bestFit="1" customWidth="1"/>
    <col min="2065" max="2303" width="9.140625" style="363"/>
    <col min="2304" max="2304" width="56.5703125" style="363" customWidth="1"/>
    <col min="2305" max="2305" width="11" style="363" customWidth="1"/>
    <col min="2306" max="2308" width="14.42578125" style="363" customWidth="1"/>
    <col min="2309" max="2309" width="12.5703125" style="363" bestFit="1" customWidth="1"/>
    <col min="2310" max="2310" width="9.42578125" style="363" customWidth="1"/>
    <col min="2311" max="2311" width="11.140625" style="363" bestFit="1" customWidth="1"/>
    <col min="2312" max="2313" width="9.140625" style="363"/>
    <col min="2314" max="2314" width="59.140625" style="363" bestFit="1" customWidth="1"/>
    <col min="2315" max="2315" width="45.42578125" style="363" bestFit="1" customWidth="1"/>
    <col min="2316" max="2317" width="12.5703125" style="363" bestFit="1" customWidth="1"/>
    <col min="2318" max="2318" width="9.140625" style="363"/>
    <col min="2319" max="2320" width="12" style="363" bestFit="1" customWidth="1"/>
    <col min="2321" max="2559" width="9.140625" style="363"/>
    <col min="2560" max="2560" width="56.5703125" style="363" customWidth="1"/>
    <col min="2561" max="2561" width="11" style="363" customWidth="1"/>
    <col min="2562" max="2564" width="14.42578125" style="363" customWidth="1"/>
    <col min="2565" max="2565" width="12.5703125" style="363" bestFit="1" customWidth="1"/>
    <col min="2566" max="2566" width="9.42578125" style="363" customWidth="1"/>
    <col min="2567" max="2567" width="11.140625" style="363" bestFit="1" customWidth="1"/>
    <col min="2568" max="2569" width="9.140625" style="363"/>
    <col min="2570" max="2570" width="59.140625" style="363" bestFit="1" customWidth="1"/>
    <col min="2571" max="2571" width="45.42578125" style="363" bestFit="1" customWidth="1"/>
    <col min="2572" max="2573" width="12.5703125" style="363" bestFit="1" customWidth="1"/>
    <col min="2574" max="2574" width="9.140625" style="363"/>
    <col min="2575" max="2576" width="12" style="363" bestFit="1" customWidth="1"/>
    <col min="2577" max="2815" width="9.140625" style="363"/>
    <col min="2816" max="2816" width="56.5703125" style="363" customWidth="1"/>
    <col min="2817" max="2817" width="11" style="363" customWidth="1"/>
    <col min="2818" max="2820" width="14.42578125" style="363" customWidth="1"/>
    <col min="2821" max="2821" width="12.5703125" style="363" bestFit="1" customWidth="1"/>
    <col min="2822" max="2822" width="9.42578125" style="363" customWidth="1"/>
    <col min="2823" max="2823" width="11.140625" style="363" bestFit="1" customWidth="1"/>
    <col min="2824" max="2825" width="9.140625" style="363"/>
    <col min="2826" max="2826" width="59.140625" style="363" bestFit="1" customWidth="1"/>
    <col min="2827" max="2827" width="45.42578125" style="363" bestFit="1" customWidth="1"/>
    <col min="2828" max="2829" width="12.5703125" style="363" bestFit="1" customWidth="1"/>
    <col min="2830" max="2830" width="9.140625" style="363"/>
    <col min="2831" max="2832" width="12" style="363" bestFit="1" customWidth="1"/>
    <col min="2833" max="3071" width="9.140625" style="363"/>
    <col min="3072" max="3072" width="56.5703125" style="363" customWidth="1"/>
    <col min="3073" max="3073" width="11" style="363" customWidth="1"/>
    <col min="3074" max="3076" width="14.42578125" style="363" customWidth="1"/>
    <col min="3077" max="3077" width="12.5703125" style="363" bestFit="1" customWidth="1"/>
    <col min="3078" max="3078" width="9.42578125" style="363" customWidth="1"/>
    <col min="3079" max="3079" width="11.140625" style="363" bestFit="1" customWidth="1"/>
    <col min="3080" max="3081" width="9.140625" style="363"/>
    <col min="3082" max="3082" width="59.140625" style="363" bestFit="1" customWidth="1"/>
    <col min="3083" max="3083" width="45.42578125" style="363" bestFit="1" customWidth="1"/>
    <col min="3084" max="3085" width="12.5703125" style="363" bestFit="1" customWidth="1"/>
    <col min="3086" max="3086" width="9.140625" style="363"/>
    <col min="3087" max="3088" width="12" style="363" bestFit="1" customWidth="1"/>
    <col min="3089" max="3327" width="9.140625" style="363"/>
    <col min="3328" max="3328" width="56.5703125" style="363" customWidth="1"/>
    <col min="3329" max="3329" width="11" style="363" customWidth="1"/>
    <col min="3330" max="3332" width="14.42578125" style="363" customWidth="1"/>
    <col min="3333" max="3333" width="12.5703125" style="363" bestFit="1" customWidth="1"/>
    <col min="3334" max="3334" width="9.42578125" style="363" customWidth="1"/>
    <col min="3335" max="3335" width="11.140625" style="363" bestFit="1" customWidth="1"/>
    <col min="3336" max="3337" width="9.140625" style="363"/>
    <col min="3338" max="3338" width="59.140625" style="363" bestFit="1" customWidth="1"/>
    <col min="3339" max="3339" width="45.42578125" style="363" bestFit="1" customWidth="1"/>
    <col min="3340" max="3341" width="12.5703125" style="363" bestFit="1" customWidth="1"/>
    <col min="3342" max="3342" width="9.140625" style="363"/>
    <col min="3343" max="3344" width="12" style="363" bestFit="1" customWidth="1"/>
    <col min="3345" max="3583" width="9.140625" style="363"/>
    <col min="3584" max="3584" width="56.5703125" style="363" customWidth="1"/>
    <col min="3585" max="3585" width="11" style="363" customWidth="1"/>
    <col min="3586" max="3588" width="14.42578125" style="363" customWidth="1"/>
    <col min="3589" max="3589" width="12.5703125" style="363" bestFit="1" customWidth="1"/>
    <col min="3590" max="3590" width="9.42578125" style="363" customWidth="1"/>
    <col min="3591" max="3591" width="11.140625" style="363" bestFit="1" customWidth="1"/>
    <col min="3592" max="3593" width="9.140625" style="363"/>
    <col min="3594" max="3594" width="59.140625" style="363" bestFit="1" customWidth="1"/>
    <col min="3595" max="3595" width="45.42578125" style="363" bestFit="1" customWidth="1"/>
    <col min="3596" max="3597" width="12.5703125" style="363" bestFit="1" customWidth="1"/>
    <col min="3598" max="3598" width="9.140625" style="363"/>
    <col min="3599" max="3600" width="12" style="363" bestFit="1" customWidth="1"/>
    <col min="3601" max="3839" width="9.140625" style="363"/>
    <col min="3840" max="3840" width="56.5703125" style="363" customWidth="1"/>
    <col min="3841" max="3841" width="11" style="363" customWidth="1"/>
    <col min="3842" max="3844" width="14.42578125" style="363" customWidth="1"/>
    <col min="3845" max="3845" width="12.5703125" style="363" bestFit="1" customWidth="1"/>
    <col min="3846" max="3846" width="9.42578125" style="363" customWidth="1"/>
    <col min="3847" max="3847" width="11.140625" style="363" bestFit="1" customWidth="1"/>
    <col min="3848" max="3849" width="9.140625" style="363"/>
    <col min="3850" max="3850" width="59.140625" style="363" bestFit="1" customWidth="1"/>
    <col min="3851" max="3851" width="45.42578125" style="363" bestFit="1" customWidth="1"/>
    <col min="3852" max="3853" width="12.5703125" style="363" bestFit="1" customWidth="1"/>
    <col min="3854" max="3854" width="9.140625" style="363"/>
    <col min="3855" max="3856" width="12" style="363" bestFit="1" customWidth="1"/>
    <col min="3857" max="4095" width="9.140625" style="363"/>
    <col min="4096" max="4096" width="56.5703125" style="363" customWidth="1"/>
    <col min="4097" max="4097" width="11" style="363" customWidth="1"/>
    <col min="4098" max="4100" width="14.42578125" style="363" customWidth="1"/>
    <col min="4101" max="4101" width="12.5703125" style="363" bestFit="1" customWidth="1"/>
    <col min="4102" max="4102" width="9.42578125" style="363" customWidth="1"/>
    <col min="4103" max="4103" width="11.140625" style="363" bestFit="1" customWidth="1"/>
    <col min="4104" max="4105" width="9.140625" style="363"/>
    <col min="4106" max="4106" width="59.140625" style="363" bestFit="1" customWidth="1"/>
    <col min="4107" max="4107" width="45.42578125" style="363" bestFit="1" customWidth="1"/>
    <col min="4108" max="4109" width="12.5703125" style="363" bestFit="1" customWidth="1"/>
    <col min="4110" max="4110" width="9.140625" style="363"/>
    <col min="4111" max="4112" width="12" style="363" bestFit="1" customWidth="1"/>
    <col min="4113" max="4351" width="9.140625" style="363"/>
    <col min="4352" max="4352" width="56.5703125" style="363" customWidth="1"/>
    <col min="4353" max="4353" width="11" style="363" customWidth="1"/>
    <col min="4354" max="4356" width="14.42578125" style="363" customWidth="1"/>
    <col min="4357" max="4357" width="12.5703125" style="363" bestFit="1" customWidth="1"/>
    <col min="4358" max="4358" width="9.42578125" style="363" customWidth="1"/>
    <col min="4359" max="4359" width="11.140625" style="363" bestFit="1" customWidth="1"/>
    <col min="4360" max="4361" width="9.140625" style="363"/>
    <col min="4362" max="4362" width="59.140625" style="363" bestFit="1" customWidth="1"/>
    <col min="4363" max="4363" width="45.42578125" style="363" bestFit="1" customWidth="1"/>
    <col min="4364" max="4365" width="12.5703125" style="363" bestFit="1" customWidth="1"/>
    <col min="4366" max="4366" width="9.140625" style="363"/>
    <col min="4367" max="4368" width="12" style="363" bestFit="1" customWidth="1"/>
    <col min="4369" max="4607" width="9.140625" style="363"/>
    <col min="4608" max="4608" width="56.5703125" style="363" customWidth="1"/>
    <col min="4609" max="4609" width="11" style="363" customWidth="1"/>
    <col min="4610" max="4612" width="14.42578125" style="363" customWidth="1"/>
    <col min="4613" max="4613" width="12.5703125" style="363" bestFit="1" customWidth="1"/>
    <col min="4614" max="4614" width="9.42578125" style="363" customWidth="1"/>
    <col min="4615" max="4615" width="11.140625" style="363" bestFit="1" customWidth="1"/>
    <col min="4616" max="4617" width="9.140625" style="363"/>
    <col min="4618" max="4618" width="59.140625" style="363" bestFit="1" customWidth="1"/>
    <col min="4619" max="4619" width="45.42578125" style="363" bestFit="1" customWidth="1"/>
    <col min="4620" max="4621" width="12.5703125" style="363" bestFit="1" customWidth="1"/>
    <col min="4622" max="4622" width="9.140625" style="363"/>
    <col min="4623" max="4624" width="12" style="363" bestFit="1" customWidth="1"/>
    <col min="4625" max="4863" width="9.140625" style="363"/>
    <col min="4864" max="4864" width="56.5703125" style="363" customWidth="1"/>
    <col min="4865" max="4865" width="11" style="363" customWidth="1"/>
    <col min="4866" max="4868" width="14.42578125" style="363" customWidth="1"/>
    <col min="4869" max="4869" width="12.5703125" style="363" bestFit="1" customWidth="1"/>
    <col min="4870" max="4870" width="9.42578125" style="363" customWidth="1"/>
    <col min="4871" max="4871" width="11.140625" style="363" bestFit="1" customWidth="1"/>
    <col min="4872" max="4873" width="9.140625" style="363"/>
    <col min="4874" max="4874" width="59.140625" style="363" bestFit="1" customWidth="1"/>
    <col min="4875" max="4875" width="45.42578125" style="363" bestFit="1" customWidth="1"/>
    <col min="4876" max="4877" width="12.5703125" style="363" bestFit="1" customWidth="1"/>
    <col min="4878" max="4878" width="9.140625" style="363"/>
    <col min="4879" max="4880" width="12" style="363" bestFit="1" customWidth="1"/>
    <col min="4881" max="5119" width="9.140625" style="363"/>
    <col min="5120" max="5120" width="56.5703125" style="363" customWidth="1"/>
    <col min="5121" max="5121" width="11" style="363" customWidth="1"/>
    <col min="5122" max="5124" width="14.42578125" style="363" customWidth="1"/>
    <col min="5125" max="5125" width="12.5703125" style="363" bestFit="1" customWidth="1"/>
    <col min="5126" max="5126" width="9.42578125" style="363" customWidth="1"/>
    <col min="5127" max="5127" width="11.140625" style="363" bestFit="1" customWidth="1"/>
    <col min="5128" max="5129" width="9.140625" style="363"/>
    <col min="5130" max="5130" width="59.140625" style="363" bestFit="1" customWidth="1"/>
    <col min="5131" max="5131" width="45.42578125" style="363" bestFit="1" customWidth="1"/>
    <col min="5132" max="5133" width="12.5703125" style="363" bestFit="1" customWidth="1"/>
    <col min="5134" max="5134" width="9.140625" style="363"/>
    <col min="5135" max="5136" width="12" style="363" bestFit="1" customWidth="1"/>
    <col min="5137" max="5375" width="9.140625" style="363"/>
    <col min="5376" max="5376" width="56.5703125" style="363" customWidth="1"/>
    <col min="5377" max="5377" width="11" style="363" customWidth="1"/>
    <col min="5378" max="5380" width="14.42578125" style="363" customWidth="1"/>
    <col min="5381" max="5381" width="12.5703125" style="363" bestFit="1" customWidth="1"/>
    <col min="5382" max="5382" width="9.42578125" style="363" customWidth="1"/>
    <col min="5383" max="5383" width="11.140625" style="363" bestFit="1" customWidth="1"/>
    <col min="5384" max="5385" width="9.140625" style="363"/>
    <col min="5386" max="5386" width="59.140625" style="363" bestFit="1" customWidth="1"/>
    <col min="5387" max="5387" width="45.42578125" style="363" bestFit="1" customWidth="1"/>
    <col min="5388" max="5389" width="12.5703125" style="363" bestFit="1" customWidth="1"/>
    <col min="5390" max="5390" width="9.140625" style="363"/>
    <col min="5391" max="5392" width="12" style="363" bestFit="1" customWidth="1"/>
    <col min="5393" max="5631" width="9.140625" style="363"/>
    <col min="5632" max="5632" width="56.5703125" style="363" customWidth="1"/>
    <col min="5633" max="5633" width="11" style="363" customWidth="1"/>
    <col min="5634" max="5636" width="14.42578125" style="363" customWidth="1"/>
    <col min="5637" max="5637" width="12.5703125" style="363" bestFit="1" customWidth="1"/>
    <col min="5638" max="5638" width="9.42578125" style="363" customWidth="1"/>
    <col min="5639" max="5639" width="11.140625" style="363" bestFit="1" customWidth="1"/>
    <col min="5640" max="5641" width="9.140625" style="363"/>
    <col min="5642" max="5642" width="59.140625" style="363" bestFit="1" customWidth="1"/>
    <col min="5643" max="5643" width="45.42578125" style="363" bestFit="1" customWidth="1"/>
    <col min="5644" max="5645" width="12.5703125" style="363" bestFit="1" customWidth="1"/>
    <col min="5646" max="5646" width="9.140625" style="363"/>
    <col min="5647" max="5648" width="12" style="363" bestFit="1" customWidth="1"/>
    <col min="5649" max="5887" width="9.140625" style="363"/>
    <col min="5888" max="5888" width="56.5703125" style="363" customWidth="1"/>
    <col min="5889" max="5889" width="11" style="363" customWidth="1"/>
    <col min="5890" max="5892" width="14.42578125" style="363" customWidth="1"/>
    <col min="5893" max="5893" width="12.5703125" style="363" bestFit="1" customWidth="1"/>
    <col min="5894" max="5894" width="9.42578125" style="363" customWidth="1"/>
    <col min="5895" max="5895" width="11.140625" style="363" bestFit="1" customWidth="1"/>
    <col min="5896" max="5897" width="9.140625" style="363"/>
    <col min="5898" max="5898" width="59.140625" style="363" bestFit="1" customWidth="1"/>
    <col min="5899" max="5899" width="45.42578125" style="363" bestFit="1" customWidth="1"/>
    <col min="5900" max="5901" width="12.5703125" style="363" bestFit="1" customWidth="1"/>
    <col min="5902" max="5902" width="9.140625" style="363"/>
    <col min="5903" max="5904" width="12" style="363" bestFit="1" customWidth="1"/>
    <col min="5905" max="6143" width="9.140625" style="363"/>
    <col min="6144" max="6144" width="56.5703125" style="363" customWidth="1"/>
    <col min="6145" max="6145" width="11" style="363" customWidth="1"/>
    <col min="6146" max="6148" width="14.42578125" style="363" customWidth="1"/>
    <col min="6149" max="6149" width="12.5703125" style="363" bestFit="1" customWidth="1"/>
    <col min="6150" max="6150" width="9.42578125" style="363" customWidth="1"/>
    <col min="6151" max="6151" width="11.140625" style="363" bestFit="1" customWidth="1"/>
    <col min="6152" max="6153" width="9.140625" style="363"/>
    <col min="6154" max="6154" width="59.140625" style="363" bestFit="1" customWidth="1"/>
    <col min="6155" max="6155" width="45.42578125" style="363" bestFit="1" customWidth="1"/>
    <col min="6156" max="6157" width="12.5703125" style="363" bestFit="1" customWidth="1"/>
    <col min="6158" max="6158" width="9.140625" style="363"/>
    <col min="6159" max="6160" width="12" style="363" bestFit="1" customWidth="1"/>
    <col min="6161" max="6399" width="9.140625" style="363"/>
    <col min="6400" max="6400" width="56.5703125" style="363" customWidth="1"/>
    <col min="6401" max="6401" width="11" style="363" customWidth="1"/>
    <col min="6402" max="6404" width="14.42578125" style="363" customWidth="1"/>
    <col min="6405" max="6405" width="12.5703125" style="363" bestFit="1" customWidth="1"/>
    <col min="6406" max="6406" width="9.42578125" style="363" customWidth="1"/>
    <col min="6407" max="6407" width="11.140625" style="363" bestFit="1" customWidth="1"/>
    <col min="6408" max="6409" width="9.140625" style="363"/>
    <col min="6410" max="6410" width="59.140625" style="363" bestFit="1" customWidth="1"/>
    <col min="6411" max="6411" width="45.42578125" style="363" bestFit="1" customWidth="1"/>
    <col min="6412" max="6413" width="12.5703125" style="363" bestFit="1" customWidth="1"/>
    <col min="6414" max="6414" width="9.140625" style="363"/>
    <col min="6415" max="6416" width="12" style="363" bestFit="1" customWidth="1"/>
    <col min="6417" max="6655" width="9.140625" style="363"/>
    <col min="6656" max="6656" width="56.5703125" style="363" customWidth="1"/>
    <col min="6657" max="6657" width="11" style="363" customWidth="1"/>
    <col min="6658" max="6660" width="14.42578125" style="363" customWidth="1"/>
    <col min="6661" max="6661" width="12.5703125" style="363" bestFit="1" customWidth="1"/>
    <col min="6662" max="6662" width="9.42578125" style="363" customWidth="1"/>
    <col min="6663" max="6663" width="11.140625" style="363" bestFit="1" customWidth="1"/>
    <col min="6664" max="6665" width="9.140625" style="363"/>
    <col min="6666" max="6666" width="59.140625" style="363" bestFit="1" customWidth="1"/>
    <col min="6667" max="6667" width="45.42578125" style="363" bestFit="1" customWidth="1"/>
    <col min="6668" max="6669" width="12.5703125" style="363" bestFit="1" customWidth="1"/>
    <col min="6670" max="6670" width="9.140625" style="363"/>
    <col min="6671" max="6672" width="12" style="363" bestFit="1" customWidth="1"/>
    <col min="6673" max="6911" width="9.140625" style="363"/>
    <col min="6912" max="6912" width="56.5703125" style="363" customWidth="1"/>
    <col min="6913" max="6913" width="11" style="363" customWidth="1"/>
    <col min="6914" max="6916" width="14.42578125" style="363" customWidth="1"/>
    <col min="6917" max="6917" width="12.5703125" style="363" bestFit="1" customWidth="1"/>
    <col min="6918" max="6918" width="9.42578125" style="363" customWidth="1"/>
    <col min="6919" max="6919" width="11.140625" style="363" bestFit="1" customWidth="1"/>
    <col min="6920" max="6921" width="9.140625" style="363"/>
    <col min="6922" max="6922" width="59.140625" style="363" bestFit="1" customWidth="1"/>
    <col min="6923" max="6923" width="45.42578125" style="363" bestFit="1" customWidth="1"/>
    <col min="6924" max="6925" width="12.5703125" style="363" bestFit="1" customWidth="1"/>
    <col min="6926" max="6926" width="9.140625" style="363"/>
    <col min="6927" max="6928" width="12" style="363" bestFit="1" customWidth="1"/>
    <col min="6929" max="7167" width="9.140625" style="363"/>
    <col min="7168" max="7168" width="56.5703125" style="363" customWidth="1"/>
    <col min="7169" max="7169" width="11" style="363" customWidth="1"/>
    <col min="7170" max="7172" width="14.42578125" style="363" customWidth="1"/>
    <col min="7173" max="7173" width="12.5703125" style="363" bestFit="1" customWidth="1"/>
    <col min="7174" max="7174" width="9.42578125" style="363" customWidth="1"/>
    <col min="7175" max="7175" width="11.140625" style="363" bestFit="1" customWidth="1"/>
    <col min="7176" max="7177" width="9.140625" style="363"/>
    <col min="7178" max="7178" width="59.140625" style="363" bestFit="1" customWidth="1"/>
    <col min="7179" max="7179" width="45.42578125" style="363" bestFit="1" customWidth="1"/>
    <col min="7180" max="7181" width="12.5703125" style="363" bestFit="1" customWidth="1"/>
    <col min="7182" max="7182" width="9.140625" style="363"/>
    <col min="7183" max="7184" width="12" style="363" bestFit="1" customWidth="1"/>
    <col min="7185" max="7423" width="9.140625" style="363"/>
    <col min="7424" max="7424" width="56.5703125" style="363" customWidth="1"/>
    <col min="7425" max="7425" width="11" style="363" customWidth="1"/>
    <col min="7426" max="7428" width="14.42578125" style="363" customWidth="1"/>
    <col min="7429" max="7429" width="12.5703125" style="363" bestFit="1" customWidth="1"/>
    <col min="7430" max="7430" width="9.42578125" style="363" customWidth="1"/>
    <col min="7431" max="7431" width="11.140625" style="363" bestFit="1" customWidth="1"/>
    <col min="7432" max="7433" width="9.140625" style="363"/>
    <col min="7434" max="7434" width="59.140625" style="363" bestFit="1" customWidth="1"/>
    <col min="7435" max="7435" width="45.42578125" style="363" bestFit="1" customWidth="1"/>
    <col min="7436" max="7437" width="12.5703125" style="363" bestFit="1" customWidth="1"/>
    <col min="7438" max="7438" width="9.140625" style="363"/>
    <col min="7439" max="7440" width="12" style="363" bestFit="1" customWidth="1"/>
    <col min="7441" max="7679" width="9.140625" style="363"/>
    <col min="7680" max="7680" width="56.5703125" style="363" customWidth="1"/>
    <col min="7681" max="7681" width="11" style="363" customWidth="1"/>
    <col min="7682" max="7684" width="14.42578125" style="363" customWidth="1"/>
    <col min="7685" max="7685" width="12.5703125" style="363" bestFit="1" customWidth="1"/>
    <col min="7686" max="7686" width="9.42578125" style="363" customWidth="1"/>
    <col min="7687" max="7687" width="11.140625" style="363" bestFit="1" customWidth="1"/>
    <col min="7688" max="7689" width="9.140625" style="363"/>
    <col min="7690" max="7690" width="59.140625" style="363" bestFit="1" customWidth="1"/>
    <col min="7691" max="7691" width="45.42578125" style="363" bestFit="1" customWidth="1"/>
    <col min="7692" max="7693" width="12.5703125" style="363" bestFit="1" customWidth="1"/>
    <col min="7694" max="7694" width="9.140625" style="363"/>
    <col min="7695" max="7696" width="12" style="363" bestFit="1" customWidth="1"/>
    <col min="7697" max="7935" width="9.140625" style="363"/>
    <col min="7936" max="7936" width="56.5703125" style="363" customWidth="1"/>
    <col min="7937" max="7937" width="11" style="363" customWidth="1"/>
    <col min="7938" max="7940" width="14.42578125" style="363" customWidth="1"/>
    <col min="7941" max="7941" width="12.5703125" style="363" bestFit="1" customWidth="1"/>
    <col min="7942" max="7942" width="9.42578125" style="363" customWidth="1"/>
    <col min="7943" max="7943" width="11.140625" style="363" bestFit="1" customWidth="1"/>
    <col min="7944" max="7945" width="9.140625" style="363"/>
    <col min="7946" max="7946" width="59.140625" style="363" bestFit="1" customWidth="1"/>
    <col min="7947" max="7947" width="45.42578125" style="363" bestFit="1" customWidth="1"/>
    <col min="7948" max="7949" width="12.5703125" style="363" bestFit="1" customWidth="1"/>
    <col min="7950" max="7950" width="9.140625" style="363"/>
    <col min="7951" max="7952" width="12" style="363" bestFit="1" customWidth="1"/>
    <col min="7953" max="8191" width="9.140625" style="363"/>
    <col min="8192" max="8192" width="56.5703125" style="363" customWidth="1"/>
    <col min="8193" max="8193" width="11" style="363" customWidth="1"/>
    <col min="8194" max="8196" width="14.42578125" style="363" customWidth="1"/>
    <col min="8197" max="8197" width="12.5703125" style="363" bestFit="1" customWidth="1"/>
    <col min="8198" max="8198" width="9.42578125" style="363" customWidth="1"/>
    <col min="8199" max="8199" width="11.140625" style="363" bestFit="1" customWidth="1"/>
    <col min="8200" max="8201" width="9.140625" style="363"/>
    <col min="8202" max="8202" width="59.140625" style="363" bestFit="1" customWidth="1"/>
    <col min="8203" max="8203" width="45.42578125" style="363" bestFit="1" customWidth="1"/>
    <col min="8204" max="8205" width="12.5703125" style="363" bestFit="1" customWidth="1"/>
    <col min="8206" max="8206" width="9.140625" style="363"/>
    <col min="8207" max="8208" width="12" style="363" bestFit="1" customWidth="1"/>
    <col min="8209" max="8447" width="9.140625" style="363"/>
    <col min="8448" max="8448" width="56.5703125" style="363" customWidth="1"/>
    <col min="8449" max="8449" width="11" style="363" customWidth="1"/>
    <col min="8450" max="8452" width="14.42578125" style="363" customWidth="1"/>
    <col min="8453" max="8453" width="12.5703125" style="363" bestFit="1" customWidth="1"/>
    <col min="8454" max="8454" width="9.42578125" style="363" customWidth="1"/>
    <col min="8455" max="8455" width="11.140625" style="363" bestFit="1" customWidth="1"/>
    <col min="8456" max="8457" width="9.140625" style="363"/>
    <col min="8458" max="8458" width="59.140625" style="363" bestFit="1" customWidth="1"/>
    <col min="8459" max="8459" width="45.42578125" style="363" bestFit="1" customWidth="1"/>
    <col min="8460" max="8461" width="12.5703125" style="363" bestFit="1" customWidth="1"/>
    <col min="8462" max="8462" width="9.140625" style="363"/>
    <col min="8463" max="8464" width="12" style="363" bestFit="1" customWidth="1"/>
    <col min="8465" max="8703" width="9.140625" style="363"/>
    <col min="8704" max="8704" width="56.5703125" style="363" customWidth="1"/>
    <col min="8705" max="8705" width="11" style="363" customWidth="1"/>
    <col min="8706" max="8708" width="14.42578125" style="363" customWidth="1"/>
    <col min="8709" max="8709" width="12.5703125" style="363" bestFit="1" customWidth="1"/>
    <col min="8710" max="8710" width="9.42578125" style="363" customWidth="1"/>
    <col min="8711" max="8711" width="11.140625" style="363" bestFit="1" customWidth="1"/>
    <col min="8712" max="8713" width="9.140625" style="363"/>
    <col min="8714" max="8714" width="59.140625" style="363" bestFit="1" customWidth="1"/>
    <col min="8715" max="8715" width="45.42578125" style="363" bestFit="1" customWidth="1"/>
    <col min="8716" max="8717" width="12.5703125" style="363" bestFit="1" customWidth="1"/>
    <col min="8718" max="8718" width="9.140625" style="363"/>
    <col min="8719" max="8720" width="12" style="363" bestFit="1" customWidth="1"/>
    <col min="8721" max="8959" width="9.140625" style="363"/>
    <col min="8960" max="8960" width="56.5703125" style="363" customWidth="1"/>
    <col min="8961" max="8961" width="11" style="363" customWidth="1"/>
    <col min="8962" max="8964" width="14.42578125" style="363" customWidth="1"/>
    <col min="8965" max="8965" width="12.5703125" style="363" bestFit="1" customWidth="1"/>
    <col min="8966" max="8966" width="9.42578125" style="363" customWidth="1"/>
    <col min="8967" max="8967" width="11.140625" style="363" bestFit="1" customWidth="1"/>
    <col min="8968" max="8969" width="9.140625" style="363"/>
    <col min="8970" max="8970" width="59.140625" style="363" bestFit="1" customWidth="1"/>
    <col min="8971" max="8971" width="45.42578125" style="363" bestFit="1" customWidth="1"/>
    <col min="8972" max="8973" width="12.5703125" style="363" bestFit="1" customWidth="1"/>
    <col min="8974" max="8974" width="9.140625" style="363"/>
    <col min="8975" max="8976" width="12" style="363" bestFit="1" customWidth="1"/>
    <col min="8977" max="9215" width="9.140625" style="363"/>
    <col min="9216" max="9216" width="56.5703125" style="363" customWidth="1"/>
    <col min="9217" max="9217" width="11" style="363" customWidth="1"/>
    <col min="9218" max="9220" width="14.42578125" style="363" customWidth="1"/>
    <col min="9221" max="9221" width="12.5703125" style="363" bestFit="1" customWidth="1"/>
    <col min="9222" max="9222" width="9.42578125" style="363" customWidth="1"/>
    <col min="9223" max="9223" width="11.140625" style="363" bestFit="1" customWidth="1"/>
    <col min="9224" max="9225" width="9.140625" style="363"/>
    <col min="9226" max="9226" width="59.140625" style="363" bestFit="1" customWidth="1"/>
    <col min="9227" max="9227" width="45.42578125" style="363" bestFit="1" customWidth="1"/>
    <col min="9228" max="9229" width="12.5703125" style="363" bestFit="1" customWidth="1"/>
    <col min="9230" max="9230" width="9.140625" style="363"/>
    <col min="9231" max="9232" width="12" style="363" bestFit="1" customWidth="1"/>
    <col min="9233" max="9471" width="9.140625" style="363"/>
    <col min="9472" max="9472" width="56.5703125" style="363" customWidth="1"/>
    <col min="9473" max="9473" width="11" style="363" customWidth="1"/>
    <col min="9474" max="9476" width="14.42578125" style="363" customWidth="1"/>
    <col min="9477" max="9477" width="12.5703125" style="363" bestFit="1" customWidth="1"/>
    <col min="9478" max="9478" width="9.42578125" style="363" customWidth="1"/>
    <col min="9479" max="9479" width="11.140625" style="363" bestFit="1" customWidth="1"/>
    <col min="9480" max="9481" width="9.140625" style="363"/>
    <col min="9482" max="9482" width="59.140625" style="363" bestFit="1" customWidth="1"/>
    <col min="9483" max="9483" width="45.42578125" style="363" bestFit="1" customWidth="1"/>
    <col min="9484" max="9485" width="12.5703125" style="363" bestFit="1" customWidth="1"/>
    <col min="9486" max="9486" width="9.140625" style="363"/>
    <col min="9487" max="9488" width="12" style="363" bestFit="1" customWidth="1"/>
    <col min="9489" max="9727" width="9.140625" style="363"/>
    <col min="9728" max="9728" width="56.5703125" style="363" customWidth="1"/>
    <col min="9729" max="9729" width="11" style="363" customWidth="1"/>
    <col min="9730" max="9732" width="14.42578125" style="363" customWidth="1"/>
    <col min="9733" max="9733" width="12.5703125" style="363" bestFit="1" customWidth="1"/>
    <col min="9734" max="9734" width="9.42578125" style="363" customWidth="1"/>
    <col min="9735" max="9735" width="11.140625" style="363" bestFit="1" customWidth="1"/>
    <col min="9736" max="9737" width="9.140625" style="363"/>
    <col min="9738" max="9738" width="59.140625" style="363" bestFit="1" customWidth="1"/>
    <col min="9739" max="9739" width="45.42578125" style="363" bestFit="1" customWidth="1"/>
    <col min="9740" max="9741" width="12.5703125" style="363" bestFit="1" customWidth="1"/>
    <col min="9742" max="9742" width="9.140625" style="363"/>
    <col min="9743" max="9744" width="12" style="363" bestFit="1" customWidth="1"/>
    <col min="9745" max="9983" width="9.140625" style="363"/>
    <col min="9984" max="9984" width="56.5703125" style="363" customWidth="1"/>
    <col min="9985" max="9985" width="11" style="363" customWidth="1"/>
    <col min="9986" max="9988" width="14.42578125" style="363" customWidth="1"/>
    <col min="9989" max="9989" width="12.5703125" style="363" bestFit="1" customWidth="1"/>
    <col min="9990" max="9990" width="9.42578125" style="363" customWidth="1"/>
    <col min="9991" max="9991" width="11.140625" style="363" bestFit="1" customWidth="1"/>
    <col min="9992" max="9993" width="9.140625" style="363"/>
    <col min="9994" max="9994" width="59.140625" style="363" bestFit="1" customWidth="1"/>
    <col min="9995" max="9995" width="45.42578125" style="363" bestFit="1" customWidth="1"/>
    <col min="9996" max="9997" width="12.5703125" style="363" bestFit="1" customWidth="1"/>
    <col min="9998" max="9998" width="9.140625" style="363"/>
    <col min="9999" max="10000" width="12" style="363" bestFit="1" customWidth="1"/>
    <col min="10001" max="10239" width="9.140625" style="363"/>
    <col min="10240" max="10240" width="56.5703125" style="363" customWidth="1"/>
    <col min="10241" max="10241" width="11" style="363" customWidth="1"/>
    <col min="10242" max="10244" width="14.42578125" style="363" customWidth="1"/>
    <col min="10245" max="10245" width="12.5703125" style="363" bestFit="1" customWidth="1"/>
    <col min="10246" max="10246" width="9.42578125" style="363" customWidth="1"/>
    <col min="10247" max="10247" width="11.140625" style="363" bestFit="1" customWidth="1"/>
    <col min="10248" max="10249" width="9.140625" style="363"/>
    <col min="10250" max="10250" width="59.140625" style="363" bestFit="1" customWidth="1"/>
    <col min="10251" max="10251" width="45.42578125" style="363" bestFit="1" customWidth="1"/>
    <col min="10252" max="10253" width="12.5703125" style="363" bestFit="1" customWidth="1"/>
    <col min="10254" max="10254" width="9.140625" style="363"/>
    <col min="10255" max="10256" width="12" style="363" bestFit="1" customWidth="1"/>
    <col min="10257" max="10495" width="9.140625" style="363"/>
    <col min="10496" max="10496" width="56.5703125" style="363" customWidth="1"/>
    <col min="10497" max="10497" width="11" style="363" customWidth="1"/>
    <col min="10498" max="10500" width="14.42578125" style="363" customWidth="1"/>
    <col min="10501" max="10501" width="12.5703125" style="363" bestFit="1" customWidth="1"/>
    <col min="10502" max="10502" width="9.42578125" style="363" customWidth="1"/>
    <col min="10503" max="10503" width="11.140625" style="363" bestFit="1" customWidth="1"/>
    <col min="10504" max="10505" width="9.140625" style="363"/>
    <col min="10506" max="10506" width="59.140625" style="363" bestFit="1" customWidth="1"/>
    <col min="10507" max="10507" width="45.42578125" style="363" bestFit="1" customWidth="1"/>
    <col min="10508" max="10509" width="12.5703125" style="363" bestFit="1" customWidth="1"/>
    <col min="10510" max="10510" width="9.140625" style="363"/>
    <col min="10511" max="10512" width="12" style="363" bestFit="1" customWidth="1"/>
    <col min="10513" max="10751" width="9.140625" style="363"/>
    <col min="10752" max="10752" width="56.5703125" style="363" customWidth="1"/>
    <col min="10753" max="10753" width="11" style="363" customWidth="1"/>
    <col min="10754" max="10756" width="14.42578125" style="363" customWidth="1"/>
    <col min="10757" max="10757" width="12.5703125" style="363" bestFit="1" customWidth="1"/>
    <col min="10758" max="10758" width="9.42578125" style="363" customWidth="1"/>
    <col min="10759" max="10759" width="11.140625" style="363" bestFit="1" customWidth="1"/>
    <col min="10760" max="10761" width="9.140625" style="363"/>
    <col min="10762" max="10762" width="59.140625" style="363" bestFit="1" customWidth="1"/>
    <col min="10763" max="10763" width="45.42578125" style="363" bestFit="1" customWidth="1"/>
    <col min="10764" max="10765" width="12.5703125" style="363" bestFit="1" customWidth="1"/>
    <col min="10766" max="10766" width="9.140625" style="363"/>
    <col min="10767" max="10768" width="12" style="363" bestFit="1" customWidth="1"/>
    <col min="10769" max="11007" width="9.140625" style="363"/>
    <col min="11008" max="11008" width="56.5703125" style="363" customWidth="1"/>
    <col min="11009" max="11009" width="11" style="363" customWidth="1"/>
    <col min="11010" max="11012" width="14.42578125" style="363" customWidth="1"/>
    <col min="11013" max="11013" width="12.5703125" style="363" bestFit="1" customWidth="1"/>
    <col min="11014" max="11014" width="9.42578125" style="363" customWidth="1"/>
    <col min="11015" max="11015" width="11.140625" style="363" bestFit="1" customWidth="1"/>
    <col min="11016" max="11017" width="9.140625" style="363"/>
    <col min="11018" max="11018" width="59.140625" style="363" bestFit="1" customWidth="1"/>
    <col min="11019" max="11019" width="45.42578125" style="363" bestFit="1" customWidth="1"/>
    <col min="11020" max="11021" width="12.5703125" style="363" bestFit="1" customWidth="1"/>
    <col min="11022" max="11022" width="9.140625" style="363"/>
    <col min="11023" max="11024" width="12" style="363" bestFit="1" customWidth="1"/>
    <col min="11025" max="11263" width="9.140625" style="363"/>
    <col min="11264" max="11264" width="56.5703125" style="363" customWidth="1"/>
    <col min="11265" max="11265" width="11" style="363" customWidth="1"/>
    <col min="11266" max="11268" width="14.42578125" style="363" customWidth="1"/>
    <col min="11269" max="11269" width="12.5703125" style="363" bestFit="1" customWidth="1"/>
    <col min="11270" max="11270" width="9.42578125" style="363" customWidth="1"/>
    <col min="11271" max="11271" width="11.140625" style="363" bestFit="1" customWidth="1"/>
    <col min="11272" max="11273" width="9.140625" style="363"/>
    <col min="11274" max="11274" width="59.140625" style="363" bestFit="1" customWidth="1"/>
    <col min="11275" max="11275" width="45.42578125" style="363" bestFit="1" customWidth="1"/>
    <col min="11276" max="11277" width="12.5703125" style="363" bestFit="1" customWidth="1"/>
    <col min="11278" max="11278" width="9.140625" style="363"/>
    <col min="11279" max="11280" width="12" style="363" bestFit="1" customWidth="1"/>
    <col min="11281" max="11519" width="9.140625" style="363"/>
    <col min="11520" max="11520" width="56.5703125" style="363" customWidth="1"/>
    <col min="11521" max="11521" width="11" style="363" customWidth="1"/>
    <col min="11522" max="11524" width="14.42578125" style="363" customWidth="1"/>
    <col min="11525" max="11525" width="12.5703125" style="363" bestFit="1" customWidth="1"/>
    <col min="11526" max="11526" width="9.42578125" style="363" customWidth="1"/>
    <col min="11527" max="11527" width="11.140625" style="363" bestFit="1" customWidth="1"/>
    <col min="11528" max="11529" width="9.140625" style="363"/>
    <col min="11530" max="11530" width="59.140625" style="363" bestFit="1" customWidth="1"/>
    <col min="11531" max="11531" width="45.42578125" style="363" bestFit="1" customWidth="1"/>
    <col min="11532" max="11533" width="12.5703125" style="363" bestFit="1" customWidth="1"/>
    <col min="11534" max="11534" width="9.140625" style="363"/>
    <col min="11535" max="11536" width="12" style="363" bestFit="1" customWidth="1"/>
    <col min="11537" max="11775" width="9.140625" style="363"/>
    <col min="11776" max="11776" width="56.5703125" style="363" customWidth="1"/>
    <col min="11777" max="11777" width="11" style="363" customWidth="1"/>
    <col min="11778" max="11780" width="14.42578125" style="363" customWidth="1"/>
    <col min="11781" max="11781" width="12.5703125" style="363" bestFit="1" customWidth="1"/>
    <col min="11782" max="11782" width="9.42578125" style="363" customWidth="1"/>
    <col min="11783" max="11783" width="11.140625" style="363" bestFit="1" customWidth="1"/>
    <col min="11784" max="11785" width="9.140625" style="363"/>
    <col min="11786" max="11786" width="59.140625" style="363" bestFit="1" customWidth="1"/>
    <col min="11787" max="11787" width="45.42578125" style="363" bestFit="1" customWidth="1"/>
    <col min="11788" max="11789" width="12.5703125" style="363" bestFit="1" customWidth="1"/>
    <col min="11790" max="11790" width="9.140625" style="363"/>
    <col min="11791" max="11792" width="12" style="363" bestFit="1" customWidth="1"/>
    <col min="11793" max="12031" width="9.140625" style="363"/>
    <col min="12032" max="12032" width="56.5703125" style="363" customWidth="1"/>
    <col min="12033" max="12033" width="11" style="363" customWidth="1"/>
    <col min="12034" max="12036" width="14.42578125" style="363" customWidth="1"/>
    <col min="12037" max="12037" width="12.5703125" style="363" bestFit="1" customWidth="1"/>
    <col min="12038" max="12038" width="9.42578125" style="363" customWidth="1"/>
    <col min="12039" max="12039" width="11.140625" style="363" bestFit="1" customWidth="1"/>
    <col min="12040" max="12041" width="9.140625" style="363"/>
    <col min="12042" max="12042" width="59.140625" style="363" bestFit="1" customWidth="1"/>
    <col min="12043" max="12043" width="45.42578125" style="363" bestFit="1" customWidth="1"/>
    <col min="12044" max="12045" width="12.5703125" style="363" bestFit="1" customWidth="1"/>
    <col min="12046" max="12046" width="9.140625" style="363"/>
    <col min="12047" max="12048" width="12" style="363" bestFit="1" customWidth="1"/>
    <col min="12049" max="12287" width="9.140625" style="363"/>
    <col min="12288" max="12288" width="56.5703125" style="363" customWidth="1"/>
    <col min="12289" max="12289" width="11" style="363" customWidth="1"/>
    <col min="12290" max="12292" width="14.42578125" style="363" customWidth="1"/>
    <col min="12293" max="12293" width="12.5703125" style="363" bestFit="1" customWidth="1"/>
    <col min="12294" max="12294" width="9.42578125" style="363" customWidth="1"/>
    <col min="12295" max="12295" width="11.140625" style="363" bestFit="1" customWidth="1"/>
    <col min="12296" max="12297" width="9.140625" style="363"/>
    <col min="12298" max="12298" width="59.140625" style="363" bestFit="1" customWidth="1"/>
    <col min="12299" max="12299" width="45.42578125" style="363" bestFit="1" customWidth="1"/>
    <col min="12300" max="12301" width="12.5703125" style="363" bestFit="1" customWidth="1"/>
    <col min="12302" max="12302" width="9.140625" style="363"/>
    <col min="12303" max="12304" width="12" style="363" bestFit="1" customWidth="1"/>
    <col min="12305" max="12543" width="9.140625" style="363"/>
    <col min="12544" max="12544" width="56.5703125" style="363" customWidth="1"/>
    <col min="12545" max="12545" width="11" style="363" customWidth="1"/>
    <col min="12546" max="12548" width="14.42578125" style="363" customWidth="1"/>
    <col min="12549" max="12549" width="12.5703125" style="363" bestFit="1" customWidth="1"/>
    <col min="12550" max="12550" width="9.42578125" style="363" customWidth="1"/>
    <col min="12551" max="12551" width="11.140625" style="363" bestFit="1" customWidth="1"/>
    <col min="12552" max="12553" width="9.140625" style="363"/>
    <col min="12554" max="12554" width="59.140625" style="363" bestFit="1" customWidth="1"/>
    <col min="12555" max="12555" width="45.42578125" style="363" bestFit="1" customWidth="1"/>
    <col min="12556" max="12557" width="12.5703125" style="363" bestFit="1" customWidth="1"/>
    <col min="12558" max="12558" width="9.140625" style="363"/>
    <col min="12559" max="12560" width="12" style="363" bestFit="1" customWidth="1"/>
    <col min="12561" max="12799" width="9.140625" style="363"/>
    <col min="12800" max="12800" width="56.5703125" style="363" customWidth="1"/>
    <col min="12801" max="12801" width="11" style="363" customWidth="1"/>
    <col min="12802" max="12804" width="14.42578125" style="363" customWidth="1"/>
    <col min="12805" max="12805" width="12.5703125" style="363" bestFit="1" customWidth="1"/>
    <col min="12806" max="12806" width="9.42578125" style="363" customWidth="1"/>
    <col min="12807" max="12807" width="11.140625" style="363" bestFit="1" customWidth="1"/>
    <col min="12808" max="12809" width="9.140625" style="363"/>
    <col min="12810" max="12810" width="59.140625" style="363" bestFit="1" customWidth="1"/>
    <col min="12811" max="12811" width="45.42578125" style="363" bestFit="1" customWidth="1"/>
    <col min="12812" max="12813" width="12.5703125" style="363" bestFit="1" customWidth="1"/>
    <col min="12814" max="12814" width="9.140625" style="363"/>
    <col min="12815" max="12816" width="12" style="363" bestFit="1" customWidth="1"/>
    <col min="12817" max="13055" width="9.140625" style="363"/>
    <col min="13056" max="13056" width="56.5703125" style="363" customWidth="1"/>
    <col min="13057" max="13057" width="11" style="363" customWidth="1"/>
    <col min="13058" max="13060" width="14.42578125" style="363" customWidth="1"/>
    <col min="13061" max="13061" width="12.5703125" style="363" bestFit="1" customWidth="1"/>
    <col min="13062" max="13062" width="9.42578125" style="363" customWidth="1"/>
    <col min="13063" max="13063" width="11.140625" style="363" bestFit="1" customWidth="1"/>
    <col min="13064" max="13065" width="9.140625" style="363"/>
    <col min="13066" max="13066" width="59.140625" style="363" bestFit="1" customWidth="1"/>
    <col min="13067" max="13067" width="45.42578125" style="363" bestFit="1" customWidth="1"/>
    <col min="13068" max="13069" width="12.5703125" style="363" bestFit="1" customWidth="1"/>
    <col min="13070" max="13070" width="9.140625" style="363"/>
    <col min="13071" max="13072" width="12" style="363" bestFit="1" customWidth="1"/>
    <col min="13073" max="13311" width="9.140625" style="363"/>
    <col min="13312" max="13312" width="56.5703125" style="363" customWidth="1"/>
    <col min="13313" max="13313" width="11" style="363" customWidth="1"/>
    <col min="13314" max="13316" width="14.42578125" style="363" customWidth="1"/>
    <col min="13317" max="13317" width="12.5703125" style="363" bestFit="1" customWidth="1"/>
    <col min="13318" max="13318" width="9.42578125" style="363" customWidth="1"/>
    <col min="13319" max="13319" width="11.140625" style="363" bestFit="1" customWidth="1"/>
    <col min="13320" max="13321" width="9.140625" style="363"/>
    <col min="13322" max="13322" width="59.140625" style="363" bestFit="1" customWidth="1"/>
    <col min="13323" max="13323" width="45.42578125" style="363" bestFit="1" customWidth="1"/>
    <col min="13324" max="13325" width="12.5703125" style="363" bestFit="1" customWidth="1"/>
    <col min="13326" max="13326" width="9.140625" style="363"/>
    <col min="13327" max="13328" width="12" style="363" bestFit="1" customWidth="1"/>
    <col min="13329" max="13567" width="9.140625" style="363"/>
    <col min="13568" max="13568" width="56.5703125" style="363" customWidth="1"/>
    <col min="13569" max="13569" width="11" style="363" customWidth="1"/>
    <col min="13570" max="13572" width="14.42578125" style="363" customWidth="1"/>
    <col min="13573" max="13573" width="12.5703125" style="363" bestFit="1" customWidth="1"/>
    <col min="13574" max="13574" width="9.42578125" style="363" customWidth="1"/>
    <col min="13575" max="13575" width="11.140625" style="363" bestFit="1" customWidth="1"/>
    <col min="13576" max="13577" width="9.140625" style="363"/>
    <col min="13578" max="13578" width="59.140625" style="363" bestFit="1" customWidth="1"/>
    <col min="13579" max="13579" width="45.42578125" style="363" bestFit="1" customWidth="1"/>
    <col min="13580" max="13581" width="12.5703125" style="363" bestFit="1" customWidth="1"/>
    <col min="13582" max="13582" width="9.140625" style="363"/>
    <col min="13583" max="13584" width="12" style="363" bestFit="1" customWidth="1"/>
    <col min="13585" max="13823" width="9.140625" style="363"/>
    <col min="13824" max="13824" width="56.5703125" style="363" customWidth="1"/>
    <col min="13825" max="13825" width="11" style="363" customWidth="1"/>
    <col min="13826" max="13828" width="14.42578125" style="363" customWidth="1"/>
    <col min="13829" max="13829" width="12.5703125" style="363" bestFit="1" customWidth="1"/>
    <col min="13830" max="13830" width="9.42578125" style="363" customWidth="1"/>
    <col min="13831" max="13831" width="11.140625" style="363" bestFit="1" customWidth="1"/>
    <col min="13832" max="13833" width="9.140625" style="363"/>
    <col min="13834" max="13834" width="59.140625" style="363" bestFit="1" customWidth="1"/>
    <col min="13835" max="13835" width="45.42578125" style="363" bestFit="1" customWidth="1"/>
    <col min="13836" max="13837" width="12.5703125" style="363" bestFit="1" customWidth="1"/>
    <col min="13838" max="13838" width="9.140625" style="363"/>
    <col min="13839" max="13840" width="12" style="363" bestFit="1" customWidth="1"/>
    <col min="13841" max="14079" width="9.140625" style="363"/>
    <col min="14080" max="14080" width="56.5703125" style="363" customWidth="1"/>
    <col min="14081" max="14081" width="11" style="363" customWidth="1"/>
    <col min="14082" max="14084" width="14.42578125" style="363" customWidth="1"/>
    <col min="14085" max="14085" width="12.5703125" style="363" bestFit="1" customWidth="1"/>
    <col min="14086" max="14086" width="9.42578125" style="363" customWidth="1"/>
    <col min="14087" max="14087" width="11.140625" style="363" bestFit="1" customWidth="1"/>
    <col min="14088" max="14089" width="9.140625" style="363"/>
    <col min="14090" max="14090" width="59.140625" style="363" bestFit="1" customWidth="1"/>
    <col min="14091" max="14091" width="45.42578125" style="363" bestFit="1" customWidth="1"/>
    <col min="14092" max="14093" width="12.5703125" style="363" bestFit="1" customWidth="1"/>
    <col min="14094" max="14094" width="9.140625" style="363"/>
    <col min="14095" max="14096" width="12" style="363" bestFit="1" customWidth="1"/>
    <col min="14097" max="14335" width="9.140625" style="363"/>
    <col min="14336" max="14336" width="56.5703125" style="363" customWidth="1"/>
    <col min="14337" max="14337" width="11" style="363" customWidth="1"/>
    <col min="14338" max="14340" width="14.42578125" style="363" customWidth="1"/>
    <col min="14341" max="14341" width="12.5703125" style="363" bestFit="1" customWidth="1"/>
    <col min="14342" max="14342" width="9.42578125" style="363" customWidth="1"/>
    <col min="14343" max="14343" width="11.140625" style="363" bestFit="1" customWidth="1"/>
    <col min="14344" max="14345" width="9.140625" style="363"/>
    <col min="14346" max="14346" width="59.140625" style="363" bestFit="1" customWidth="1"/>
    <col min="14347" max="14347" width="45.42578125" style="363" bestFit="1" customWidth="1"/>
    <col min="14348" max="14349" width="12.5703125" style="363" bestFit="1" customWidth="1"/>
    <col min="14350" max="14350" width="9.140625" style="363"/>
    <col min="14351" max="14352" width="12" style="363" bestFit="1" customWidth="1"/>
    <col min="14353" max="14591" width="9.140625" style="363"/>
    <col min="14592" max="14592" width="56.5703125" style="363" customWidth="1"/>
    <col min="14593" max="14593" width="11" style="363" customWidth="1"/>
    <col min="14594" max="14596" width="14.42578125" style="363" customWidth="1"/>
    <col min="14597" max="14597" width="12.5703125" style="363" bestFit="1" customWidth="1"/>
    <col min="14598" max="14598" width="9.42578125" style="363" customWidth="1"/>
    <col min="14599" max="14599" width="11.140625" style="363" bestFit="1" customWidth="1"/>
    <col min="14600" max="14601" width="9.140625" style="363"/>
    <col min="14602" max="14602" width="59.140625" style="363" bestFit="1" customWidth="1"/>
    <col min="14603" max="14603" width="45.42578125" style="363" bestFit="1" customWidth="1"/>
    <col min="14604" max="14605" width="12.5703125" style="363" bestFit="1" customWidth="1"/>
    <col min="14606" max="14606" width="9.140625" style="363"/>
    <col min="14607" max="14608" width="12" style="363" bestFit="1" customWidth="1"/>
    <col min="14609" max="14847" width="9.140625" style="363"/>
    <col min="14848" max="14848" width="56.5703125" style="363" customWidth="1"/>
    <col min="14849" max="14849" width="11" style="363" customWidth="1"/>
    <col min="14850" max="14852" width="14.42578125" style="363" customWidth="1"/>
    <col min="14853" max="14853" width="12.5703125" style="363" bestFit="1" customWidth="1"/>
    <col min="14854" max="14854" width="9.42578125" style="363" customWidth="1"/>
    <col min="14855" max="14855" width="11.140625" style="363" bestFit="1" customWidth="1"/>
    <col min="14856" max="14857" width="9.140625" style="363"/>
    <col min="14858" max="14858" width="59.140625" style="363" bestFit="1" customWidth="1"/>
    <col min="14859" max="14859" width="45.42578125" style="363" bestFit="1" customWidth="1"/>
    <col min="14860" max="14861" width="12.5703125" style="363" bestFit="1" customWidth="1"/>
    <col min="14862" max="14862" width="9.140625" style="363"/>
    <col min="14863" max="14864" width="12" style="363" bestFit="1" customWidth="1"/>
    <col min="14865" max="15103" width="9.140625" style="363"/>
    <col min="15104" max="15104" width="56.5703125" style="363" customWidth="1"/>
    <col min="15105" max="15105" width="11" style="363" customWidth="1"/>
    <col min="15106" max="15108" width="14.42578125" style="363" customWidth="1"/>
    <col min="15109" max="15109" width="12.5703125" style="363" bestFit="1" customWidth="1"/>
    <col min="15110" max="15110" width="9.42578125" style="363" customWidth="1"/>
    <col min="15111" max="15111" width="11.140625" style="363" bestFit="1" customWidth="1"/>
    <col min="15112" max="15113" width="9.140625" style="363"/>
    <col min="15114" max="15114" width="59.140625" style="363" bestFit="1" customWidth="1"/>
    <col min="15115" max="15115" width="45.42578125" style="363" bestFit="1" customWidth="1"/>
    <col min="15116" max="15117" width="12.5703125" style="363" bestFit="1" customWidth="1"/>
    <col min="15118" max="15118" width="9.140625" style="363"/>
    <col min="15119" max="15120" width="12" style="363" bestFit="1" customWidth="1"/>
    <col min="15121" max="15359" width="9.140625" style="363"/>
    <col min="15360" max="15360" width="56.5703125" style="363" customWidth="1"/>
    <col min="15361" max="15361" width="11" style="363" customWidth="1"/>
    <col min="15362" max="15364" width="14.42578125" style="363" customWidth="1"/>
    <col min="15365" max="15365" width="12.5703125" style="363" bestFit="1" customWidth="1"/>
    <col min="15366" max="15366" width="9.42578125" style="363" customWidth="1"/>
    <col min="15367" max="15367" width="11.140625" style="363" bestFit="1" customWidth="1"/>
    <col min="15368" max="15369" width="9.140625" style="363"/>
    <col min="15370" max="15370" width="59.140625" style="363" bestFit="1" customWidth="1"/>
    <col min="15371" max="15371" width="45.42578125" style="363" bestFit="1" customWidth="1"/>
    <col min="15372" max="15373" width="12.5703125" style="363" bestFit="1" customWidth="1"/>
    <col min="15374" max="15374" width="9.140625" style="363"/>
    <col min="15375" max="15376" width="12" style="363" bestFit="1" customWidth="1"/>
    <col min="15377" max="15615" width="9.140625" style="363"/>
    <col min="15616" max="15616" width="56.5703125" style="363" customWidth="1"/>
    <col min="15617" max="15617" width="11" style="363" customWidth="1"/>
    <col min="15618" max="15620" width="14.42578125" style="363" customWidth="1"/>
    <col min="15621" max="15621" width="12.5703125" style="363" bestFit="1" customWidth="1"/>
    <col min="15622" max="15622" width="9.42578125" style="363" customWidth="1"/>
    <col min="15623" max="15623" width="11.140625" style="363" bestFit="1" customWidth="1"/>
    <col min="15624" max="15625" width="9.140625" style="363"/>
    <col min="15626" max="15626" width="59.140625" style="363" bestFit="1" customWidth="1"/>
    <col min="15627" max="15627" width="45.42578125" style="363" bestFit="1" customWidth="1"/>
    <col min="15628" max="15629" width="12.5703125" style="363" bestFit="1" customWidth="1"/>
    <col min="15630" max="15630" width="9.140625" style="363"/>
    <col min="15631" max="15632" width="12" style="363" bestFit="1" customWidth="1"/>
    <col min="15633" max="15871" width="9.140625" style="363"/>
    <col min="15872" max="15872" width="56.5703125" style="363" customWidth="1"/>
    <col min="15873" max="15873" width="11" style="363" customWidth="1"/>
    <col min="15874" max="15876" width="14.42578125" style="363" customWidth="1"/>
    <col min="15877" max="15877" width="12.5703125" style="363" bestFit="1" customWidth="1"/>
    <col min="15878" max="15878" width="9.42578125" style="363" customWidth="1"/>
    <col min="15879" max="15879" width="11.140625" style="363" bestFit="1" customWidth="1"/>
    <col min="15880" max="15881" width="9.140625" style="363"/>
    <col min="15882" max="15882" width="59.140625" style="363" bestFit="1" customWidth="1"/>
    <col min="15883" max="15883" width="45.42578125" style="363" bestFit="1" customWidth="1"/>
    <col min="15884" max="15885" width="12.5703125" style="363" bestFit="1" customWidth="1"/>
    <col min="15886" max="15886" width="9.140625" style="363"/>
    <col min="15887" max="15888" width="12" style="363" bestFit="1" customWidth="1"/>
    <col min="15889" max="16127" width="9.140625" style="363"/>
    <col min="16128" max="16128" width="56.5703125" style="363" customWidth="1"/>
    <col min="16129" max="16129" width="11" style="363" customWidth="1"/>
    <col min="16130" max="16132" width="14.42578125" style="363" customWidth="1"/>
    <col min="16133" max="16133" width="12.5703125" style="363" bestFit="1" customWidth="1"/>
    <col min="16134" max="16134" width="9.42578125" style="363" customWidth="1"/>
    <col min="16135" max="16135" width="11.140625" style="363" bestFit="1" customWidth="1"/>
    <col min="16136" max="16137" width="9.140625" style="363"/>
    <col min="16138" max="16138" width="59.140625" style="363" bestFit="1" customWidth="1"/>
    <col min="16139" max="16139" width="45.42578125" style="363" bestFit="1" customWidth="1"/>
    <col min="16140" max="16141" width="12.5703125" style="363" bestFit="1" customWidth="1"/>
    <col min="16142" max="16142" width="9.140625" style="363"/>
    <col min="16143" max="16144" width="12" style="363" bestFit="1" customWidth="1"/>
    <col min="16145" max="16384" width="9.140625" style="363"/>
  </cols>
  <sheetData>
    <row r="1" spans="1:21" x14ac:dyDescent="0.2">
      <c r="A1" s="359" t="s">
        <v>3</v>
      </c>
      <c r="B1" s="360"/>
    </row>
    <row r="2" spans="1:21" ht="12.75" customHeight="1" x14ac:dyDescent="0.2">
      <c r="A2" s="365" t="s">
        <v>342</v>
      </c>
      <c r="B2" s="366"/>
      <c r="C2" s="366"/>
      <c r="D2" s="366"/>
      <c r="E2" s="366"/>
      <c r="F2" s="366"/>
      <c r="G2" s="366"/>
      <c r="H2" s="366"/>
      <c r="I2" s="438"/>
    </row>
    <row r="3" spans="1:21" x14ac:dyDescent="0.2">
      <c r="A3" s="367" t="s">
        <v>7</v>
      </c>
      <c r="B3" s="368"/>
    </row>
    <row r="4" spans="1:21" x14ac:dyDescent="0.2">
      <c r="A4" s="369"/>
      <c r="B4" s="368"/>
    </row>
    <row r="5" spans="1:21" ht="67.5" x14ac:dyDescent="0.2">
      <c r="A5" s="4" t="s">
        <v>8</v>
      </c>
      <c r="B5" s="4" t="s">
        <v>343</v>
      </c>
      <c r="C5" s="371" t="s">
        <v>259</v>
      </c>
      <c r="D5" s="370" t="s">
        <v>260</v>
      </c>
      <c r="E5" s="370" t="s">
        <v>96</v>
      </c>
      <c r="F5" s="372" t="s">
        <v>261</v>
      </c>
      <c r="G5" s="370" t="s">
        <v>262</v>
      </c>
      <c r="H5" s="370" t="s">
        <v>263</v>
      </c>
      <c r="I5" s="439"/>
    </row>
    <row r="6" spans="1:21" x14ac:dyDescent="0.2">
      <c r="A6" s="374">
        <v>1</v>
      </c>
      <c r="B6" s="440">
        <v>2</v>
      </c>
      <c r="C6" s="374">
        <v>3</v>
      </c>
      <c r="D6" s="374">
        <v>4</v>
      </c>
      <c r="E6" s="374">
        <v>5</v>
      </c>
      <c r="F6" s="374">
        <v>6</v>
      </c>
      <c r="G6" s="374">
        <v>7</v>
      </c>
      <c r="H6" s="374">
        <v>8</v>
      </c>
      <c r="I6" s="441"/>
    </row>
    <row r="7" spans="1:21" ht="12.75" customHeight="1" x14ac:dyDescent="0.2">
      <c r="A7" s="512" t="s">
        <v>344</v>
      </c>
      <c r="B7" s="513"/>
      <c r="C7" s="442"/>
      <c r="D7" s="443"/>
      <c r="E7" s="444"/>
      <c r="F7" s="443"/>
      <c r="G7" s="445"/>
      <c r="H7" s="446"/>
      <c r="K7" s="447"/>
      <c r="L7" s="447"/>
    </row>
    <row r="8" spans="1:21" x14ac:dyDescent="0.2">
      <c r="A8" s="448">
        <v>1</v>
      </c>
      <c r="B8" s="449" t="s">
        <v>345</v>
      </c>
      <c r="C8" s="450">
        <v>28480376.280000001</v>
      </c>
      <c r="D8" s="451">
        <v>1</v>
      </c>
      <c r="E8" s="452" t="s">
        <v>21</v>
      </c>
      <c r="F8" s="450">
        <v>-934005.04</v>
      </c>
      <c r="G8" s="453">
        <v>733.74019999999996</v>
      </c>
      <c r="H8" s="454" t="s">
        <v>21</v>
      </c>
      <c r="J8" s="447"/>
      <c r="K8" s="447"/>
      <c r="L8" s="447"/>
    </row>
    <row r="9" spans="1:21" x14ac:dyDescent="0.2">
      <c r="A9" s="423" t="s">
        <v>346</v>
      </c>
      <c r="B9" s="424"/>
      <c r="C9" s="455">
        <v>28480376.280000001</v>
      </c>
      <c r="D9" s="456">
        <v>1</v>
      </c>
      <c r="E9" s="455"/>
      <c r="F9" s="455">
        <v>-934005.04</v>
      </c>
      <c r="G9" s="424"/>
      <c r="H9" s="424"/>
      <c r="J9" s="447"/>
      <c r="K9" s="447"/>
      <c r="L9" s="447"/>
    </row>
    <row r="10" spans="1:21" ht="12.75" customHeight="1" x14ac:dyDescent="0.2">
      <c r="A10" s="514" t="s">
        <v>347</v>
      </c>
      <c r="B10" s="515"/>
      <c r="C10" s="457"/>
      <c r="D10" s="457"/>
      <c r="E10" s="458"/>
      <c r="F10" s="458"/>
      <c r="G10" s="458"/>
      <c r="H10" s="458"/>
      <c r="I10" s="441"/>
      <c r="L10" s="459"/>
      <c r="M10" s="459"/>
    </row>
    <row r="11" spans="1:21" x14ac:dyDescent="0.2">
      <c r="A11" s="460">
        <v>1</v>
      </c>
      <c r="B11" s="329" t="s">
        <v>348</v>
      </c>
      <c r="C11" s="99">
        <v>55204538.079999998</v>
      </c>
      <c r="D11" s="461">
        <v>0.23316588994487888</v>
      </c>
      <c r="E11" s="199">
        <v>0.10003162137644418</v>
      </c>
      <c r="F11" s="99">
        <v>-979963.06</v>
      </c>
      <c r="G11" s="462">
        <v>7137.9022999999997</v>
      </c>
      <c r="H11" s="199">
        <v>-1.7773628096649379E-2</v>
      </c>
      <c r="I11" s="463"/>
      <c r="T11" s="464"/>
      <c r="U11" s="464"/>
    </row>
    <row r="12" spans="1:21" x14ac:dyDescent="0.2">
      <c r="A12" s="377">
        <v>3</v>
      </c>
      <c r="B12" s="329" t="s">
        <v>349</v>
      </c>
      <c r="C12" s="465">
        <v>6053602.5999999996</v>
      </c>
      <c r="D12" s="461">
        <v>2.5568434891279367E-2</v>
      </c>
      <c r="E12" s="461">
        <v>0.38323157360438087</v>
      </c>
      <c r="F12" s="465">
        <v>1431681.86</v>
      </c>
      <c r="G12" s="466">
        <v>128.55240000000001</v>
      </c>
      <c r="H12" s="461">
        <v>0.29106395543276209</v>
      </c>
      <c r="I12" s="463"/>
      <c r="T12" s="464"/>
      <c r="U12" s="464"/>
    </row>
    <row r="13" spans="1:21" x14ac:dyDescent="0.2">
      <c r="A13" s="377">
        <v>4</v>
      </c>
      <c r="B13" s="329" t="s">
        <v>350</v>
      </c>
      <c r="C13" s="465">
        <v>10126975.529999999</v>
      </c>
      <c r="D13" s="461">
        <v>4.2773028160848284E-2</v>
      </c>
      <c r="E13" s="461" t="s">
        <v>21</v>
      </c>
      <c r="F13" s="465">
        <v>327933.57</v>
      </c>
      <c r="G13" s="466">
        <v>1.0399</v>
      </c>
      <c r="H13" s="461" t="s">
        <v>21</v>
      </c>
      <c r="I13" s="463"/>
      <c r="T13" s="464"/>
      <c r="U13" s="464"/>
    </row>
    <row r="14" spans="1:21" x14ac:dyDescent="0.2">
      <c r="A14" s="377">
        <v>5</v>
      </c>
      <c r="B14" s="336" t="s">
        <v>351</v>
      </c>
      <c r="C14" s="465">
        <v>26877884.68</v>
      </c>
      <c r="D14" s="461">
        <v>0.1135233826640512</v>
      </c>
      <c r="E14" s="461">
        <v>-4.3265125244413581E-2</v>
      </c>
      <c r="F14" s="465">
        <v>533008.92000000004</v>
      </c>
      <c r="G14" s="466">
        <v>1.0192000000000001</v>
      </c>
      <c r="H14" s="461">
        <v>-4.907632020899419E-2</v>
      </c>
      <c r="I14" s="463"/>
      <c r="T14" s="464"/>
      <c r="U14" s="467"/>
    </row>
    <row r="15" spans="1:21" x14ac:dyDescent="0.2">
      <c r="A15" s="377">
        <v>6</v>
      </c>
      <c r="B15" s="329" t="s">
        <v>352</v>
      </c>
      <c r="C15" s="465">
        <v>5813350.9199999999</v>
      </c>
      <c r="D15" s="461">
        <v>2.4553690474855259E-2</v>
      </c>
      <c r="E15" s="461">
        <v>9.1764974568655806E-3</v>
      </c>
      <c r="F15" s="465">
        <v>52861.120000000003</v>
      </c>
      <c r="G15" s="466">
        <v>840.82910000000004</v>
      </c>
      <c r="H15" s="461">
        <v>9.1764910342669263E-3</v>
      </c>
      <c r="I15" s="463"/>
      <c r="T15" s="468"/>
      <c r="U15" s="467"/>
    </row>
    <row r="16" spans="1:21" x14ac:dyDescent="0.2">
      <c r="A16" s="377">
        <v>7</v>
      </c>
      <c r="B16" s="329" t="s">
        <v>353</v>
      </c>
      <c r="C16" s="465">
        <v>9993905.8399999999</v>
      </c>
      <c r="D16" s="461">
        <v>4.2210985369210835E-2</v>
      </c>
      <c r="E16" s="461">
        <v>-3.667219262240435E-2</v>
      </c>
      <c r="F16" s="465">
        <v>456751.83</v>
      </c>
      <c r="G16" s="466">
        <v>957.4991</v>
      </c>
      <c r="H16" s="461">
        <v>4.435155251320845E-2</v>
      </c>
      <c r="I16" s="463"/>
      <c r="T16" s="464"/>
      <c r="U16" s="464"/>
    </row>
    <row r="17" spans="1:21" x14ac:dyDescent="0.2">
      <c r="A17" s="377">
        <v>8</v>
      </c>
      <c r="B17" s="469" t="s">
        <v>354</v>
      </c>
      <c r="C17" s="465">
        <v>19329905.109999999</v>
      </c>
      <c r="D17" s="461">
        <v>8.1643188844217063E-2</v>
      </c>
      <c r="E17" s="461">
        <v>0</v>
      </c>
      <c r="F17" s="465">
        <v>4182740.42</v>
      </c>
      <c r="G17" s="466">
        <v>157.34049999999999</v>
      </c>
      <c r="H17" s="461">
        <v>0.27448272398553625</v>
      </c>
      <c r="I17" s="463"/>
      <c r="J17" s="447"/>
      <c r="T17" s="464"/>
      <c r="U17" s="464"/>
    </row>
    <row r="18" spans="1:21" x14ac:dyDescent="0.2">
      <c r="A18" s="377">
        <v>9</v>
      </c>
      <c r="B18" s="329" t="s">
        <v>355</v>
      </c>
      <c r="C18" s="465">
        <v>13666577.02</v>
      </c>
      <c r="D18" s="461">
        <v>5.7723145672384381E-2</v>
      </c>
      <c r="E18" s="461">
        <v>7.1679082612932904E-2</v>
      </c>
      <c r="F18" s="465">
        <v>914086.74</v>
      </c>
      <c r="G18" s="466">
        <v>1.1776</v>
      </c>
      <c r="H18" s="461">
        <v>7.1714597742992339E-2</v>
      </c>
      <c r="I18" s="463"/>
      <c r="T18" s="464"/>
      <c r="U18" s="464"/>
    </row>
    <row r="19" spans="1:21" x14ac:dyDescent="0.2">
      <c r="A19" s="377">
        <v>10</v>
      </c>
      <c r="B19" s="329" t="s">
        <v>356</v>
      </c>
      <c r="C19" s="465">
        <v>8215747.21</v>
      </c>
      <c r="D19" s="461">
        <v>3.4700625644322136E-2</v>
      </c>
      <c r="E19" s="461">
        <v>0.13463271844604363</v>
      </c>
      <c r="F19" s="465">
        <v>564165.23</v>
      </c>
      <c r="G19" s="466">
        <v>867.05669999999998</v>
      </c>
      <c r="H19" s="461">
        <v>7.7962686778701051E-2</v>
      </c>
      <c r="I19" s="463"/>
      <c r="T19" s="464"/>
      <c r="U19" s="464"/>
    </row>
    <row r="20" spans="1:21" x14ac:dyDescent="0.2">
      <c r="A20" s="377">
        <v>11</v>
      </c>
      <c r="B20" s="329" t="s">
        <v>357</v>
      </c>
      <c r="C20" s="465">
        <v>9704091.6799999997</v>
      </c>
      <c r="D20" s="461">
        <v>4.0986905268457142E-2</v>
      </c>
      <c r="E20" s="461">
        <v>2.2661639018403446E-2</v>
      </c>
      <c r="F20" s="465">
        <v>1124679.79</v>
      </c>
      <c r="G20" s="466">
        <v>916.91390000000001</v>
      </c>
      <c r="H20" s="461">
        <v>0.11793273972886671</v>
      </c>
      <c r="I20" s="463"/>
      <c r="T20" s="464"/>
      <c r="U20" s="464"/>
    </row>
    <row r="21" spans="1:21" x14ac:dyDescent="0.2">
      <c r="A21" s="377">
        <v>12</v>
      </c>
      <c r="B21" s="329" t="s">
        <v>358</v>
      </c>
      <c r="C21" s="465">
        <v>14698591.52</v>
      </c>
      <c r="D21" s="461">
        <v>6.2082036946500434E-2</v>
      </c>
      <c r="E21" s="461">
        <v>0.20509840859565689</v>
      </c>
      <c r="F21" s="465">
        <v>1271890.6100000001</v>
      </c>
      <c r="G21" s="466">
        <v>545.94140000000004</v>
      </c>
      <c r="H21" s="461">
        <v>9.7140075815291771E-2</v>
      </c>
      <c r="I21" s="463"/>
      <c r="T21" s="464"/>
      <c r="U21" s="464"/>
    </row>
    <row r="22" spans="1:21" x14ac:dyDescent="0.2">
      <c r="A22" s="377">
        <v>13</v>
      </c>
      <c r="B22" s="329" t="s">
        <v>359</v>
      </c>
      <c r="C22" s="465">
        <v>7543122.8300000001</v>
      </c>
      <c r="D22" s="461">
        <v>3.1859680540605353E-2</v>
      </c>
      <c r="E22" s="461">
        <v>3.6117209164526799E-2</v>
      </c>
      <c r="F22" s="465">
        <v>-267196.90999999997</v>
      </c>
      <c r="G22" s="466">
        <v>43.495699999999999</v>
      </c>
      <c r="H22" s="461">
        <v>-2.8821184955287807E-2</v>
      </c>
      <c r="I22" s="463"/>
      <c r="T22" s="464"/>
      <c r="U22" s="464"/>
    </row>
    <row r="23" spans="1:21" x14ac:dyDescent="0.2">
      <c r="A23" s="377">
        <v>14</v>
      </c>
      <c r="B23" s="329" t="s">
        <v>360</v>
      </c>
      <c r="C23" s="465">
        <v>14343890</v>
      </c>
      <c r="D23" s="461">
        <v>6.0583893887034022E-2</v>
      </c>
      <c r="E23" s="461">
        <v>9.7013013403666151E-2</v>
      </c>
      <c r="F23" s="465">
        <v>1268484.49</v>
      </c>
      <c r="G23" s="466">
        <v>463.8741</v>
      </c>
      <c r="H23" s="461">
        <v>9.7012902859629435E-2</v>
      </c>
      <c r="I23" s="463"/>
      <c r="T23" s="464"/>
      <c r="U23" s="464"/>
    </row>
    <row r="24" spans="1:21" x14ac:dyDescent="0.2">
      <c r="A24" s="377">
        <v>15</v>
      </c>
      <c r="B24" s="329" t="s">
        <v>361</v>
      </c>
      <c r="C24" s="465">
        <v>35188597.439999998</v>
      </c>
      <c r="D24" s="461">
        <v>0.14862511169135548</v>
      </c>
      <c r="E24" s="461">
        <v>-9.1073345426197272E-2</v>
      </c>
      <c r="F24" s="465">
        <v>2672073.0299999998</v>
      </c>
      <c r="G24" s="466">
        <v>61.775599999999997</v>
      </c>
      <c r="H24" s="461">
        <v>8.380907601239318E-2</v>
      </c>
      <c r="I24" s="463"/>
      <c r="J24" s="447"/>
      <c r="T24" s="464"/>
      <c r="U24" s="464"/>
    </row>
    <row r="25" spans="1:21" x14ac:dyDescent="0.2">
      <c r="A25" s="423" t="s">
        <v>362</v>
      </c>
      <c r="B25" s="424"/>
      <c r="C25" s="455">
        <v>236760780.46000004</v>
      </c>
      <c r="D25" s="456">
        <v>0.99999999999999989</v>
      </c>
      <c r="E25" s="424"/>
      <c r="F25" s="455">
        <v>13553197.640000001</v>
      </c>
      <c r="G25" s="424"/>
      <c r="H25" s="424"/>
      <c r="I25" s="470"/>
      <c r="T25" s="464"/>
      <c r="U25" s="464"/>
    </row>
    <row r="26" spans="1:21" ht="12.75" customHeight="1" x14ac:dyDescent="0.2">
      <c r="A26" s="471" t="s">
        <v>363</v>
      </c>
      <c r="B26" s="472"/>
      <c r="C26" s="473"/>
      <c r="D26" s="474"/>
      <c r="E26" s="472"/>
      <c r="F26" s="473"/>
      <c r="G26" s="472"/>
      <c r="H26" s="472"/>
      <c r="I26" s="470"/>
      <c r="T26" s="464"/>
      <c r="U26" s="464"/>
    </row>
    <row r="27" spans="1:21" x14ac:dyDescent="0.2">
      <c r="A27" s="475">
        <v>1</v>
      </c>
      <c r="B27" s="476" t="s">
        <v>364</v>
      </c>
      <c r="C27" s="99">
        <v>1925283.27</v>
      </c>
      <c r="D27" s="199">
        <v>0.22920469178521435</v>
      </c>
      <c r="E27" s="477" t="s">
        <v>21</v>
      </c>
      <c r="F27" s="99">
        <v>5283.41</v>
      </c>
      <c r="G27" s="478">
        <v>1007.3234</v>
      </c>
      <c r="H27" s="479" t="s">
        <v>21</v>
      </c>
      <c r="I27" s="470"/>
      <c r="T27" s="464"/>
      <c r="U27" s="464"/>
    </row>
    <row r="28" spans="1:21" x14ac:dyDescent="0.2">
      <c r="A28" s="448">
        <v>2</v>
      </c>
      <c r="B28" s="480" t="s">
        <v>365</v>
      </c>
      <c r="C28" s="481">
        <v>6474559.0499999998</v>
      </c>
      <c r="D28" s="199">
        <v>0.77079530821478559</v>
      </c>
      <c r="E28" s="482" t="s">
        <v>21</v>
      </c>
      <c r="F28" s="481">
        <v>27559.11</v>
      </c>
      <c r="G28" s="483">
        <v>768.94050000000004</v>
      </c>
      <c r="H28" s="484" t="s">
        <v>21</v>
      </c>
      <c r="I28" s="470"/>
      <c r="T28" s="464"/>
      <c r="U28" s="464"/>
    </row>
    <row r="29" spans="1:21" x14ac:dyDescent="0.2">
      <c r="A29" s="423" t="s">
        <v>366</v>
      </c>
      <c r="B29" s="424"/>
      <c r="C29" s="455">
        <v>8399842.3200000003</v>
      </c>
      <c r="D29" s="456">
        <v>1</v>
      </c>
      <c r="E29" s="424"/>
      <c r="F29" s="455">
        <v>32842.520000000004</v>
      </c>
      <c r="G29" s="424"/>
      <c r="H29" s="424"/>
      <c r="I29" s="470"/>
      <c r="T29" s="464"/>
      <c r="U29" s="464"/>
    </row>
    <row r="30" spans="1:21" ht="12.75" customHeight="1" x14ac:dyDescent="0.2">
      <c r="A30" s="485" t="s">
        <v>367</v>
      </c>
      <c r="B30" s="486"/>
      <c r="C30" s="13"/>
      <c r="D30" s="487"/>
      <c r="E30" s="461"/>
      <c r="F30" s="488"/>
      <c r="G30" s="13"/>
      <c r="H30" s="461"/>
      <c r="I30" s="463"/>
      <c r="T30" s="467"/>
      <c r="U30" s="489"/>
    </row>
    <row r="31" spans="1:21" s="364" customFormat="1" x14ac:dyDescent="0.2">
      <c r="A31" s="490">
        <v>1</v>
      </c>
      <c r="B31" s="491" t="s">
        <v>368</v>
      </c>
      <c r="C31" s="492">
        <v>15943764.26</v>
      </c>
      <c r="D31" s="461">
        <v>1.8562700701844157E-2</v>
      </c>
      <c r="E31" s="461">
        <v>-0.66070105219691655</v>
      </c>
      <c r="F31" s="465">
        <v>-33315300.219999999</v>
      </c>
      <c r="G31" s="493">
        <v>4.84</v>
      </c>
      <c r="H31" s="461">
        <v>-0.6837035439580188</v>
      </c>
      <c r="I31" s="463"/>
      <c r="T31" s="467"/>
      <c r="U31" s="489"/>
    </row>
    <row r="32" spans="1:21" x14ac:dyDescent="0.2">
      <c r="A32" s="490">
        <v>2</v>
      </c>
      <c r="B32" s="494" t="s">
        <v>369</v>
      </c>
      <c r="C32" s="492">
        <v>38111971.640000001</v>
      </c>
      <c r="D32" s="461">
        <v>4.4372276908620868E-2</v>
      </c>
      <c r="E32" s="461">
        <v>2.4603008634693677</v>
      </c>
      <c r="F32" s="465">
        <v>2462536.5699999998</v>
      </c>
      <c r="G32" s="493">
        <v>0.74160000000000004</v>
      </c>
      <c r="H32" s="461">
        <v>2.6578073089700987E-2</v>
      </c>
      <c r="I32" s="495"/>
      <c r="T32" s="464"/>
      <c r="U32" s="464"/>
    </row>
    <row r="33" spans="1:20" x14ac:dyDescent="0.2">
      <c r="A33" s="490">
        <v>3</v>
      </c>
      <c r="B33" s="496" t="s">
        <v>370</v>
      </c>
      <c r="C33" s="492">
        <v>78659611.939999998</v>
      </c>
      <c r="D33" s="461">
        <v>9.1580307507972844E-2</v>
      </c>
      <c r="E33" s="461">
        <v>0.73326253510749839</v>
      </c>
      <c r="F33" s="465">
        <v>31733152.989999998</v>
      </c>
      <c r="G33" s="493">
        <v>243.92</v>
      </c>
      <c r="H33" s="461">
        <v>0.67596537034492232</v>
      </c>
      <c r="I33" s="495"/>
    </row>
    <row r="34" spans="1:20" x14ac:dyDescent="0.2">
      <c r="A34" s="490">
        <v>4</v>
      </c>
      <c r="B34" s="496" t="s">
        <v>371</v>
      </c>
      <c r="C34" s="492">
        <v>278426170.04000002</v>
      </c>
      <c r="D34" s="461">
        <v>0.3241606924018387</v>
      </c>
      <c r="E34" s="461">
        <v>1.1165776502122404</v>
      </c>
      <c r="F34" s="465">
        <v>30409253.300000001</v>
      </c>
      <c r="G34" s="493">
        <v>172.32</v>
      </c>
      <c r="H34" s="461">
        <v>0.12224031260175826</v>
      </c>
      <c r="I34" s="495"/>
    </row>
    <row r="35" spans="1:20" x14ac:dyDescent="0.2">
      <c r="A35" s="490">
        <v>5</v>
      </c>
      <c r="B35" s="497" t="s">
        <v>372</v>
      </c>
      <c r="C35" s="492">
        <v>147451101.33000001</v>
      </c>
      <c r="D35" s="461">
        <v>0.17167154616133826</v>
      </c>
      <c r="E35" s="461">
        <v>0.84407229572293574</v>
      </c>
      <c r="F35" s="465">
        <v>-5524230.0199999996</v>
      </c>
      <c r="G35" s="493">
        <v>3.39</v>
      </c>
      <c r="H35" s="461">
        <v>-5.0420168067226816E-2</v>
      </c>
      <c r="I35" s="495"/>
      <c r="T35" s="498"/>
    </row>
    <row r="36" spans="1:20" x14ac:dyDescent="0.2">
      <c r="A36" s="490">
        <v>6</v>
      </c>
      <c r="B36" s="497" t="s">
        <v>373</v>
      </c>
      <c r="C36" s="492">
        <v>51871254.759999998</v>
      </c>
      <c r="D36" s="461">
        <v>6.0391671717992965E-2</v>
      </c>
      <c r="E36" s="461">
        <v>-0.22058925394647808</v>
      </c>
      <c r="F36" s="465">
        <v>-14680630.779999999</v>
      </c>
      <c r="G36" s="493">
        <v>360.69479999999999</v>
      </c>
      <c r="H36" s="461">
        <v>-0.22058935703421229</v>
      </c>
      <c r="I36" s="495"/>
      <c r="T36" s="498"/>
    </row>
    <row r="37" spans="1:20" x14ac:dyDescent="0.2">
      <c r="A37" s="490">
        <v>7</v>
      </c>
      <c r="B37" s="499" t="s">
        <v>374</v>
      </c>
      <c r="C37" s="492">
        <v>248450166.40000001</v>
      </c>
      <c r="D37" s="461">
        <v>0.28926080460039227</v>
      </c>
      <c r="E37" s="461">
        <v>1.772635115762534</v>
      </c>
      <c r="F37" s="465">
        <v>2068955.51</v>
      </c>
      <c r="G37" s="493">
        <v>223.30840000000001</v>
      </c>
      <c r="H37" s="461">
        <v>2.2817171322989275E-2</v>
      </c>
      <c r="I37" s="495"/>
    </row>
    <row r="38" spans="1:20" x14ac:dyDescent="0.2">
      <c r="A38" s="423" t="s">
        <v>375</v>
      </c>
      <c r="B38" s="424"/>
      <c r="C38" s="455">
        <v>858914040.37</v>
      </c>
      <c r="D38" s="456">
        <v>1</v>
      </c>
      <c r="E38" s="455"/>
      <c r="F38" s="500">
        <v>13153737.350000001</v>
      </c>
      <c r="G38" s="424"/>
      <c r="H38" s="424"/>
      <c r="I38" s="470"/>
      <c r="T38" s="498"/>
    </row>
    <row r="39" spans="1:20" ht="12.75" customHeight="1" x14ac:dyDescent="0.2">
      <c r="A39" s="485" t="s">
        <v>376</v>
      </c>
      <c r="B39" s="486"/>
      <c r="C39" s="13"/>
      <c r="D39" s="487"/>
      <c r="E39" s="461"/>
      <c r="F39" s="488"/>
      <c r="G39" s="13"/>
      <c r="H39" s="461"/>
      <c r="I39" s="463"/>
      <c r="T39" s="498"/>
    </row>
    <row r="40" spans="1:20" x14ac:dyDescent="0.2">
      <c r="A40" s="490">
        <v>1</v>
      </c>
      <c r="B40" s="494" t="s">
        <v>377</v>
      </c>
      <c r="C40" s="501">
        <v>118831287.03</v>
      </c>
      <c r="D40" s="487">
        <v>8.1268887920205271E-2</v>
      </c>
      <c r="E40" s="461">
        <v>-7.2098471673014558E-2</v>
      </c>
      <c r="F40" s="13">
        <v>-10518985.630000001</v>
      </c>
      <c r="G40" s="502">
        <v>59.32</v>
      </c>
      <c r="H40" s="461">
        <v>-7.211012044423587E-2</v>
      </c>
      <c r="I40" s="463"/>
      <c r="T40" s="498"/>
    </row>
    <row r="41" spans="1:20" x14ac:dyDescent="0.2">
      <c r="A41" s="490">
        <v>2</v>
      </c>
      <c r="B41" s="503" t="s">
        <v>378</v>
      </c>
      <c r="C41" s="501">
        <v>1108530117.5799999</v>
      </c>
      <c r="D41" s="487">
        <v>0.75812533999599974</v>
      </c>
      <c r="E41" s="461">
        <v>2.8597658761095896E-2</v>
      </c>
      <c r="F41" s="13">
        <v>1104829.24</v>
      </c>
      <c r="G41" s="502">
        <v>288.27</v>
      </c>
      <c r="H41" s="461">
        <v>2.8609231256703657E-2</v>
      </c>
      <c r="I41" s="463"/>
      <c r="T41" s="498"/>
    </row>
    <row r="42" spans="1:20" x14ac:dyDescent="0.2">
      <c r="A42" s="490">
        <v>3</v>
      </c>
      <c r="B42" s="336" t="s">
        <v>379</v>
      </c>
      <c r="C42" s="501">
        <v>214827951.63999999</v>
      </c>
      <c r="D42" s="487">
        <v>0.1469211447617394</v>
      </c>
      <c r="E42" s="461">
        <v>0.25195662982065192</v>
      </c>
      <c r="F42" s="13">
        <v>3815517.61</v>
      </c>
      <c r="G42" s="502">
        <v>70.52</v>
      </c>
      <c r="H42" s="461">
        <v>0.25190839694656486</v>
      </c>
      <c r="I42" s="463"/>
    </row>
    <row r="43" spans="1:20" x14ac:dyDescent="0.2">
      <c r="A43" s="490">
        <v>4</v>
      </c>
      <c r="B43" s="336" t="s">
        <v>380</v>
      </c>
      <c r="C43" s="501">
        <v>20009648.449999999</v>
      </c>
      <c r="D43" s="487">
        <v>1.3684627322055514E-2</v>
      </c>
      <c r="E43" s="461">
        <v>0.11659587413734289</v>
      </c>
      <c r="F43" s="13">
        <v>1714759.63</v>
      </c>
      <c r="G43" s="502">
        <v>39.544800000000002</v>
      </c>
      <c r="H43" s="461">
        <v>0.1164539808018069</v>
      </c>
      <c r="I43" s="463"/>
    </row>
    <row r="44" spans="1:20" x14ac:dyDescent="0.2">
      <c r="A44" s="423" t="s">
        <v>381</v>
      </c>
      <c r="B44" s="424"/>
      <c r="C44" s="455">
        <v>1462199004.7</v>
      </c>
      <c r="D44" s="456">
        <v>0.99999999999999989</v>
      </c>
      <c r="E44" s="455"/>
      <c r="F44" s="455">
        <v>-3883879.1500000013</v>
      </c>
      <c r="G44" s="424"/>
      <c r="H44" s="424"/>
      <c r="I44" s="470"/>
    </row>
    <row r="45" spans="1:20" s="364" customFormat="1" x14ac:dyDescent="0.2">
      <c r="A45" s="9"/>
      <c r="B45" s="470"/>
      <c r="C45" s="504"/>
      <c r="D45" s="505"/>
      <c r="E45" s="504"/>
      <c r="F45" s="504"/>
      <c r="G45" s="470"/>
      <c r="H45" s="470"/>
      <c r="I45" s="470"/>
    </row>
    <row r="46" spans="1:20" x14ac:dyDescent="0.2">
      <c r="A46" s="430" t="s">
        <v>340</v>
      </c>
    </row>
    <row r="47" spans="1:20" x14ac:dyDescent="0.2">
      <c r="A47" s="506" t="s">
        <v>341</v>
      </c>
    </row>
    <row r="48" spans="1:20" ht="12.75" customHeight="1" x14ac:dyDescent="0.2">
      <c r="A48" s="507" t="s">
        <v>382</v>
      </c>
    </row>
    <row r="49" spans="1:1" x14ac:dyDescent="0.2">
      <c r="A49" s="508" t="s">
        <v>383</v>
      </c>
    </row>
    <row r="50" spans="1:1" x14ac:dyDescent="0.2">
      <c r="A50" s="437" t="s">
        <v>384</v>
      </c>
    </row>
    <row r="51" spans="1:1" ht="15" customHeight="1" x14ac:dyDescent="0.2"/>
    <row r="54" spans="1:1" ht="14.25" customHeight="1" x14ac:dyDescent="0.2"/>
    <row r="57" spans="1:1" ht="13.5" customHeight="1" x14ac:dyDescent="0.2"/>
  </sheetData>
  <mergeCells count="2">
    <mergeCell ref="A7:B7"/>
    <mergeCell ref="A10:B10"/>
  </mergeCells>
  <pageMargins left="0.7" right="0.7" top="0.75" bottom="0.75" header="0.3" footer="0.3"/>
  <pageSetup paperSize="9" scale="55"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32"/>
  <sheetViews>
    <sheetView workbookViewId="0"/>
  </sheetViews>
  <sheetFormatPr defaultColWidth="11.42578125" defaultRowHeight="11.25" x14ac:dyDescent="0.25"/>
  <cols>
    <col min="1" max="1" width="6.7109375" style="228" customWidth="1"/>
    <col min="2" max="2" width="37.7109375" style="228" customWidth="1"/>
    <col min="3" max="3" width="10.7109375" style="228" customWidth="1"/>
    <col min="4" max="4" width="9.7109375" style="228" customWidth="1"/>
    <col min="5" max="5" width="9.42578125" style="228" customWidth="1"/>
    <col min="6" max="8" width="10.7109375" style="228" customWidth="1"/>
    <col min="9" max="9" width="10.28515625" style="228" customWidth="1"/>
    <col min="10" max="16384" width="11.42578125" style="228"/>
  </cols>
  <sheetData>
    <row r="1" spans="1:55" ht="12.75" x14ac:dyDescent="0.25">
      <c r="A1" s="254" t="s">
        <v>4</v>
      </c>
      <c r="B1" s="255"/>
      <c r="C1" s="256"/>
      <c r="D1" s="256"/>
      <c r="E1" s="256"/>
      <c r="F1" s="256"/>
      <c r="G1" s="256"/>
      <c r="H1" s="257"/>
      <c r="I1" s="256"/>
      <c r="J1" s="256"/>
      <c r="K1" s="256"/>
      <c r="L1" s="256"/>
      <c r="M1" s="256"/>
      <c r="N1" s="256"/>
      <c r="O1" s="256"/>
      <c r="P1" s="256"/>
      <c r="Q1" s="256"/>
      <c r="R1" s="256"/>
      <c r="S1" s="256"/>
      <c r="T1" s="256"/>
      <c r="U1" s="256"/>
      <c r="V1" s="256"/>
      <c r="W1" s="256"/>
      <c r="X1" s="256"/>
      <c r="Y1" s="256"/>
      <c r="Z1" s="256"/>
      <c r="AA1" s="256"/>
      <c r="AB1" s="256"/>
      <c r="AC1" s="256"/>
      <c r="AD1" s="256"/>
      <c r="AE1" s="256"/>
      <c r="AF1" s="256"/>
      <c r="AG1" s="256"/>
      <c r="AH1" s="256"/>
      <c r="AI1" s="256"/>
      <c r="AJ1" s="256"/>
      <c r="AK1" s="256"/>
      <c r="AL1" s="256"/>
      <c r="AM1" s="256"/>
      <c r="AN1" s="256"/>
      <c r="AO1" s="256"/>
      <c r="AP1" s="256"/>
      <c r="AQ1" s="256"/>
      <c r="AR1" s="256"/>
      <c r="AS1" s="256"/>
      <c r="AT1" s="256"/>
      <c r="AU1" s="256"/>
      <c r="AV1" s="256"/>
      <c r="AW1" s="256"/>
      <c r="AX1" s="256"/>
      <c r="AY1" s="256"/>
      <c r="AZ1" s="256"/>
      <c r="BA1" s="256"/>
      <c r="BB1" s="256"/>
      <c r="BC1" s="256"/>
    </row>
    <row r="2" spans="1:55" ht="12.75" customHeight="1" x14ac:dyDescent="0.25">
      <c r="A2" s="258" t="s">
        <v>81</v>
      </c>
      <c r="B2" s="258"/>
      <c r="C2" s="232"/>
      <c r="D2" s="232"/>
      <c r="E2" s="232"/>
      <c r="F2" s="232"/>
      <c r="G2" s="232"/>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row>
    <row r="3" spans="1:55" ht="12.75" x14ac:dyDescent="0.25">
      <c r="A3" s="221" t="s">
        <v>7</v>
      </c>
      <c r="B3" s="259"/>
      <c r="C3" s="215"/>
      <c r="D3" s="215"/>
      <c r="E3" s="215"/>
      <c r="F3" s="260"/>
      <c r="G3" s="215"/>
      <c r="H3" s="257"/>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X3" s="215"/>
      <c r="AY3" s="215"/>
      <c r="AZ3" s="215"/>
      <c r="BA3" s="215"/>
      <c r="BB3" s="215"/>
      <c r="BC3" s="215"/>
    </row>
    <row r="4" spans="1:55" x14ac:dyDescent="0.25">
      <c r="A4" s="221"/>
      <c r="B4" s="231"/>
      <c r="C4" s="232"/>
      <c r="D4" s="232"/>
      <c r="E4" s="232"/>
      <c r="F4" s="232"/>
      <c r="H4" s="232"/>
      <c r="I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row>
    <row r="5" spans="1:55" ht="48.75" customHeight="1" x14ac:dyDescent="0.25">
      <c r="A5" s="4" t="s">
        <v>8</v>
      </c>
      <c r="B5" s="4" t="s">
        <v>22</v>
      </c>
      <c r="C5" s="4" t="s">
        <v>82</v>
      </c>
      <c r="D5" s="4" t="s">
        <v>83</v>
      </c>
      <c r="E5" s="4" t="s">
        <v>84</v>
      </c>
      <c r="F5" s="4" t="s">
        <v>19</v>
      </c>
      <c r="G5" s="4" t="s">
        <v>20</v>
      </c>
      <c r="H5" s="4" t="s">
        <v>54</v>
      </c>
      <c r="I5" s="215"/>
      <c r="K5" s="215"/>
      <c r="Q5" s="215"/>
      <c r="R5" s="215"/>
      <c r="S5" s="215"/>
      <c r="T5" s="215"/>
      <c r="U5" s="215"/>
      <c r="V5" s="215"/>
      <c r="W5" s="215"/>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5"/>
      <c r="BA5" s="215"/>
      <c r="BB5" s="215"/>
      <c r="BC5" s="215"/>
    </row>
    <row r="6" spans="1:55" x14ac:dyDescent="0.25">
      <c r="A6" s="10">
        <v>1</v>
      </c>
      <c r="B6" s="10">
        <v>2</v>
      </c>
      <c r="C6" s="10">
        <v>3</v>
      </c>
      <c r="D6" s="10">
        <v>4</v>
      </c>
      <c r="E6" s="10"/>
      <c r="F6" s="10">
        <v>6</v>
      </c>
      <c r="G6" s="10">
        <v>7</v>
      </c>
      <c r="H6" s="10">
        <v>8</v>
      </c>
      <c r="I6" s="215"/>
      <c r="Q6" s="215"/>
      <c r="R6" s="215"/>
      <c r="S6" s="215"/>
      <c r="T6" s="215"/>
      <c r="U6" s="215"/>
      <c r="V6" s="215"/>
      <c r="W6" s="215"/>
      <c r="X6" s="215"/>
      <c r="Y6" s="215"/>
      <c r="Z6" s="215"/>
      <c r="AA6" s="215"/>
      <c r="AB6" s="215"/>
      <c r="AC6" s="215"/>
      <c r="AD6" s="215"/>
      <c r="AE6" s="215"/>
      <c r="AF6" s="215"/>
      <c r="AG6" s="215"/>
      <c r="AH6" s="215"/>
      <c r="AI6" s="215"/>
      <c r="AJ6" s="215"/>
      <c r="AK6" s="215"/>
      <c r="AL6" s="215"/>
      <c r="AM6" s="215"/>
      <c r="AN6" s="215"/>
      <c r="AO6" s="215"/>
      <c r="AP6" s="215"/>
      <c r="AQ6" s="215"/>
      <c r="AR6" s="215"/>
      <c r="AS6" s="215"/>
      <c r="AT6" s="215"/>
      <c r="AU6" s="215"/>
      <c r="AV6" s="215"/>
      <c r="AW6" s="215"/>
      <c r="AX6" s="215"/>
      <c r="AY6" s="215"/>
      <c r="AZ6" s="215"/>
      <c r="BA6" s="215"/>
      <c r="BB6" s="215"/>
      <c r="BC6" s="215"/>
    </row>
    <row r="7" spans="1:55" ht="19.5" customHeight="1" x14ac:dyDescent="0.25">
      <c r="A7" s="516" t="s">
        <v>85</v>
      </c>
      <c r="B7" s="516"/>
      <c r="C7" s="516"/>
      <c r="D7" s="516"/>
      <c r="E7" s="516"/>
      <c r="F7" s="516"/>
      <c r="G7" s="516"/>
      <c r="H7" s="516"/>
      <c r="I7" s="215"/>
      <c r="J7" s="215"/>
      <c r="Q7" s="215"/>
      <c r="R7" s="215"/>
      <c r="S7" s="215"/>
      <c r="T7" s="215"/>
      <c r="U7" s="215"/>
      <c r="V7" s="215"/>
      <c r="W7" s="215"/>
      <c r="X7" s="215"/>
      <c r="Y7" s="215"/>
      <c r="Z7" s="215"/>
      <c r="AA7" s="215"/>
      <c r="AB7" s="215"/>
      <c r="AC7" s="215"/>
      <c r="AD7" s="215"/>
      <c r="AE7" s="215"/>
      <c r="AF7" s="215"/>
      <c r="AG7" s="215"/>
      <c r="AH7" s="215"/>
      <c r="AI7" s="215"/>
      <c r="AJ7" s="215"/>
      <c r="AK7" s="215"/>
      <c r="AL7" s="215"/>
      <c r="AM7" s="215"/>
      <c r="AN7" s="215"/>
      <c r="AO7" s="215"/>
      <c r="AP7" s="215"/>
      <c r="AQ7" s="215"/>
      <c r="AR7" s="215"/>
      <c r="AS7" s="215"/>
      <c r="AT7" s="215"/>
      <c r="AU7" s="215"/>
      <c r="AV7" s="215"/>
      <c r="AW7" s="215"/>
      <c r="AX7" s="215"/>
      <c r="AY7" s="215"/>
      <c r="AZ7" s="215"/>
      <c r="BA7" s="215"/>
      <c r="BB7" s="215"/>
      <c r="BC7" s="215"/>
    </row>
    <row r="8" spans="1:55" ht="22.5" x14ac:dyDescent="0.25">
      <c r="A8" s="11">
        <v>1</v>
      </c>
      <c r="B8" s="247" t="s">
        <v>86</v>
      </c>
      <c r="C8" s="18">
        <v>166750340.93000001</v>
      </c>
      <c r="D8" s="14">
        <v>0.24645501284594232</v>
      </c>
      <c r="E8" s="14">
        <v>5.525486021683005E-2</v>
      </c>
      <c r="F8" s="18">
        <v>90000000</v>
      </c>
      <c r="G8" s="13">
        <v>154521613</v>
      </c>
      <c r="H8" s="19">
        <v>64521612.960000001</v>
      </c>
      <c r="I8" s="20"/>
      <c r="J8" s="215"/>
      <c r="K8" s="215"/>
      <c r="Q8" s="215"/>
      <c r="R8" s="215"/>
      <c r="S8" s="215"/>
      <c r="T8" s="215"/>
      <c r="U8" s="215"/>
      <c r="V8" s="215"/>
      <c r="W8" s="215"/>
      <c r="X8" s="215"/>
      <c r="Y8" s="215"/>
      <c r="Z8" s="215"/>
      <c r="AA8" s="215"/>
      <c r="AB8" s="215"/>
      <c r="AC8" s="215"/>
      <c r="AD8" s="215"/>
      <c r="AE8" s="215"/>
      <c r="AF8" s="215"/>
      <c r="AG8" s="215"/>
      <c r="AH8" s="215"/>
      <c r="AI8" s="215"/>
      <c r="AJ8" s="215"/>
      <c r="AK8" s="215"/>
      <c r="AL8" s="215"/>
      <c r="AM8" s="215"/>
      <c r="AN8" s="215"/>
      <c r="AO8" s="215"/>
      <c r="AP8" s="215"/>
      <c r="AQ8" s="215"/>
      <c r="AR8" s="215"/>
      <c r="AS8" s="215"/>
      <c r="AT8" s="215"/>
      <c r="AU8" s="215"/>
      <c r="AV8" s="215"/>
      <c r="AW8" s="215"/>
      <c r="AX8" s="215"/>
      <c r="AY8" s="215"/>
      <c r="AZ8" s="215"/>
      <c r="BA8" s="215"/>
    </row>
    <row r="9" spans="1:55" ht="22.5" x14ac:dyDescent="0.25">
      <c r="A9" s="248">
        <v>2</v>
      </c>
      <c r="B9" s="249" t="s">
        <v>87</v>
      </c>
      <c r="C9" s="250">
        <v>42754539.5</v>
      </c>
      <c r="D9" s="14">
        <v>6.3190698879099727E-2</v>
      </c>
      <c r="E9" s="14">
        <v>7.6283527400109324E-2</v>
      </c>
      <c r="F9" s="250">
        <v>15000000</v>
      </c>
      <c r="G9" s="250">
        <v>28617730.09</v>
      </c>
      <c r="H9" s="250">
        <v>13617730.09</v>
      </c>
      <c r="I9" s="215"/>
      <c r="J9" s="215"/>
      <c r="K9" s="215"/>
      <c r="Q9" s="215"/>
      <c r="R9" s="215"/>
      <c r="S9" s="215"/>
      <c r="T9" s="215"/>
      <c r="U9" s="215"/>
      <c r="V9" s="215"/>
      <c r="W9" s="215"/>
      <c r="X9" s="215"/>
      <c r="Y9" s="215"/>
      <c r="Z9" s="215"/>
      <c r="AA9" s="215"/>
      <c r="AB9" s="215"/>
      <c r="AC9" s="215"/>
      <c r="AD9" s="215"/>
      <c r="AE9" s="215"/>
      <c r="AF9" s="215"/>
      <c r="AG9" s="215"/>
      <c r="AH9" s="215"/>
      <c r="AI9" s="215"/>
      <c r="AJ9" s="215"/>
      <c r="AK9" s="215"/>
      <c r="AL9" s="215"/>
      <c r="AM9" s="215"/>
      <c r="AN9" s="215"/>
      <c r="AO9" s="215"/>
      <c r="AP9" s="215"/>
      <c r="AQ9" s="215"/>
      <c r="AR9" s="215"/>
      <c r="AS9" s="215"/>
      <c r="AT9" s="215"/>
      <c r="AU9" s="215"/>
      <c r="AV9" s="215"/>
      <c r="AW9" s="215"/>
      <c r="AX9" s="215"/>
      <c r="AY9" s="215"/>
      <c r="AZ9" s="215"/>
      <c r="BA9" s="215"/>
    </row>
    <row r="10" spans="1:55" ht="22.5" x14ac:dyDescent="0.25">
      <c r="A10" s="11">
        <v>3</v>
      </c>
      <c r="B10" s="12" t="s">
        <v>23</v>
      </c>
      <c r="C10" s="250">
        <v>17292670.390000001</v>
      </c>
      <c r="D10" s="14">
        <v>2.5558360356799398E-2</v>
      </c>
      <c r="E10" s="14">
        <v>7.2505679605092105E-2</v>
      </c>
      <c r="F10" s="250">
        <v>15000000</v>
      </c>
      <c r="G10" s="250">
        <v>16360005.449999999</v>
      </c>
      <c r="H10" s="250">
        <v>816494.24</v>
      </c>
      <c r="I10" s="215"/>
      <c r="J10" s="215"/>
      <c r="K10" s="215"/>
      <c r="Q10" s="215"/>
      <c r="R10" s="215"/>
      <c r="S10" s="215"/>
      <c r="T10" s="215"/>
      <c r="U10" s="215"/>
      <c r="V10" s="215"/>
      <c r="W10" s="215"/>
      <c r="X10" s="215"/>
      <c r="Y10" s="215"/>
      <c r="Z10" s="215"/>
      <c r="AA10" s="215"/>
      <c r="AB10" s="215"/>
      <c r="AC10" s="215"/>
      <c r="AD10" s="215"/>
      <c r="AE10" s="215"/>
      <c r="AF10" s="215"/>
      <c r="AG10" s="215"/>
      <c r="AH10" s="215"/>
      <c r="AI10" s="215"/>
      <c r="AJ10" s="215"/>
      <c r="AK10" s="215"/>
      <c r="AL10" s="215"/>
      <c r="AM10" s="215"/>
      <c r="AN10" s="215"/>
      <c r="AO10" s="215"/>
      <c r="AP10" s="215"/>
      <c r="AQ10" s="215"/>
      <c r="AR10" s="215"/>
      <c r="AS10" s="215"/>
      <c r="AT10" s="215"/>
      <c r="AU10" s="215"/>
      <c r="AV10" s="215"/>
      <c r="AW10" s="215"/>
      <c r="AX10" s="215"/>
      <c r="AY10" s="215"/>
      <c r="AZ10" s="215"/>
      <c r="BA10" s="215"/>
    </row>
    <row r="11" spans="1:55" ht="22.5" x14ac:dyDescent="0.25">
      <c r="A11" s="248">
        <v>4</v>
      </c>
      <c r="B11" s="251" t="s">
        <v>88</v>
      </c>
      <c r="C11" s="5">
        <v>112228725.12</v>
      </c>
      <c r="D11" s="14">
        <v>0.1658727156830487</v>
      </c>
      <c r="E11" s="14">
        <v>0.203391344074835</v>
      </c>
      <c r="F11" s="5">
        <v>82354600</v>
      </c>
      <c r="G11" s="5">
        <v>106178897.72</v>
      </c>
      <c r="H11" s="5">
        <v>14623156.07</v>
      </c>
      <c r="I11" s="20"/>
      <c r="J11" s="215"/>
      <c r="K11" s="215"/>
      <c r="Q11" s="215"/>
      <c r="R11" s="215"/>
      <c r="S11" s="215"/>
      <c r="T11" s="215"/>
      <c r="U11" s="215"/>
      <c r="V11" s="215"/>
      <c r="W11" s="215"/>
      <c r="X11" s="215"/>
      <c r="Y11" s="215"/>
      <c r="Z11" s="215"/>
      <c r="AA11" s="215"/>
      <c r="AB11" s="215"/>
      <c r="AC11" s="215"/>
      <c r="AD11" s="215"/>
      <c r="AE11" s="215"/>
      <c r="AF11" s="215"/>
      <c r="AG11" s="215"/>
      <c r="AH11" s="215"/>
      <c r="AI11" s="215"/>
      <c r="AJ11" s="215"/>
      <c r="AK11" s="215"/>
      <c r="AL11" s="215"/>
      <c r="AM11" s="215"/>
      <c r="AN11" s="215"/>
      <c r="AO11" s="215"/>
      <c r="AP11" s="215"/>
      <c r="AQ11" s="215"/>
      <c r="AR11" s="215"/>
      <c r="AS11" s="215"/>
      <c r="AT11" s="215"/>
      <c r="AU11" s="215"/>
      <c r="AV11" s="215"/>
      <c r="AW11" s="215"/>
      <c r="AX11" s="215"/>
      <c r="AY11" s="215"/>
      <c r="AZ11" s="215"/>
      <c r="BA11" s="215"/>
    </row>
    <row r="12" spans="1:55" ht="21" customHeight="1" x14ac:dyDescent="0.25">
      <c r="A12" s="11">
        <v>5</v>
      </c>
      <c r="B12" s="12" t="s">
        <v>89</v>
      </c>
      <c r="C12" s="5">
        <v>124752837.8</v>
      </c>
      <c r="D12" s="14">
        <v>0.18438320468246347</v>
      </c>
      <c r="E12" s="14">
        <v>3.5786072753405236E-2</v>
      </c>
      <c r="F12" s="5">
        <v>56000000</v>
      </c>
      <c r="G12" s="5">
        <v>116446988.17</v>
      </c>
      <c r="H12" s="5">
        <v>23126709.199999999</v>
      </c>
      <c r="I12" s="215"/>
      <c r="J12" s="215"/>
      <c r="K12" s="215"/>
      <c r="Q12" s="215"/>
      <c r="R12" s="215"/>
      <c r="S12" s="215"/>
      <c r="T12" s="215"/>
      <c r="U12" s="215"/>
      <c r="V12" s="215"/>
      <c r="W12" s="215"/>
      <c r="X12" s="215"/>
      <c r="Y12" s="215"/>
      <c r="Z12" s="215"/>
      <c r="AA12" s="215"/>
      <c r="AB12" s="215"/>
      <c r="AC12" s="215"/>
      <c r="AD12" s="215"/>
      <c r="AE12" s="215"/>
      <c r="AF12" s="215"/>
      <c r="AG12" s="215"/>
      <c r="AH12" s="215"/>
      <c r="AI12" s="215"/>
      <c r="AJ12" s="215"/>
      <c r="AK12" s="215"/>
      <c r="AL12" s="215"/>
      <c r="AM12" s="215"/>
      <c r="AN12" s="215"/>
      <c r="AO12" s="215"/>
      <c r="AP12" s="215"/>
      <c r="AQ12" s="215"/>
      <c r="AR12" s="215"/>
      <c r="AS12" s="215"/>
      <c r="AT12" s="215"/>
      <c r="AU12" s="215"/>
      <c r="AV12" s="215"/>
      <c r="AW12" s="215"/>
      <c r="AX12" s="215"/>
      <c r="AY12" s="215"/>
      <c r="AZ12" s="215"/>
      <c r="BA12" s="215"/>
    </row>
    <row r="13" spans="1:55" ht="22.5" x14ac:dyDescent="0.25">
      <c r="A13" s="248">
        <v>6</v>
      </c>
      <c r="B13" s="12" t="s">
        <v>90</v>
      </c>
      <c r="C13" s="21">
        <v>212816338.72999999</v>
      </c>
      <c r="D13" s="14">
        <v>0.31454000755264638</v>
      </c>
      <c r="E13" s="14">
        <v>0.29784346847345006</v>
      </c>
      <c r="F13" s="21">
        <v>143445300</v>
      </c>
      <c r="G13" s="21">
        <v>202868989.83000001</v>
      </c>
      <c r="H13" s="21">
        <v>48034591.689999998</v>
      </c>
      <c r="I13" s="215"/>
      <c r="J13" s="215"/>
      <c r="K13" s="215"/>
      <c r="Q13" s="215"/>
      <c r="R13" s="215"/>
      <c r="S13" s="215"/>
      <c r="T13" s="215"/>
      <c r="U13" s="215"/>
      <c r="V13" s="215"/>
      <c r="W13" s="215"/>
      <c r="X13" s="215"/>
      <c r="Y13" s="215"/>
      <c r="Z13" s="215"/>
      <c r="AA13" s="215"/>
      <c r="AB13" s="215"/>
      <c r="AC13" s="215"/>
      <c r="AD13" s="215"/>
      <c r="AE13" s="215"/>
      <c r="AF13" s="215"/>
      <c r="AG13" s="215"/>
      <c r="AH13" s="215"/>
      <c r="AI13" s="215"/>
      <c r="AJ13" s="215"/>
      <c r="AK13" s="215"/>
      <c r="AL13" s="215"/>
      <c r="AM13" s="215"/>
      <c r="AN13" s="215"/>
      <c r="AO13" s="215"/>
      <c r="AP13" s="215"/>
      <c r="AQ13" s="215"/>
      <c r="AR13" s="215"/>
      <c r="AS13" s="215"/>
      <c r="AT13" s="215"/>
      <c r="AU13" s="215"/>
      <c r="AV13" s="215"/>
      <c r="AW13" s="215"/>
      <c r="AX13" s="215"/>
      <c r="AY13" s="215"/>
      <c r="AZ13" s="215"/>
      <c r="BA13" s="215"/>
    </row>
    <row r="14" spans="1:55" s="262" customFormat="1" ht="18" customHeight="1" x14ac:dyDescent="0.25">
      <c r="A14" s="516" t="s">
        <v>24</v>
      </c>
      <c r="B14" s="516"/>
      <c r="C14" s="22">
        <v>676595452.47000003</v>
      </c>
      <c r="D14" s="15">
        <v>1</v>
      </c>
      <c r="E14" s="15">
        <v>0.14377331701796059</v>
      </c>
      <c r="F14" s="22">
        <v>401799900</v>
      </c>
      <c r="G14" s="22">
        <v>624994224.25999999</v>
      </c>
      <c r="H14" s="22">
        <v>164740294.25</v>
      </c>
      <c r="I14" s="261"/>
      <c r="J14" s="215"/>
      <c r="K14" s="232"/>
      <c r="Q14" s="232"/>
      <c r="R14" s="232"/>
      <c r="S14" s="232"/>
      <c r="T14" s="232"/>
      <c r="U14" s="232"/>
      <c r="V14" s="232"/>
      <c r="W14" s="232"/>
      <c r="X14" s="232"/>
      <c r="Y14" s="232"/>
      <c r="Z14" s="232"/>
      <c r="AA14" s="232"/>
      <c r="AB14" s="232"/>
      <c r="AC14" s="232"/>
      <c r="AD14" s="232"/>
      <c r="AE14" s="232"/>
      <c r="AF14" s="232"/>
      <c r="AG14" s="232"/>
      <c r="AH14" s="232"/>
      <c r="AI14" s="232"/>
      <c r="AJ14" s="232"/>
      <c r="AK14" s="232"/>
      <c r="AL14" s="232"/>
      <c r="AM14" s="232"/>
      <c r="AN14" s="232"/>
      <c r="AO14" s="232"/>
      <c r="AP14" s="232"/>
      <c r="AQ14" s="232"/>
      <c r="AR14" s="232"/>
      <c r="AS14" s="232"/>
      <c r="AT14" s="232"/>
      <c r="AU14" s="232"/>
      <c r="AV14" s="232"/>
      <c r="AW14" s="232"/>
      <c r="AX14" s="232"/>
      <c r="AY14" s="232"/>
      <c r="AZ14" s="232"/>
      <c r="BA14" s="232"/>
      <c r="BB14" s="232"/>
      <c r="BC14" s="232"/>
    </row>
    <row r="15" spans="1:55" s="264" customFormat="1" ht="22.5" customHeight="1" x14ac:dyDescent="0.25">
      <c r="A15" s="23"/>
      <c r="B15" s="23"/>
      <c r="C15" s="252"/>
      <c r="D15" s="253"/>
      <c r="E15" s="253"/>
      <c r="F15" s="252"/>
      <c r="G15" s="252"/>
      <c r="H15" s="252"/>
      <c r="I15" s="8"/>
      <c r="J15" s="263"/>
      <c r="K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row>
    <row r="16" spans="1:55" s="29" customFormat="1" ht="12" customHeight="1" x14ac:dyDescent="0.25">
      <c r="A16" s="265" t="s">
        <v>25</v>
      </c>
      <c r="B16" s="265"/>
      <c r="C16" s="265"/>
      <c r="F16" s="232"/>
    </row>
    <row r="17" spans="2:6" ht="12" customHeight="1" x14ac:dyDescent="0.25">
      <c r="B17" s="266" t="s">
        <v>91</v>
      </c>
    </row>
    <row r="18" spans="2:6" ht="21" customHeight="1" x14ac:dyDescent="0.25">
      <c r="B18" s="266" t="s">
        <v>92</v>
      </c>
      <c r="F18" s="29"/>
    </row>
    <row r="19" spans="2:6" ht="12" customHeight="1" x14ac:dyDescent="0.25">
      <c r="B19" s="266"/>
      <c r="C19" s="267"/>
      <c r="D19" s="267"/>
    </row>
    <row r="20" spans="2:6" ht="12" customHeight="1" x14ac:dyDescent="0.25">
      <c r="C20" s="268"/>
    </row>
    <row r="21" spans="2:6" ht="15" x14ac:dyDescent="0.25">
      <c r="C21" s="268"/>
    </row>
    <row r="23" spans="2:6" ht="12.75" customHeight="1" x14ac:dyDescent="0.25"/>
    <row r="24" spans="2:6" ht="12.75" customHeight="1" x14ac:dyDescent="0.25">
      <c r="D24" s="269"/>
    </row>
    <row r="25" spans="2:6" ht="12.75" customHeight="1" x14ac:dyDescent="0.25">
      <c r="D25" s="269"/>
    </row>
    <row r="26" spans="2:6" ht="12.75" customHeight="1" x14ac:dyDescent="0.25"/>
    <row r="27" spans="2:6" ht="12.75" customHeight="1" x14ac:dyDescent="0.25"/>
    <row r="28" spans="2:6" ht="12.75" customHeight="1" x14ac:dyDescent="0.25"/>
    <row r="29" spans="2:6" ht="12.75" customHeight="1" x14ac:dyDescent="0.25"/>
    <row r="30" spans="2:6" ht="12.75" customHeight="1" x14ac:dyDescent="0.25"/>
    <row r="31" spans="2:6" ht="12.75" customHeight="1" x14ac:dyDescent="0.25"/>
    <row r="32" spans="2:6" ht="12.75" customHeight="1" x14ac:dyDescent="0.25"/>
  </sheetData>
  <mergeCells count="2">
    <mergeCell ref="A7:H7"/>
    <mergeCell ref="A14:B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5"/>
  <sheetViews>
    <sheetView workbookViewId="0">
      <pane ySplit="5" topLeftCell="A6" activePane="bottomLeft" state="frozen"/>
      <selection pane="bottomLeft"/>
    </sheetView>
  </sheetViews>
  <sheetFormatPr defaultColWidth="9.140625" defaultRowHeight="12.75" customHeight="1" x14ac:dyDescent="0.25"/>
  <cols>
    <col min="1" max="1" width="5.7109375" style="71" customWidth="1"/>
    <col min="2" max="2" width="49.5703125" style="29" bestFit="1" customWidth="1"/>
    <col min="3" max="3" width="16.7109375" style="28" customWidth="1"/>
    <col min="4" max="4" width="14.28515625" style="29" customWidth="1"/>
    <col min="5" max="5" width="12.42578125" style="29" customWidth="1"/>
    <col min="6" max="6" width="14.5703125" style="29" customWidth="1"/>
    <col min="7" max="7" width="12" style="29" customWidth="1"/>
    <col min="8" max="8" width="10" style="29" customWidth="1"/>
    <col min="9" max="16384" width="9.140625" style="29"/>
  </cols>
  <sheetData>
    <row r="1" spans="1:14" x14ac:dyDescent="0.25">
      <c r="A1" s="26" t="s">
        <v>5</v>
      </c>
      <c r="B1" s="27"/>
    </row>
    <row r="2" spans="1:14" s="6" customFormat="1" ht="12.75" customHeight="1" x14ac:dyDescent="0.2">
      <c r="A2" s="17" t="s">
        <v>93</v>
      </c>
      <c r="B2" s="17"/>
      <c r="C2" s="30"/>
      <c r="D2" s="7"/>
      <c r="E2" s="7"/>
      <c r="F2" s="7"/>
      <c r="G2" s="7"/>
      <c r="I2" s="3"/>
      <c r="J2" s="3"/>
      <c r="K2" s="3"/>
      <c r="L2" s="3"/>
      <c r="M2" s="3"/>
      <c r="N2" s="3"/>
    </row>
    <row r="3" spans="1:14" s="6" customFormat="1" ht="12.75" customHeight="1" x14ac:dyDescent="0.2">
      <c r="A3" s="509" t="s">
        <v>7</v>
      </c>
      <c r="B3" s="509"/>
      <c r="C3" s="30"/>
      <c r="D3" s="7"/>
      <c r="E3" s="7"/>
      <c r="F3" s="7"/>
      <c r="G3" s="7"/>
      <c r="I3" s="3"/>
      <c r="J3" s="3"/>
      <c r="K3" s="3"/>
      <c r="L3" s="3"/>
      <c r="M3" s="3"/>
      <c r="N3" s="3"/>
    </row>
    <row r="4" spans="1:14" ht="12.75" customHeight="1" x14ac:dyDescent="0.25">
      <c r="A4" s="31"/>
      <c r="B4" s="32"/>
      <c r="C4" s="33"/>
      <c r="D4" s="32"/>
      <c r="E4" s="32"/>
      <c r="F4" s="32"/>
      <c r="G4" s="517"/>
      <c r="H4" s="517"/>
    </row>
    <row r="5" spans="1:14" ht="62.25" customHeight="1" x14ac:dyDescent="0.25">
      <c r="A5" s="34" t="s">
        <v>26</v>
      </c>
      <c r="B5" s="35" t="s">
        <v>27</v>
      </c>
      <c r="C5" s="36" t="s">
        <v>94</v>
      </c>
      <c r="D5" s="37" t="s">
        <v>95</v>
      </c>
      <c r="E5" s="37" t="s">
        <v>96</v>
      </c>
      <c r="F5" s="37" t="s">
        <v>97</v>
      </c>
      <c r="G5" s="37" t="s">
        <v>98</v>
      </c>
      <c r="H5" s="38" t="s">
        <v>99</v>
      </c>
    </row>
    <row r="6" spans="1:14" ht="12" customHeight="1" x14ac:dyDescent="0.25">
      <c r="A6" s="39">
        <v>1</v>
      </c>
      <c r="B6" s="39">
        <v>2</v>
      </c>
      <c r="C6" s="40">
        <v>3</v>
      </c>
      <c r="D6" s="41">
        <v>4</v>
      </c>
      <c r="E6" s="41">
        <v>5</v>
      </c>
      <c r="F6" s="41">
        <v>6</v>
      </c>
      <c r="G6" s="41">
        <v>7</v>
      </c>
      <c r="H6" s="41">
        <v>8</v>
      </c>
    </row>
    <row r="7" spans="1:14" ht="12" customHeight="1" x14ac:dyDescent="0.2">
      <c r="A7" s="518" t="s">
        <v>28</v>
      </c>
      <c r="B7" s="519"/>
      <c r="C7" s="270"/>
      <c r="D7" s="270"/>
      <c r="E7" s="270"/>
      <c r="F7" s="270"/>
      <c r="G7" s="270"/>
      <c r="H7" s="270"/>
    </row>
    <row r="8" spans="1:14" ht="12" customHeight="1" x14ac:dyDescent="0.2">
      <c r="A8" s="42">
        <v>1</v>
      </c>
      <c r="B8" s="43" t="s">
        <v>100</v>
      </c>
      <c r="C8" s="44">
        <v>164402203</v>
      </c>
      <c r="D8" s="45">
        <v>2.3644879257307388E-3</v>
      </c>
      <c r="E8" s="271" t="s">
        <v>21</v>
      </c>
      <c r="F8" s="44">
        <v>4636826</v>
      </c>
      <c r="G8" s="110">
        <v>104.0635</v>
      </c>
      <c r="H8" s="272">
        <v>4.0634999999999977E-2</v>
      </c>
    </row>
    <row r="9" spans="1:14" ht="12" customHeight="1" x14ac:dyDescent="0.2">
      <c r="A9" s="42">
        <v>2</v>
      </c>
      <c r="B9" s="43" t="s">
        <v>101</v>
      </c>
      <c r="C9" s="44">
        <v>25827599863</v>
      </c>
      <c r="D9" s="45">
        <v>0.37146125120153278</v>
      </c>
      <c r="E9" s="271" t="s">
        <v>21</v>
      </c>
      <c r="F9" s="44">
        <v>1994479499</v>
      </c>
      <c r="G9" s="110">
        <v>210.6223</v>
      </c>
      <c r="H9" s="273">
        <v>0.11367421762887586</v>
      </c>
    </row>
    <row r="10" spans="1:14" ht="12" customHeight="1" x14ac:dyDescent="0.2">
      <c r="A10" s="42">
        <v>3</v>
      </c>
      <c r="B10" s="43" t="s">
        <v>102</v>
      </c>
      <c r="C10" s="44">
        <v>623703010</v>
      </c>
      <c r="D10" s="45">
        <v>8.9703070243342068E-3</v>
      </c>
      <c r="E10" s="271" t="s">
        <v>21</v>
      </c>
      <c r="F10" s="44">
        <v>4970281</v>
      </c>
      <c r="G10" s="110">
        <v>101.7658</v>
      </c>
      <c r="H10" s="273">
        <v>1.7657999999999952E-2</v>
      </c>
    </row>
    <row r="11" spans="1:14" ht="12" customHeight="1" x14ac:dyDescent="0.2">
      <c r="A11" s="274"/>
      <c r="B11" s="274" t="s">
        <v>103</v>
      </c>
      <c r="C11" s="275">
        <v>26615705076</v>
      </c>
      <c r="D11" s="276">
        <v>0.38279604615159768</v>
      </c>
      <c r="E11" s="277">
        <v>0.14217155481542262</v>
      </c>
      <c r="F11" s="275">
        <v>2004086606</v>
      </c>
      <c r="G11" s="270"/>
      <c r="H11" s="278"/>
    </row>
    <row r="12" spans="1:14" ht="12" customHeight="1" x14ac:dyDescent="0.2">
      <c r="A12" s="46">
        <v>4</v>
      </c>
      <c r="B12" s="47" t="s">
        <v>104</v>
      </c>
      <c r="C12" s="48">
        <v>48660393.020000003</v>
      </c>
      <c r="D12" s="45">
        <v>6.9985018240359181E-4</v>
      </c>
      <c r="E12" s="271" t="s">
        <v>21</v>
      </c>
      <c r="F12" s="49">
        <v>1999488.63</v>
      </c>
      <c r="G12" s="111">
        <v>105.1601</v>
      </c>
      <c r="H12" s="273">
        <v>5.1601000000000008E-2</v>
      </c>
    </row>
    <row r="13" spans="1:14" ht="12" customHeight="1" x14ac:dyDescent="0.2">
      <c r="A13" s="46">
        <v>5</v>
      </c>
      <c r="B13" s="47" t="s">
        <v>105</v>
      </c>
      <c r="C13" s="48">
        <v>8577542782.2299995</v>
      </c>
      <c r="D13" s="45">
        <v>0.1233651129420795</v>
      </c>
      <c r="E13" s="271" t="s">
        <v>21</v>
      </c>
      <c r="F13" s="49">
        <v>646618850.66999996</v>
      </c>
      <c r="G13" s="111">
        <v>210.17760000000001</v>
      </c>
      <c r="H13" s="273">
        <v>0.10121749372443478</v>
      </c>
    </row>
    <row r="14" spans="1:14" ht="12" customHeight="1" x14ac:dyDescent="0.2">
      <c r="A14" s="46">
        <v>6</v>
      </c>
      <c r="B14" s="47" t="s">
        <v>106</v>
      </c>
      <c r="C14" s="48">
        <v>172368223.41999999</v>
      </c>
      <c r="D14" s="45">
        <v>2.4790579178324535E-3</v>
      </c>
      <c r="E14" s="271" t="s">
        <v>21</v>
      </c>
      <c r="F14" s="49">
        <v>2804673.69</v>
      </c>
      <c r="G14" s="111">
        <v>103.2353</v>
      </c>
      <c r="H14" s="273">
        <v>3.2352999999999854E-2</v>
      </c>
    </row>
    <row r="15" spans="1:14" ht="12" customHeight="1" x14ac:dyDescent="0.2">
      <c r="A15" s="274"/>
      <c r="B15" s="274" t="s">
        <v>107</v>
      </c>
      <c r="C15" s="275">
        <v>8798571398.6700001</v>
      </c>
      <c r="D15" s="276">
        <v>0.12654402104231555</v>
      </c>
      <c r="E15" s="277">
        <v>0.12425255715324722</v>
      </c>
      <c r="F15" s="275">
        <v>651423012.99000001</v>
      </c>
      <c r="G15" s="270"/>
      <c r="H15" s="278"/>
    </row>
    <row r="16" spans="1:14" ht="12" customHeight="1" x14ac:dyDescent="0.2">
      <c r="A16" s="46">
        <v>7</v>
      </c>
      <c r="B16" s="47" t="s">
        <v>108</v>
      </c>
      <c r="C16" s="49">
        <v>46664278.439999998</v>
      </c>
      <c r="D16" s="45">
        <v>6.7114138935423645E-4</v>
      </c>
      <c r="E16" s="271" t="s">
        <v>21</v>
      </c>
      <c r="F16" s="49">
        <v>1827461.43</v>
      </c>
      <c r="G16" s="111">
        <v>106.3946</v>
      </c>
      <c r="H16" s="273">
        <v>6.3946000000000058E-2</v>
      </c>
    </row>
    <row r="17" spans="1:8" ht="12.75" customHeight="1" x14ac:dyDescent="0.2">
      <c r="A17" s="51">
        <v>8</v>
      </c>
      <c r="B17" s="52" t="s">
        <v>109</v>
      </c>
      <c r="C17" s="53">
        <v>10358492689.65</v>
      </c>
      <c r="D17" s="45">
        <v>0.14897933510932057</v>
      </c>
      <c r="E17" s="271" t="s">
        <v>21</v>
      </c>
      <c r="F17" s="53">
        <v>759417521.57000005</v>
      </c>
      <c r="G17" s="112">
        <v>187.82079999999999</v>
      </c>
      <c r="H17" s="273">
        <v>0.10202584838672002</v>
      </c>
    </row>
    <row r="18" spans="1:8" ht="12.75" customHeight="1" x14ac:dyDescent="0.2">
      <c r="A18" s="51">
        <v>9</v>
      </c>
      <c r="B18" s="52" t="s">
        <v>110</v>
      </c>
      <c r="C18" s="53">
        <v>241703566.13999999</v>
      </c>
      <c r="D18" s="45">
        <v>3.4762621991390893E-3</v>
      </c>
      <c r="E18" s="271" t="s">
        <v>21</v>
      </c>
      <c r="F18" s="53">
        <v>3945129.35</v>
      </c>
      <c r="G18" s="112">
        <v>102.9851</v>
      </c>
      <c r="H18" s="273">
        <v>2.9851000000000072E-2</v>
      </c>
    </row>
    <row r="19" spans="1:8" ht="12.75" customHeight="1" x14ac:dyDescent="0.2">
      <c r="A19" s="274"/>
      <c r="B19" s="274" t="s">
        <v>111</v>
      </c>
      <c r="C19" s="275">
        <v>10646860534.23</v>
      </c>
      <c r="D19" s="276">
        <v>0.1531267386978139</v>
      </c>
      <c r="E19" s="277">
        <v>0.10608837937801215</v>
      </c>
      <c r="F19" s="275">
        <v>765190112.35000002</v>
      </c>
      <c r="G19" s="270"/>
      <c r="H19" s="278"/>
    </row>
    <row r="20" spans="1:8" ht="12.75" customHeight="1" x14ac:dyDescent="0.2">
      <c r="A20" s="51">
        <v>10</v>
      </c>
      <c r="B20" s="52" t="s">
        <v>112</v>
      </c>
      <c r="C20" s="53">
        <v>93790573.959999993</v>
      </c>
      <c r="D20" s="45">
        <v>1.3489276641613849E-3</v>
      </c>
      <c r="E20" s="271" t="s">
        <v>21</v>
      </c>
      <c r="F20" s="279">
        <v>2962048.19</v>
      </c>
      <c r="G20" s="280">
        <v>104.37479999999999</v>
      </c>
      <c r="H20" s="272">
        <v>4.3747999999999898E-2</v>
      </c>
    </row>
    <row r="21" spans="1:8" ht="12.75" customHeight="1" x14ac:dyDescent="0.2">
      <c r="A21" s="281">
        <v>11</v>
      </c>
      <c r="B21" s="282" t="s">
        <v>113</v>
      </c>
      <c r="C21" s="283">
        <v>19587418744.630001</v>
      </c>
      <c r="D21" s="45">
        <v>0.28171286194935952</v>
      </c>
      <c r="E21" s="271" t="s">
        <v>21</v>
      </c>
      <c r="F21" s="284">
        <v>1206270617.3299999</v>
      </c>
      <c r="G21" s="285">
        <v>206.75299999999999</v>
      </c>
      <c r="H21" s="273">
        <v>0.12360631362481267</v>
      </c>
    </row>
    <row r="22" spans="1:8" ht="12.75" customHeight="1" x14ac:dyDescent="0.2">
      <c r="A22" s="281">
        <v>12</v>
      </c>
      <c r="B22" s="282" t="s">
        <v>114</v>
      </c>
      <c r="C22" s="283">
        <v>539207333.26999998</v>
      </c>
      <c r="D22" s="45">
        <v>7.7550617066997904E-3</v>
      </c>
      <c r="E22" s="271" t="s">
        <v>21</v>
      </c>
      <c r="F22" s="284">
        <v>11406074.779999999</v>
      </c>
      <c r="G22" s="286">
        <v>104.19759999999999</v>
      </c>
      <c r="H22" s="287">
        <v>4.1976000000000013E-2</v>
      </c>
    </row>
    <row r="23" spans="1:8" ht="12.75" customHeight="1" x14ac:dyDescent="0.2">
      <c r="A23" s="274"/>
      <c r="B23" s="274" t="s">
        <v>115</v>
      </c>
      <c r="C23" s="275">
        <v>20220416651.860001</v>
      </c>
      <c r="D23" s="276">
        <v>0.29081685132022073</v>
      </c>
      <c r="E23" s="277">
        <v>0.15656638484817151</v>
      </c>
      <c r="F23" s="275">
        <v>1220638740.3</v>
      </c>
      <c r="G23" s="270"/>
      <c r="H23" s="288"/>
    </row>
    <row r="24" spans="1:8" s="56" customFormat="1" ht="12.75" customHeight="1" x14ac:dyDescent="0.2">
      <c r="A24" s="520" t="s">
        <v>29</v>
      </c>
      <c r="B24" s="521"/>
      <c r="C24" s="54">
        <v>66281553660.759995</v>
      </c>
      <c r="D24" s="55">
        <v>0.95328365721194774</v>
      </c>
      <c r="E24" s="55">
        <v>0.13812099564845473</v>
      </c>
      <c r="F24" s="54">
        <v>4641338471.6399994</v>
      </c>
      <c r="G24" s="57"/>
      <c r="H24" s="57"/>
    </row>
    <row r="25" spans="1:8" ht="12.75" customHeight="1" x14ac:dyDescent="0.2">
      <c r="A25" s="520" t="s">
        <v>116</v>
      </c>
      <c r="B25" s="522"/>
      <c r="C25" s="57"/>
      <c r="D25" s="57"/>
      <c r="E25" s="57"/>
      <c r="F25" s="57"/>
      <c r="G25" s="57"/>
      <c r="H25" s="57"/>
    </row>
    <row r="26" spans="1:8" ht="12.75" customHeight="1" x14ac:dyDescent="0.25">
      <c r="A26" s="42">
        <v>13</v>
      </c>
      <c r="B26" s="43" t="s">
        <v>30</v>
      </c>
      <c r="C26" s="44">
        <v>264101851</v>
      </c>
      <c r="D26" s="45">
        <v>3.7984018854822681E-3</v>
      </c>
      <c r="E26" s="45">
        <v>0.30704212037190565</v>
      </c>
      <c r="F26" s="44">
        <v>17511497</v>
      </c>
      <c r="G26" s="110">
        <v>218.68020000000001</v>
      </c>
      <c r="H26" s="58">
        <v>0.1066</v>
      </c>
    </row>
    <row r="27" spans="1:8" ht="12.75" customHeight="1" x14ac:dyDescent="0.25">
      <c r="A27" s="46">
        <v>14</v>
      </c>
      <c r="B27" s="47" t="s">
        <v>31</v>
      </c>
      <c r="C27" s="49">
        <v>1114769730</v>
      </c>
      <c r="D27" s="45">
        <v>1.6032994196282853E-2</v>
      </c>
      <c r="E27" s="45">
        <v>0.20011341185912579</v>
      </c>
      <c r="F27" s="49">
        <v>61350380</v>
      </c>
      <c r="G27" s="111">
        <v>236.13079999999999</v>
      </c>
      <c r="H27" s="58">
        <v>8.72E-2</v>
      </c>
    </row>
    <row r="28" spans="1:8" ht="12.75" customHeight="1" x14ac:dyDescent="0.25">
      <c r="A28" s="46">
        <v>15</v>
      </c>
      <c r="B28" s="47" t="s">
        <v>32</v>
      </c>
      <c r="C28" s="48">
        <v>161612206.52000001</v>
      </c>
      <c r="D28" s="45">
        <v>2.3243612554707835E-3</v>
      </c>
      <c r="E28" s="45">
        <v>0.14089607743776536</v>
      </c>
      <c r="F28" s="49">
        <v>10789969.17</v>
      </c>
      <c r="G28" s="111">
        <v>146.874</v>
      </c>
      <c r="H28" s="58">
        <v>8.5699999999999998E-2</v>
      </c>
    </row>
    <row r="29" spans="1:8" ht="12.75" customHeight="1" x14ac:dyDescent="0.25">
      <c r="A29" s="46">
        <v>16</v>
      </c>
      <c r="B29" s="47" t="s">
        <v>33</v>
      </c>
      <c r="C29" s="49">
        <v>169465809.84</v>
      </c>
      <c r="D29" s="45">
        <v>2.4373144269293121E-3</v>
      </c>
      <c r="E29" s="45">
        <v>0.18540275217781046</v>
      </c>
      <c r="F29" s="49">
        <v>12060523.75</v>
      </c>
      <c r="G29" s="111">
        <v>173.4359</v>
      </c>
      <c r="H29" s="58">
        <v>9.3600000000000003E-2</v>
      </c>
    </row>
    <row r="30" spans="1:8" ht="12.75" customHeight="1" x14ac:dyDescent="0.25">
      <c r="A30" s="46">
        <v>17</v>
      </c>
      <c r="B30" s="47" t="s">
        <v>34</v>
      </c>
      <c r="C30" s="49">
        <v>93620101.939999998</v>
      </c>
      <c r="D30" s="45">
        <v>1.3464758780806052E-3</v>
      </c>
      <c r="E30" s="45">
        <v>0.28305636660792299</v>
      </c>
      <c r="F30" s="49">
        <v>5036587.96</v>
      </c>
      <c r="G30" s="111">
        <v>175.4545</v>
      </c>
      <c r="H30" s="58">
        <v>8.1799999999999998E-2</v>
      </c>
    </row>
    <row r="31" spans="1:8" ht="12.75" customHeight="1" x14ac:dyDescent="0.25">
      <c r="A31" s="51">
        <v>18</v>
      </c>
      <c r="B31" s="52" t="s">
        <v>35</v>
      </c>
      <c r="C31" s="53">
        <v>848417272.82000005</v>
      </c>
      <c r="D31" s="45">
        <v>1.2202223333736545E-2</v>
      </c>
      <c r="E31" s="45">
        <v>0.17903265644913446</v>
      </c>
      <c r="F31" s="53">
        <v>60257164.420000002</v>
      </c>
      <c r="G31" s="112">
        <v>199.39859999999999</v>
      </c>
      <c r="H31" s="58">
        <v>0.13189999999999999</v>
      </c>
    </row>
    <row r="32" spans="1:8" s="56" customFormat="1" ht="12.75" customHeight="1" x14ac:dyDescent="0.2">
      <c r="A32" s="520" t="s">
        <v>117</v>
      </c>
      <c r="B32" s="521"/>
      <c r="C32" s="54">
        <v>2651986972.1199999</v>
      </c>
      <c r="D32" s="55">
        <v>3.8141770975982363E-2</v>
      </c>
      <c r="E32" s="55">
        <v>0.20101793588392045</v>
      </c>
      <c r="F32" s="54">
        <v>167006122.30000001</v>
      </c>
      <c r="G32" s="114"/>
      <c r="H32" s="114"/>
    </row>
    <row r="33" spans="1:8" ht="12.75" customHeight="1" x14ac:dyDescent="0.2">
      <c r="A33" s="520" t="s">
        <v>118</v>
      </c>
      <c r="B33" s="522"/>
      <c r="C33" s="114"/>
      <c r="D33" s="114"/>
      <c r="E33" s="114"/>
      <c r="F33" s="114"/>
      <c r="G33" s="114"/>
      <c r="H33" s="114"/>
    </row>
    <row r="34" spans="1:8" ht="12.75" customHeight="1" x14ac:dyDescent="0.25">
      <c r="A34" s="42">
        <v>19</v>
      </c>
      <c r="B34" s="43" t="s">
        <v>36</v>
      </c>
      <c r="C34" s="44">
        <v>8760185</v>
      </c>
      <c r="D34" s="45">
        <v>1.2599193491140463E-4</v>
      </c>
      <c r="E34" s="45">
        <v>0.6299731971825876</v>
      </c>
      <c r="F34" s="44">
        <v>543580</v>
      </c>
      <c r="G34" s="110">
        <v>138.6918</v>
      </c>
      <c r="H34" s="59">
        <v>0.12839999999999999</v>
      </c>
    </row>
    <row r="35" spans="1:8" ht="12.75" customHeight="1" x14ac:dyDescent="0.25">
      <c r="A35" s="42">
        <v>20</v>
      </c>
      <c r="B35" s="43" t="s">
        <v>37</v>
      </c>
      <c r="C35" s="44">
        <v>25611460</v>
      </c>
      <c r="D35" s="45">
        <v>3.6835265480192981E-4</v>
      </c>
      <c r="E35" s="45">
        <v>6.8977150695106487E-2</v>
      </c>
      <c r="F35" s="44">
        <v>1599520</v>
      </c>
      <c r="G35" s="110">
        <v>229.6728</v>
      </c>
      <c r="H35" s="59">
        <v>9.4799999999999995E-2</v>
      </c>
    </row>
    <row r="36" spans="1:8" ht="12.75" customHeight="1" x14ac:dyDescent="0.25">
      <c r="A36" s="42">
        <v>21</v>
      </c>
      <c r="B36" s="47" t="s">
        <v>38</v>
      </c>
      <c r="C36" s="49">
        <v>52945653</v>
      </c>
      <c r="D36" s="45">
        <v>7.6148223657580469E-4</v>
      </c>
      <c r="E36" s="45">
        <v>0.14336968539678693</v>
      </c>
      <c r="F36" s="49">
        <v>3438811</v>
      </c>
      <c r="G36" s="111">
        <v>224.69049999999999</v>
      </c>
      <c r="H36" s="60">
        <v>0.1017</v>
      </c>
    </row>
    <row r="37" spans="1:8" ht="12.75" customHeight="1" x14ac:dyDescent="0.25">
      <c r="A37" s="42">
        <v>22</v>
      </c>
      <c r="B37" s="47" t="s">
        <v>39</v>
      </c>
      <c r="C37" s="49">
        <v>17589793</v>
      </c>
      <c r="D37" s="45">
        <v>2.5298233482067798E-4</v>
      </c>
      <c r="E37" s="45">
        <v>0.16855777280763956</v>
      </c>
      <c r="F37" s="49">
        <v>1105976</v>
      </c>
      <c r="G37" s="111">
        <v>243.09289999999999</v>
      </c>
      <c r="H37" s="60">
        <v>0.104</v>
      </c>
    </row>
    <row r="38" spans="1:8" ht="12.75" customHeight="1" x14ac:dyDescent="0.25">
      <c r="A38" s="42">
        <v>23</v>
      </c>
      <c r="B38" s="47" t="s">
        <v>40</v>
      </c>
      <c r="C38" s="49">
        <v>68742993</v>
      </c>
      <c r="D38" s="45">
        <v>9.8868490787251012E-4</v>
      </c>
      <c r="E38" s="45" t="s">
        <v>21</v>
      </c>
      <c r="F38" s="49">
        <v>4710509</v>
      </c>
      <c r="G38" s="111">
        <v>117.7029</v>
      </c>
      <c r="H38" s="59">
        <v>0.12429999999999999</v>
      </c>
    </row>
    <row r="39" spans="1:8" ht="12.75" customHeight="1" x14ac:dyDescent="0.25">
      <c r="A39" s="42">
        <v>24</v>
      </c>
      <c r="B39" s="47" t="s">
        <v>41</v>
      </c>
      <c r="C39" s="49">
        <v>61014149</v>
      </c>
      <c r="D39" s="45">
        <v>8.7752606702743655E-4</v>
      </c>
      <c r="E39" s="45">
        <v>0.15247902044320222</v>
      </c>
      <c r="F39" s="49">
        <v>4282883</v>
      </c>
      <c r="G39" s="111">
        <v>179.13040000000001</v>
      </c>
      <c r="H39" s="60">
        <v>0.115</v>
      </c>
    </row>
    <row r="40" spans="1:8" ht="12.75" customHeight="1" x14ac:dyDescent="0.25">
      <c r="A40" s="42">
        <v>25</v>
      </c>
      <c r="B40" s="61" t="s">
        <v>42</v>
      </c>
      <c r="C40" s="49">
        <v>59936152.469999999</v>
      </c>
      <c r="D40" s="45">
        <v>8.620219573947655E-4</v>
      </c>
      <c r="E40" s="45">
        <v>0.123726829702656</v>
      </c>
      <c r="F40" s="49">
        <v>3884214.61</v>
      </c>
      <c r="G40" s="111">
        <v>128.69999999999999</v>
      </c>
      <c r="H40" s="60">
        <v>8.4099999999999994E-2</v>
      </c>
    </row>
    <row r="41" spans="1:8" ht="12.75" customHeight="1" x14ac:dyDescent="0.25">
      <c r="A41" s="42">
        <v>26</v>
      </c>
      <c r="B41" s="47" t="s">
        <v>43</v>
      </c>
      <c r="C41" s="49">
        <v>4132434.32</v>
      </c>
      <c r="D41" s="45">
        <v>5.9434063991924214E-5</v>
      </c>
      <c r="E41" s="45">
        <v>0.98526854004980091</v>
      </c>
      <c r="F41" s="49">
        <v>165871.31</v>
      </c>
      <c r="G41" s="111">
        <v>156.60149999999999</v>
      </c>
      <c r="H41" s="60">
        <v>9.4200000000000006E-2</v>
      </c>
    </row>
    <row r="42" spans="1:8" ht="12.75" customHeight="1" x14ac:dyDescent="0.25">
      <c r="A42" s="42">
        <v>27</v>
      </c>
      <c r="B42" s="47" t="s">
        <v>51</v>
      </c>
      <c r="C42" s="49">
        <v>11977669.529999999</v>
      </c>
      <c r="D42" s="45">
        <v>1.5402158392459358E-4</v>
      </c>
      <c r="E42" s="45">
        <v>0.23196347438920834</v>
      </c>
      <c r="F42" s="49">
        <v>791541.23</v>
      </c>
      <c r="G42" s="111">
        <v>119.0819</v>
      </c>
      <c r="H42" s="60">
        <v>9.7500000000000003E-2</v>
      </c>
    </row>
    <row r="43" spans="1:8" ht="12.75" customHeight="1" x14ac:dyDescent="0.25">
      <c r="A43" s="42">
        <v>28</v>
      </c>
      <c r="B43" s="62" t="s">
        <v>44</v>
      </c>
      <c r="C43" s="49">
        <v>18892626.870000001</v>
      </c>
      <c r="D43" s="45">
        <v>2.7172013090026001E-4</v>
      </c>
      <c r="E43" s="45">
        <v>0.16634729081016092</v>
      </c>
      <c r="F43" s="49">
        <v>1339271.1299999999</v>
      </c>
      <c r="G43" s="111">
        <v>209.9034</v>
      </c>
      <c r="H43" s="60">
        <v>0.12889999999999999</v>
      </c>
    </row>
    <row r="44" spans="1:8" ht="12.75" customHeight="1" x14ac:dyDescent="0.25">
      <c r="A44" s="42">
        <v>29</v>
      </c>
      <c r="B44" s="47" t="s">
        <v>45</v>
      </c>
      <c r="C44" s="49">
        <v>146299545.56</v>
      </c>
      <c r="D44" s="45">
        <v>2.1041294015781168E-3</v>
      </c>
      <c r="E44" s="45">
        <v>0.13783514088166129</v>
      </c>
      <c r="F44" s="49">
        <v>10675283.18</v>
      </c>
      <c r="G44" s="111">
        <v>136.73759999999999</v>
      </c>
      <c r="H44" s="60">
        <v>9.1499999999999998E-2</v>
      </c>
    </row>
    <row r="45" spans="1:8" ht="12.75" customHeight="1" x14ac:dyDescent="0.25">
      <c r="A45" s="42">
        <v>30</v>
      </c>
      <c r="B45" s="47" t="s">
        <v>46</v>
      </c>
      <c r="C45" s="49">
        <v>45591720.469999999</v>
      </c>
      <c r="D45" s="45">
        <v>6.5571549892555849E-4</v>
      </c>
      <c r="E45" s="45">
        <v>0.41141996373599293</v>
      </c>
      <c r="F45" s="49">
        <v>3066728.76</v>
      </c>
      <c r="G45" s="111">
        <v>148.82910000000001</v>
      </c>
      <c r="H45" s="60">
        <v>9.9599999999999994E-2</v>
      </c>
    </row>
    <row r="46" spans="1:8" ht="12.75" customHeight="1" x14ac:dyDescent="0.25">
      <c r="A46" s="42">
        <v>31</v>
      </c>
      <c r="B46" s="47" t="s">
        <v>47</v>
      </c>
      <c r="C46" s="49">
        <v>13401404.630000001</v>
      </c>
      <c r="D46" s="45">
        <v>1.9274352081198706E-4</v>
      </c>
      <c r="E46" s="45">
        <v>0.21768256802232092</v>
      </c>
      <c r="F46" s="49">
        <v>672418.31</v>
      </c>
      <c r="G46" s="111">
        <v>222.61340000000001</v>
      </c>
      <c r="H46" s="113">
        <v>0.12429999999999999</v>
      </c>
    </row>
    <row r="47" spans="1:8" ht="12.75" customHeight="1" x14ac:dyDescent="0.25">
      <c r="A47" s="42">
        <v>32</v>
      </c>
      <c r="B47" s="47" t="s">
        <v>48</v>
      </c>
      <c r="C47" s="49">
        <v>20217869.91</v>
      </c>
      <c r="D47" s="45">
        <v>2.9078022321993958E-4</v>
      </c>
      <c r="E47" s="45">
        <v>5.5560420851295846E-2</v>
      </c>
      <c r="F47" s="49">
        <v>1467525.03</v>
      </c>
      <c r="G47" s="111">
        <v>191.6387</v>
      </c>
      <c r="H47" s="113">
        <v>0.1222</v>
      </c>
    </row>
    <row r="48" spans="1:8" ht="12.75" customHeight="1" x14ac:dyDescent="0.25">
      <c r="A48" s="42">
        <v>33</v>
      </c>
      <c r="B48" s="47" t="s">
        <v>49</v>
      </c>
      <c r="C48" s="49">
        <v>4154586.99</v>
      </c>
      <c r="D48" s="45">
        <v>5.9752671162520945E-5</v>
      </c>
      <c r="E48" s="45">
        <v>2.9773089058444082</v>
      </c>
      <c r="F48" s="49">
        <v>75080.27</v>
      </c>
      <c r="G48" s="111">
        <v>148.19130000000001</v>
      </c>
      <c r="H48" s="113">
        <v>7.3700000000000002E-2</v>
      </c>
    </row>
    <row r="49" spans="1:8" ht="12.75" customHeight="1" x14ac:dyDescent="0.25">
      <c r="A49" s="42">
        <v>34</v>
      </c>
      <c r="B49" s="47" t="s">
        <v>50</v>
      </c>
      <c r="C49" s="49">
        <v>36919404.469999999</v>
      </c>
      <c r="D49" s="45">
        <v>5.3098732560466033E-4</v>
      </c>
      <c r="E49" s="45">
        <v>0.1767501089362431</v>
      </c>
      <c r="F49" s="49">
        <v>2470977.83</v>
      </c>
      <c r="G49" s="111">
        <v>181.26689999999999</v>
      </c>
      <c r="H49" s="60">
        <v>0.12770000000000001</v>
      </c>
    </row>
    <row r="50" spans="1:8" s="56" customFormat="1" ht="12.75" customHeight="1" x14ac:dyDescent="0.25">
      <c r="A50" s="520" t="s">
        <v>119</v>
      </c>
      <c r="B50" s="520"/>
      <c r="C50" s="54">
        <v>596187648.22000003</v>
      </c>
      <c r="D50" s="55">
        <v>8.5745718120699109E-3</v>
      </c>
      <c r="E50" s="55">
        <v>0.20535661538337754</v>
      </c>
      <c r="F50" s="54">
        <v>40290190.660000004</v>
      </c>
      <c r="G50" s="57"/>
      <c r="H50" s="57"/>
    </row>
    <row r="51" spans="1:8" s="56" customFormat="1" ht="12.75" customHeight="1" x14ac:dyDescent="0.25">
      <c r="A51" s="520" t="s">
        <v>52</v>
      </c>
      <c r="B51" s="520"/>
      <c r="C51" s="54">
        <v>69529728281.099991</v>
      </c>
      <c r="D51" s="55">
        <v>1</v>
      </c>
      <c r="E51" s="55">
        <v>0.14094572356686697</v>
      </c>
      <c r="F51" s="54">
        <v>4848634784.5999994</v>
      </c>
      <c r="G51" s="57"/>
      <c r="H51" s="57"/>
    </row>
    <row r="52" spans="1:8" s="56" customFormat="1" ht="12.75" customHeight="1" x14ac:dyDescent="0.25">
      <c r="A52" s="63"/>
      <c r="B52" s="63"/>
      <c r="C52" s="64"/>
      <c r="D52" s="65"/>
      <c r="E52" s="65"/>
      <c r="F52" s="66"/>
      <c r="G52" s="190"/>
      <c r="H52" s="67"/>
    </row>
    <row r="53" spans="1:8" s="56" customFormat="1" ht="12.75" customHeight="1" x14ac:dyDescent="0.25">
      <c r="A53" s="63"/>
      <c r="B53" s="63"/>
      <c r="C53" s="64"/>
      <c r="D53" s="68"/>
      <c r="E53" s="65"/>
      <c r="F53" s="66"/>
      <c r="G53" s="190"/>
      <c r="H53" s="67"/>
    </row>
    <row r="54" spans="1:8" s="25" customFormat="1" ht="12.75" customHeight="1" x14ac:dyDescent="0.2">
      <c r="A54" s="24" t="s">
        <v>25</v>
      </c>
      <c r="B54" s="69"/>
      <c r="C54" s="70"/>
      <c r="D54" s="50"/>
      <c r="E54" s="29"/>
      <c r="G54" s="29"/>
    </row>
    <row r="55" spans="1:8" s="56" customFormat="1" ht="12.75" customHeight="1" x14ac:dyDescent="0.25">
      <c r="A55" s="523" t="s">
        <v>120</v>
      </c>
      <c r="B55" s="523"/>
      <c r="C55" s="523"/>
      <c r="D55" s="29"/>
      <c r="E55" s="29"/>
      <c r="G55" s="29"/>
    </row>
    <row r="56" spans="1:8" s="56" customFormat="1" ht="12.75" customHeight="1" x14ac:dyDescent="0.25">
      <c r="A56" s="523" t="s">
        <v>121</v>
      </c>
      <c r="B56" s="523"/>
      <c r="C56" s="523"/>
      <c r="D56" s="29"/>
      <c r="E56" s="29"/>
      <c r="G56" s="29"/>
    </row>
    <row r="57" spans="1:8" ht="12.75" customHeight="1" x14ac:dyDescent="0.25">
      <c r="A57" s="524"/>
      <c r="B57" s="524"/>
      <c r="C57" s="524"/>
    </row>
    <row r="58" spans="1:8" ht="12.75" customHeight="1" x14ac:dyDescent="0.25">
      <c r="C58" s="29"/>
    </row>
    <row r="59" spans="1:8" ht="12.75" customHeight="1" x14ac:dyDescent="0.25">
      <c r="C59" s="29"/>
    </row>
    <row r="60" spans="1:8" ht="12.75" customHeight="1" x14ac:dyDescent="0.25">
      <c r="C60" s="29"/>
    </row>
    <row r="61" spans="1:8" ht="12.75" customHeight="1" x14ac:dyDescent="0.25">
      <c r="C61" s="29"/>
    </row>
    <row r="62" spans="1:8" ht="12.75" customHeight="1" x14ac:dyDescent="0.25">
      <c r="C62" s="29"/>
    </row>
    <row r="63" spans="1:8" ht="12.75" customHeight="1" x14ac:dyDescent="0.25">
      <c r="C63" s="29"/>
    </row>
    <row r="64" spans="1:8" ht="12.75" customHeight="1" x14ac:dyDescent="0.25">
      <c r="C64" s="29"/>
    </row>
    <row r="65" spans="3:3" ht="12.75" customHeight="1" x14ac:dyDescent="0.25">
      <c r="C65" s="29"/>
    </row>
    <row r="66" spans="3:3" ht="12.75" customHeight="1" x14ac:dyDescent="0.25">
      <c r="C66" s="29"/>
    </row>
    <row r="67" spans="3:3" ht="12.75" customHeight="1" x14ac:dyDescent="0.25">
      <c r="C67" s="29"/>
    </row>
    <row r="68" spans="3:3" ht="12.75" customHeight="1" x14ac:dyDescent="0.25">
      <c r="C68" s="29"/>
    </row>
    <row r="69" spans="3:3" ht="12.75" customHeight="1" x14ac:dyDescent="0.25">
      <c r="C69" s="29"/>
    </row>
    <row r="70" spans="3:3" ht="12.75" customHeight="1" x14ac:dyDescent="0.25">
      <c r="C70" s="29"/>
    </row>
    <row r="71" spans="3:3" ht="12.75" customHeight="1" x14ac:dyDescent="0.25">
      <c r="C71" s="29"/>
    </row>
    <row r="72" spans="3:3" ht="12.75" customHeight="1" x14ac:dyDescent="0.25">
      <c r="C72" s="29"/>
    </row>
    <row r="73" spans="3:3" ht="12.75" customHeight="1" x14ac:dyDescent="0.25">
      <c r="C73" s="29"/>
    </row>
    <row r="74" spans="3:3" ht="12.75" customHeight="1" x14ac:dyDescent="0.25">
      <c r="C74" s="29"/>
    </row>
    <row r="75" spans="3:3" ht="12.75" customHeight="1" x14ac:dyDescent="0.25">
      <c r="C75" s="29"/>
    </row>
    <row r="76" spans="3:3" ht="12.75" customHeight="1" x14ac:dyDescent="0.25">
      <c r="C76" s="29"/>
    </row>
    <row r="77" spans="3:3" ht="12.75" customHeight="1" x14ac:dyDescent="0.25">
      <c r="C77" s="29"/>
    </row>
    <row r="78" spans="3:3" ht="12.75" customHeight="1" x14ac:dyDescent="0.25">
      <c r="C78" s="29"/>
    </row>
    <row r="79" spans="3:3" ht="12.75" customHeight="1" x14ac:dyDescent="0.25">
      <c r="C79" s="29"/>
    </row>
    <row r="80" spans="3:3" ht="12.75" customHeight="1" x14ac:dyDescent="0.25">
      <c r="C80" s="29"/>
    </row>
    <row r="81" spans="3:3" ht="12.75" customHeight="1" x14ac:dyDescent="0.25">
      <c r="C81" s="29"/>
    </row>
    <row r="82" spans="3:3" ht="12.75" customHeight="1" x14ac:dyDescent="0.25">
      <c r="C82" s="29"/>
    </row>
    <row r="83" spans="3:3" ht="12.75" customHeight="1" x14ac:dyDescent="0.25">
      <c r="C83" s="29"/>
    </row>
    <row r="84" spans="3:3" ht="12.75" customHeight="1" x14ac:dyDescent="0.25">
      <c r="C84" s="29"/>
    </row>
    <row r="85" spans="3:3" ht="12.75" customHeight="1" x14ac:dyDescent="0.25">
      <c r="C85" s="29"/>
    </row>
    <row r="86" spans="3:3" ht="12.75" customHeight="1" x14ac:dyDescent="0.25">
      <c r="C86" s="29"/>
    </row>
    <row r="87" spans="3:3" ht="12.75" customHeight="1" x14ac:dyDescent="0.25">
      <c r="C87" s="29"/>
    </row>
    <row r="88" spans="3:3" ht="12.75" customHeight="1" x14ac:dyDescent="0.25">
      <c r="C88" s="29"/>
    </row>
    <row r="89" spans="3:3" ht="12.75" customHeight="1" x14ac:dyDescent="0.25">
      <c r="C89" s="29"/>
    </row>
    <row r="90" spans="3:3" ht="12.75" customHeight="1" x14ac:dyDescent="0.25">
      <c r="C90" s="29"/>
    </row>
    <row r="91" spans="3:3" ht="12.75" customHeight="1" x14ac:dyDescent="0.25">
      <c r="C91" s="29"/>
    </row>
    <row r="92" spans="3:3" ht="12.75" customHeight="1" x14ac:dyDescent="0.25">
      <c r="C92" s="29"/>
    </row>
    <row r="93" spans="3:3" ht="12.75" customHeight="1" x14ac:dyDescent="0.25">
      <c r="C93" s="29"/>
    </row>
    <row r="94" spans="3:3" ht="12.75" customHeight="1" x14ac:dyDescent="0.25">
      <c r="C94" s="29"/>
    </row>
    <row r="95" spans="3:3" ht="12.75" customHeight="1" x14ac:dyDescent="0.25">
      <c r="C95" s="29"/>
    </row>
    <row r="148" spans="3:3" ht="12.75" customHeight="1" x14ac:dyDescent="0.25">
      <c r="C148" s="29"/>
    </row>
    <row r="149" spans="3:3" ht="12.75" customHeight="1" x14ac:dyDescent="0.25">
      <c r="C149" s="29"/>
    </row>
    <row r="150" spans="3:3" ht="12.75" customHeight="1" x14ac:dyDescent="0.25">
      <c r="C150" s="29"/>
    </row>
    <row r="151" spans="3:3" ht="12.75" customHeight="1" x14ac:dyDescent="0.25">
      <c r="C151" s="29"/>
    </row>
    <row r="152" spans="3:3" ht="12.75" customHeight="1" x14ac:dyDescent="0.25">
      <c r="C152" s="29"/>
    </row>
    <row r="153" spans="3:3" ht="12.75" customHeight="1" x14ac:dyDescent="0.25">
      <c r="C153" s="29"/>
    </row>
    <row r="154" spans="3:3" ht="12.75" customHeight="1" x14ac:dyDescent="0.25">
      <c r="C154" s="29"/>
    </row>
    <row r="155" spans="3:3" ht="12.75" customHeight="1" x14ac:dyDescent="0.25">
      <c r="C155" s="29"/>
    </row>
  </sheetData>
  <mergeCells count="11">
    <mergeCell ref="A57:C57"/>
    <mergeCell ref="A32:B32"/>
    <mergeCell ref="A33:B33"/>
    <mergeCell ref="A50:B50"/>
    <mergeCell ref="A51:B51"/>
    <mergeCell ref="A55:C55"/>
    <mergeCell ref="G4:H4"/>
    <mergeCell ref="A7:B7"/>
    <mergeCell ref="A24:B24"/>
    <mergeCell ref="A25:B25"/>
    <mergeCell ref="A56:C5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41"/>
  <sheetViews>
    <sheetView workbookViewId="0">
      <pane ySplit="6" topLeftCell="A7" activePane="bottomLeft" state="frozen"/>
      <selection pane="bottomLeft"/>
    </sheetView>
  </sheetViews>
  <sheetFormatPr defaultRowHeight="12.75" customHeight="1" x14ac:dyDescent="0.25"/>
  <cols>
    <col min="1" max="1" width="6" style="1" customWidth="1"/>
    <col min="2" max="2" width="35.140625" style="1" customWidth="1"/>
    <col min="3" max="6" width="13.7109375" style="1" customWidth="1"/>
    <col min="7" max="7" width="13.5703125" style="1" customWidth="1"/>
    <col min="8" max="11" width="13.7109375" style="1" customWidth="1"/>
    <col min="12" max="253" width="9.140625" style="1"/>
    <col min="254" max="254" width="7.5703125" style="1" customWidth="1"/>
    <col min="255" max="255" width="30.5703125" style="1" customWidth="1"/>
    <col min="256" max="264" width="13.7109375" style="1" customWidth="1"/>
    <col min="265" max="509" width="9.140625" style="1"/>
    <col min="510" max="510" width="7.5703125" style="1" customWidth="1"/>
    <col min="511" max="511" width="30.5703125" style="1" customWidth="1"/>
    <col min="512" max="520" width="13.7109375" style="1" customWidth="1"/>
    <col min="521" max="765" width="9.140625" style="1"/>
    <col min="766" max="766" width="7.5703125" style="1" customWidth="1"/>
    <col min="767" max="767" width="30.5703125" style="1" customWidth="1"/>
    <col min="768" max="776" width="13.7109375" style="1" customWidth="1"/>
    <col min="777" max="1021" width="9.140625" style="1"/>
    <col min="1022" max="1022" width="7.5703125" style="1" customWidth="1"/>
    <col min="1023" max="1023" width="30.5703125" style="1" customWidth="1"/>
    <col min="1024" max="1032" width="13.7109375" style="1" customWidth="1"/>
    <col min="1033" max="1277" width="9.140625" style="1"/>
    <col min="1278" max="1278" width="7.5703125" style="1" customWidth="1"/>
    <col min="1279" max="1279" width="30.5703125" style="1" customWidth="1"/>
    <col min="1280" max="1288" width="13.7109375" style="1" customWidth="1"/>
    <col min="1289" max="1533" width="9.140625" style="1"/>
    <col min="1534" max="1534" width="7.5703125" style="1" customWidth="1"/>
    <col min="1535" max="1535" width="30.5703125" style="1" customWidth="1"/>
    <col min="1536" max="1544" width="13.7109375" style="1" customWidth="1"/>
    <col min="1545" max="1789" width="9.140625" style="1"/>
    <col min="1790" max="1790" width="7.5703125" style="1" customWidth="1"/>
    <col min="1791" max="1791" width="30.5703125" style="1" customWidth="1"/>
    <col min="1792" max="1800" width="13.7109375" style="1" customWidth="1"/>
    <col min="1801" max="2045" width="9.140625" style="1"/>
    <col min="2046" max="2046" width="7.5703125" style="1" customWidth="1"/>
    <col min="2047" max="2047" width="30.5703125" style="1" customWidth="1"/>
    <col min="2048" max="2056" width="13.7109375" style="1" customWidth="1"/>
    <col min="2057" max="2301" width="9.140625" style="1"/>
    <col min="2302" max="2302" width="7.5703125" style="1" customWidth="1"/>
    <col min="2303" max="2303" width="30.5703125" style="1" customWidth="1"/>
    <col min="2304" max="2312" width="13.7109375" style="1" customWidth="1"/>
    <col min="2313" max="2557" width="9.140625" style="1"/>
    <col min="2558" max="2558" width="7.5703125" style="1" customWidth="1"/>
    <col min="2559" max="2559" width="30.5703125" style="1" customWidth="1"/>
    <col min="2560" max="2568" width="13.7109375" style="1" customWidth="1"/>
    <col min="2569" max="2813" width="9.140625" style="1"/>
    <col min="2814" max="2814" width="7.5703125" style="1" customWidth="1"/>
    <col min="2815" max="2815" width="30.5703125" style="1" customWidth="1"/>
    <col min="2816" max="2824" width="13.7109375" style="1" customWidth="1"/>
    <col min="2825" max="3069" width="9.140625" style="1"/>
    <col min="3070" max="3070" width="7.5703125" style="1" customWidth="1"/>
    <col min="3071" max="3071" width="30.5703125" style="1" customWidth="1"/>
    <col min="3072" max="3080" width="13.7109375" style="1" customWidth="1"/>
    <col min="3081" max="3325" width="9.140625" style="1"/>
    <col min="3326" max="3326" width="7.5703125" style="1" customWidth="1"/>
    <col min="3327" max="3327" width="30.5703125" style="1" customWidth="1"/>
    <col min="3328" max="3336" width="13.7109375" style="1" customWidth="1"/>
    <col min="3337" max="3581" width="9.140625" style="1"/>
    <col min="3582" max="3582" width="7.5703125" style="1" customWidth="1"/>
    <col min="3583" max="3583" width="30.5703125" style="1" customWidth="1"/>
    <col min="3584" max="3592" width="13.7109375" style="1" customWidth="1"/>
    <col min="3593" max="3837" width="9.140625" style="1"/>
    <col min="3838" max="3838" width="7.5703125" style="1" customWidth="1"/>
    <col min="3839" max="3839" width="30.5703125" style="1" customWidth="1"/>
    <col min="3840" max="3848" width="13.7109375" style="1" customWidth="1"/>
    <col min="3849" max="4093" width="9.140625" style="1"/>
    <col min="4094" max="4094" width="7.5703125" style="1" customWidth="1"/>
    <col min="4095" max="4095" width="30.5703125" style="1" customWidth="1"/>
    <col min="4096" max="4104" width="13.7109375" style="1" customWidth="1"/>
    <col min="4105" max="4349" width="9.140625" style="1"/>
    <col min="4350" max="4350" width="7.5703125" style="1" customWidth="1"/>
    <col min="4351" max="4351" width="30.5703125" style="1" customWidth="1"/>
    <col min="4352" max="4360" width="13.7109375" style="1" customWidth="1"/>
    <col min="4361" max="4605" width="9.140625" style="1"/>
    <col min="4606" max="4606" width="7.5703125" style="1" customWidth="1"/>
    <col min="4607" max="4607" width="30.5703125" style="1" customWidth="1"/>
    <col min="4608" max="4616" width="13.7109375" style="1" customWidth="1"/>
    <col min="4617" max="4861" width="9.140625" style="1"/>
    <col min="4862" max="4862" width="7.5703125" style="1" customWidth="1"/>
    <col min="4863" max="4863" width="30.5703125" style="1" customWidth="1"/>
    <col min="4864" max="4872" width="13.7109375" style="1" customWidth="1"/>
    <col min="4873" max="5117" width="9.140625" style="1"/>
    <col min="5118" max="5118" width="7.5703125" style="1" customWidth="1"/>
    <col min="5119" max="5119" width="30.5703125" style="1" customWidth="1"/>
    <col min="5120" max="5128" width="13.7109375" style="1" customWidth="1"/>
    <col min="5129" max="5373" width="9.140625" style="1"/>
    <col min="5374" max="5374" width="7.5703125" style="1" customWidth="1"/>
    <col min="5375" max="5375" width="30.5703125" style="1" customWidth="1"/>
    <col min="5376" max="5384" width="13.7109375" style="1" customWidth="1"/>
    <col min="5385" max="5629" width="9.140625" style="1"/>
    <col min="5630" max="5630" width="7.5703125" style="1" customWidth="1"/>
    <col min="5631" max="5631" width="30.5703125" style="1" customWidth="1"/>
    <col min="5632" max="5640" width="13.7109375" style="1" customWidth="1"/>
    <col min="5641" max="5885" width="9.140625" style="1"/>
    <col min="5886" max="5886" width="7.5703125" style="1" customWidth="1"/>
    <col min="5887" max="5887" width="30.5703125" style="1" customWidth="1"/>
    <col min="5888" max="5896" width="13.7109375" style="1" customWidth="1"/>
    <col min="5897" max="6141" width="9.140625" style="1"/>
    <col min="6142" max="6142" width="7.5703125" style="1" customWidth="1"/>
    <col min="6143" max="6143" width="30.5703125" style="1" customWidth="1"/>
    <col min="6144" max="6152" width="13.7109375" style="1" customWidth="1"/>
    <col min="6153" max="6397" width="9.140625" style="1"/>
    <col min="6398" max="6398" width="7.5703125" style="1" customWidth="1"/>
    <col min="6399" max="6399" width="30.5703125" style="1" customWidth="1"/>
    <col min="6400" max="6408" width="13.7109375" style="1" customWidth="1"/>
    <col min="6409" max="6653" width="9.140625" style="1"/>
    <col min="6654" max="6654" width="7.5703125" style="1" customWidth="1"/>
    <col min="6655" max="6655" width="30.5703125" style="1" customWidth="1"/>
    <col min="6656" max="6664" width="13.7109375" style="1" customWidth="1"/>
    <col min="6665" max="6909" width="9.140625" style="1"/>
    <col min="6910" max="6910" width="7.5703125" style="1" customWidth="1"/>
    <col min="6911" max="6911" width="30.5703125" style="1" customWidth="1"/>
    <col min="6912" max="6920" width="13.7109375" style="1" customWidth="1"/>
    <col min="6921" max="7165" width="9.140625" style="1"/>
    <col min="7166" max="7166" width="7.5703125" style="1" customWidth="1"/>
    <col min="7167" max="7167" width="30.5703125" style="1" customWidth="1"/>
    <col min="7168" max="7176" width="13.7109375" style="1" customWidth="1"/>
    <col min="7177" max="7421" width="9.140625" style="1"/>
    <col min="7422" max="7422" width="7.5703125" style="1" customWidth="1"/>
    <col min="7423" max="7423" width="30.5703125" style="1" customWidth="1"/>
    <col min="7424" max="7432" width="13.7109375" style="1" customWidth="1"/>
    <col min="7433" max="7677" width="9.140625" style="1"/>
    <col min="7678" max="7678" width="7.5703125" style="1" customWidth="1"/>
    <col min="7679" max="7679" width="30.5703125" style="1" customWidth="1"/>
    <col min="7680" max="7688" width="13.7109375" style="1" customWidth="1"/>
    <col min="7689" max="7933" width="9.140625" style="1"/>
    <col min="7934" max="7934" width="7.5703125" style="1" customWidth="1"/>
    <col min="7935" max="7935" width="30.5703125" style="1" customWidth="1"/>
    <col min="7936" max="7944" width="13.7109375" style="1" customWidth="1"/>
    <col min="7945" max="8189" width="9.140625" style="1"/>
    <col min="8190" max="8190" width="7.5703125" style="1" customWidth="1"/>
    <col min="8191" max="8191" width="30.5703125" style="1" customWidth="1"/>
    <col min="8192" max="8200" width="13.7109375" style="1" customWidth="1"/>
    <col min="8201" max="8445" width="9.140625" style="1"/>
    <col min="8446" max="8446" width="7.5703125" style="1" customWidth="1"/>
    <col min="8447" max="8447" width="30.5703125" style="1" customWidth="1"/>
    <col min="8448" max="8456" width="13.7109375" style="1" customWidth="1"/>
    <col min="8457" max="8701" width="9.140625" style="1"/>
    <col min="8702" max="8702" width="7.5703125" style="1" customWidth="1"/>
    <col min="8703" max="8703" width="30.5703125" style="1" customWidth="1"/>
    <col min="8704" max="8712" width="13.7109375" style="1" customWidth="1"/>
    <col min="8713" max="8957" width="9.140625" style="1"/>
    <col min="8958" max="8958" width="7.5703125" style="1" customWidth="1"/>
    <col min="8959" max="8959" width="30.5703125" style="1" customWidth="1"/>
    <col min="8960" max="8968" width="13.7109375" style="1" customWidth="1"/>
    <col min="8969" max="9213" width="9.140625" style="1"/>
    <col min="9214" max="9214" width="7.5703125" style="1" customWidth="1"/>
    <col min="9215" max="9215" width="30.5703125" style="1" customWidth="1"/>
    <col min="9216" max="9224" width="13.7109375" style="1" customWidth="1"/>
    <col min="9225" max="9469" width="9.140625" style="1"/>
    <col min="9470" max="9470" width="7.5703125" style="1" customWidth="1"/>
    <col min="9471" max="9471" width="30.5703125" style="1" customWidth="1"/>
    <col min="9472" max="9480" width="13.7109375" style="1" customWidth="1"/>
    <col min="9481" max="9725" width="9.140625" style="1"/>
    <col min="9726" max="9726" width="7.5703125" style="1" customWidth="1"/>
    <col min="9727" max="9727" width="30.5703125" style="1" customWidth="1"/>
    <col min="9728" max="9736" width="13.7109375" style="1" customWidth="1"/>
    <col min="9737" max="9981" width="9.140625" style="1"/>
    <col min="9982" max="9982" width="7.5703125" style="1" customWidth="1"/>
    <col min="9983" max="9983" width="30.5703125" style="1" customWidth="1"/>
    <col min="9984" max="9992" width="13.7109375" style="1" customWidth="1"/>
    <col min="9993" max="10237" width="9.140625" style="1"/>
    <col min="10238" max="10238" width="7.5703125" style="1" customWidth="1"/>
    <col min="10239" max="10239" width="30.5703125" style="1" customWidth="1"/>
    <col min="10240" max="10248" width="13.7109375" style="1" customWidth="1"/>
    <col min="10249" max="10493" width="9.140625" style="1"/>
    <col min="10494" max="10494" width="7.5703125" style="1" customWidth="1"/>
    <col min="10495" max="10495" width="30.5703125" style="1" customWidth="1"/>
    <col min="10496" max="10504" width="13.7109375" style="1" customWidth="1"/>
    <col min="10505" max="10749" width="9.140625" style="1"/>
    <col min="10750" max="10750" width="7.5703125" style="1" customWidth="1"/>
    <col min="10751" max="10751" width="30.5703125" style="1" customWidth="1"/>
    <col min="10752" max="10760" width="13.7109375" style="1" customWidth="1"/>
    <col min="10761" max="11005" width="9.140625" style="1"/>
    <col min="11006" max="11006" width="7.5703125" style="1" customWidth="1"/>
    <col min="11007" max="11007" width="30.5703125" style="1" customWidth="1"/>
    <col min="11008" max="11016" width="13.7109375" style="1" customWidth="1"/>
    <col min="11017" max="11261" width="9.140625" style="1"/>
    <col min="11262" max="11262" width="7.5703125" style="1" customWidth="1"/>
    <col min="11263" max="11263" width="30.5703125" style="1" customWidth="1"/>
    <col min="11264" max="11272" width="13.7109375" style="1" customWidth="1"/>
    <col min="11273" max="11517" width="9.140625" style="1"/>
    <col min="11518" max="11518" width="7.5703125" style="1" customWidth="1"/>
    <col min="11519" max="11519" width="30.5703125" style="1" customWidth="1"/>
    <col min="11520" max="11528" width="13.7109375" style="1" customWidth="1"/>
    <col min="11529" max="11773" width="9.140625" style="1"/>
    <col min="11774" max="11774" width="7.5703125" style="1" customWidth="1"/>
    <col min="11775" max="11775" width="30.5703125" style="1" customWidth="1"/>
    <col min="11776" max="11784" width="13.7109375" style="1" customWidth="1"/>
    <col min="11785" max="12029" width="9.140625" style="1"/>
    <col min="12030" max="12030" width="7.5703125" style="1" customWidth="1"/>
    <col min="12031" max="12031" width="30.5703125" style="1" customWidth="1"/>
    <col min="12032" max="12040" width="13.7109375" style="1" customWidth="1"/>
    <col min="12041" max="12285" width="9.140625" style="1"/>
    <col min="12286" max="12286" width="7.5703125" style="1" customWidth="1"/>
    <col min="12287" max="12287" width="30.5703125" style="1" customWidth="1"/>
    <col min="12288" max="12296" width="13.7109375" style="1" customWidth="1"/>
    <col min="12297" max="12541" width="9.140625" style="1"/>
    <col min="12542" max="12542" width="7.5703125" style="1" customWidth="1"/>
    <col min="12543" max="12543" width="30.5703125" style="1" customWidth="1"/>
    <col min="12544" max="12552" width="13.7109375" style="1" customWidth="1"/>
    <col min="12553" max="12797" width="9.140625" style="1"/>
    <col min="12798" max="12798" width="7.5703125" style="1" customWidth="1"/>
    <col min="12799" max="12799" width="30.5703125" style="1" customWidth="1"/>
    <col min="12800" max="12808" width="13.7109375" style="1" customWidth="1"/>
    <col min="12809" max="13053" width="9.140625" style="1"/>
    <col min="13054" max="13054" width="7.5703125" style="1" customWidth="1"/>
    <col min="13055" max="13055" width="30.5703125" style="1" customWidth="1"/>
    <col min="13056" max="13064" width="13.7109375" style="1" customWidth="1"/>
    <col min="13065" max="13309" width="9.140625" style="1"/>
    <col min="13310" max="13310" width="7.5703125" style="1" customWidth="1"/>
    <col min="13311" max="13311" width="30.5703125" style="1" customWidth="1"/>
    <col min="13312" max="13320" width="13.7109375" style="1" customWidth="1"/>
    <col min="13321" max="13565" width="9.140625" style="1"/>
    <col min="13566" max="13566" width="7.5703125" style="1" customWidth="1"/>
    <col min="13567" max="13567" width="30.5703125" style="1" customWidth="1"/>
    <col min="13568" max="13576" width="13.7109375" style="1" customWidth="1"/>
    <col min="13577" max="13821" width="9.140625" style="1"/>
    <col min="13822" max="13822" width="7.5703125" style="1" customWidth="1"/>
    <col min="13823" max="13823" width="30.5703125" style="1" customWidth="1"/>
    <col min="13824" max="13832" width="13.7109375" style="1" customWidth="1"/>
    <col min="13833" max="14077" width="9.140625" style="1"/>
    <col min="14078" max="14078" width="7.5703125" style="1" customWidth="1"/>
    <col min="14079" max="14079" width="30.5703125" style="1" customWidth="1"/>
    <col min="14080" max="14088" width="13.7109375" style="1" customWidth="1"/>
    <col min="14089" max="14333" width="9.140625" style="1"/>
    <col min="14334" max="14334" width="7.5703125" style="1" customWidth="1"/>
    <col min="14335" max="14335" width="30.5703125" style="1" customWidth="1"/>
    <col min="14336" max="14344" width="13.7109375" style="1" customWidth="1"/>
    <col min="14345" max="14589" width="9.140625" style="1"/>
    <col min="14590" max="14590" width="7.5703125" style="1" customWidth="1"/>
    <col min="14591" max="14591" width="30.5703125" style="1" customWidth="1"/>
    <col min="14592" max="14600" width="13.7109375" style="1" customWidth="1"/>
    <col min="14601" max="14845" width="9.140625" style="1"/>
    <col min="14846" max="14846" width="7.5703125" style="1" customWidth="1"/>
    <col min="14847" max="14847" width="30.5703125" style="1" customWidth="1"/>
    <col min="14848" max="14856" width="13.7109375" style="1" customWidth="1"/>
    <col min="14857" max="15101" width="9.140625" style="1"/>
    <col min="15102" max="15102" width="7.5703125" style="1" customWidth="1"/>
    <col min="15103" max="15103" width="30.5703125" style="1" customWidth="1"/>
    <col min="15104" max="15112" width="13.7109375" style="1" customWidth="1"/>
    <col min="15113" max="15357" width="9.140625" style="1"/>
    <col min="15358" max="15358" width="7.5703125" style="1" customWidth="1"/>
    <col min="15359" max="15359" width="30.5703125" style="1" customWidth="1"/>
    <col min="15360" max="15368" width="13.7109375" style="1" customWidth="1"/>
    <col min="15369" max="15613" width="9.140625" style="1"/>
    <col min="15614" max="15614" width="7.5703125" style="1" customWidth="1"/>
    <col min="15615" max="15615" width="30.5703125" style="1" customWidth="1"/>
    <col min="15616" max="15624" width="13.7109375" style="1" customWidth="1"/>
    <col min="15625" max="15869" width="9.140625" style="1"/>
    <col min="15870" max="15870" width="7.5703125" style="1" customWidth="1"/>
    <col min="15871" max="15871" width="30.5703125" style="1" customWidth="1"/>
    <col min="15872" max="15880" width="13.7109375" style="1" customWidth="1"/>
    <col min="15881" max="16125" width="9.140625" style="1"/>
    <col min="16126" max="16126" width="7.5703125" style="1" customWidth="1"/>
    <col min="16127" max="16127" width="30.5703125" style="1" customWidth="1"/>
    <col min="16128" max="16136" width="13.7109375" style="1" customWidth="1"/>
    <col min="16137" max="16384" width="9.140625" style="1"/>
  </cols>
  <sheetData>
    <row r="1" spans="1:66" ht="12.75" customHeight="1" x14ac:dyDescent="0.25">
      <c r="A1" s="77" t="s">
        <v>6</v>
      </c>
    </row>
    <row r="2" spans="1:66" ht="12.75" customHeight="1" x14ac:dyDescent="0.2">
      <c r="A2" s="79" t="s">
        <v>58</v>
      </c>
    </row>
    <row r="3" spans="1:66" ht="12.75" customHeight="1" x14ac:dyDescent="0.25">
      <c r="A3" s="80" t="s">
        <v>7</v>
      </c>
    </row>
    <row r="4" spans="1:66" ht="12.75" customHeight="1" x14ac:dyDescent="0.25">
      <c r="A4" s="80"/>
    </row>
    <row r="5" spans="1:66" s="120" customFormat="1" ht="56.25" x14ac:dyDescent="0.25">
      <c r="A5" s="115" t="s">
        <v>8</v>
      </c>
      <c r="B5" s="116" t="s">
        <v>122</v>
      </c>
      <c r="C5" s="116" t="s">
        <v>123</v>
      </c>
      <c r="D5" s="116" t="s">
        <v>124</v>
      </c>
      <c r="E5" s="116" t="s">
        <v>125</v>
      </c>
      <c r="F5" s="116" t="s">
        <v>126</v>
      </c>
      <c r="G5" s="116" t="s">
        <v>127</v>
      </c>
      <c r="H5" s="116" t="s">
        <v>128</v>
      </c>
      <c r="I5" s="116" t="s">
        <v>129</v>
      </c>
      <c r="J5" s="116" t="s">
        <v>130</v>
      </c>
      <c r="K5" s="117" t="s">
        <v>131</v>
      </c>
      <c r="L5" s="118"/>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row>
    <row r="6" spans="1:66" s="125" customFormat="1" ht="12.75" customHeight="1" x14ac:dyDescent="0.25">
      <c r="A6" s="121">
        <v>1</v>
      </c>
      <c r="B6" s="122">
        <v>2</v>
      </c>
      <c r="C6" s="122">
        <v>3</v>
      </c>
      <c r="D6" s="122">
        <v>4</v>
      </c>
      <c r="E6" s="122">
        <v>5</v>
      </c>
      <c r="F6" s="122">
        <v>6</v>
      </c>
      <c r="G6" s="122">
        <v>7</v>
      </c>
      <c r="H6" s="122">
        <v>8</v>
      </c>
      <c r="I6" s="122">
        <v>9</v>
      </c>
      <c r="J6" s="122">
        <v>10</v>
      </c>
      <c r="K6" s="123">
        <v>11</v>
      </c>
      <c r="L6" s="124"/>
    </row>
    <row r="7" spans="1:66" s="80" customFormat="1" ht="12.75" customHeight="1" x14ac:dyDescent="0.25">
      <c r="A7" s="126">
        <v>1</v>
      </c>
      <c r="B7" s="127" t="s">
        <v>132</v>
      </c>
      <c r="C7" s="128">
        <v>1659698489.3199999</v>
      </c>
      <c r="D7" s="129">
        <v>8.3784297973841834E-2</v>
      </c>
      <c r="E7" s="128">
        <v>208373601.53999999</v>
      </c>
      <c r="F7" s="129">
        <v>8.2493865808727265E-2</v>
      </c>
      <c r="G7" s="128">
        <v>10702497.49</v>
      </c>
      <c r="H7" s="128">
        <v>304067849.88</v>
      </c>
      <c r="I7" s="128">
        <v>214610571.99000001</v>
      </c>
      <c r="J7" s="128">
        <v>58416541</v>
      </c>
      <c r="K7" s="130" t="s">
        <v>133</v>
      </c>
      <c r="L7" s="131"/>
    </row>
    <row r="8" spans="1:66" s="80" customFormat="1" ht="12.75" customHeight="1" x14ac:dyDescent="0.25">
      <c r="A8" s="132">
        <v>2</v>
      </c>
      <c r="B8" s="133" t="s">
        <v>134</v>
      </c>
      <c r="C8" s="134">
        <v>2978332520.9000001</v>
      </c>
      <c r="D8" s="135">
        <v>0.15035110352995978</v>
      </c>
      <c r="E8" s="134">
        <v>541097589.64999998</v>
      </c>
      <c r="F8" s="135">
        <v>0.21421730785530516</v>
      </c>
      <c r="G8" s="134">
        <v>28248890.379999999</v>
      </c>
      <c r="H8" s="134">
        <v>212937068.65000001</v>
      </c>
      <c r="I8" s="134">
        <v>212296839.65000001</v>
      </c>
      <c r="J8" s="134">
        <v>112670088.89</v>
      </c>
      <c r="K8" s="136" t="s">
        <v>133</v>
      </c>
      <c r="L8" s="131"/>
    </row>
    <row r="9" spans="1:66" s="80" customFormat="1" ht="12.75" customHeight="1" x14ac:dyDescent="0.25">
      <c r="A9" s="132">
        <v>4</v>
      </c>
      <c r="B9" s="133" t="s">
        <v>135</v>
      </c>
      <c r="C9" s="134">
        <v>2320015496.9000001</v>
      </c>
      <c r="D9" s="135">
        <v>0.11711818197523378</v>
      </c>
      <c r="E9" s="134">
        <v>366588588.05000001</v>
      </c>
      <c r="F9" s="135">
        <v>0.14513023514546439</v>
      </c>
      <c r="G9" s="134">
        <v>-4456042.74</v>
      </c>
      <c r="H9" s="134">
        <v>151492796.30000001</v>
      </c>
      <c r="I9" s="134">
        <v>151492796.30000001</v>
      </c>
      <c r="J9" s="134">
        <v>94105666.180000007</v>
      </c>
      <c r="K9" s="136" t="s">
        <v>133</v>
      </c>
      <c r="L9" s="131"/>
    </row>
    <row r="10" spans="1:66" s="80" customFormat="1" ht="12.75" customHeight="1" x14ac:dyDescent="0.25">
      <c r="A10" s="132">
        <v>5</v>
      </c>
      <c r="B10" s="133" t="s">
        <v>136</v>
      </c>
      <c r="C10" s="134">
        <v>162169145.00999999</v>
      </c>
      <c r="D10" s="135">
        <v>8.1865640386573294E-3</v>
      </c>
      <c r="E10" s="134">
        <v>1357164.04</v>
      </c>
      <c r="F10" s="135">
        <v>5.3729314735052197E-4</v>
      </c>
      <c r="G10" s="134">
        <v>-2610938.52</v>
      </c>
      <c r="H10" s="134">
        <v>36276149.25</v>
      </c>
      <c r="I10" s="134">
        <v>36276149.25</v>
      </c>
      <c r="J10" s="134">
        <v>1434275.01</v>
      </c>
      <c r="K10" s="136" t="s">
        <v>133</v>
      </c>
      <c r="L10" s="131"/>
    </row>
    <row r="11" spans="1:66" s="80" customFormat="1" ht="12.75" customHeight="1" x14ac:dyDescent="0.25">
      <c r="A11" s="132">
        <v>6</v>
      </c>
      <c r="B11" s="133" t="s">
        <v>137</v>
      </c>
      <c r="C11" s="134">
        <v>673625512.41999996</v>
      </c>
      <c r="D11" s="135">
        <v>3.4005719122214222E-2</v>
      </c>
      <c r="E11" s="134">
        <v>151384722.59999999</v>
      </c>
      <c r="F11" s="135">
        <v>5.9932308600321949E-2</v>
      </c>
      <c r="G11" s="134">
        <v>12001323.060000001</v>
      </c>
      <c r="H11" s="134">
        <v>50471300.409999996</v>
      </c>
      <c r="I11" s="134">
        <v>49222795.219999999</v>
      </c>
      <c r="J11" s="134">
        <v>22469499.280000001</v>
      </c>
      <c r="K11" s="136" t="s">
        <v>133</v>
      </c>
      <c r="L11" s="131"/>
    </row>
    <row r="12" spans="1:66" s="80" customFormat="1" ht="12.75" customHeight="1" x14ac:dyDescent="0.25">
      <c r="A12" s="132">
        <v>7</v>
      </c>
      <c r="B12" s="133" t="s">
        <v>138</v>
      </c>
      <c r="C12" s="134">
        <v>794648269.57000005</v>
      </c>
      <c r="D12" s="135">
        <v>4.0115146112670731E-2</v>
      </c>
      <c r="E12" s="134">
        <v>117375046.33</v>
      </c>
      <c r="F12" s="135">
        <v>4.6468080647833129E-2</v>
      </c>
      <c r="G12" s="134">
        <v>1410243.79</v>
      </c>
      <c r="H12" s="134">
        <v>53456419.630000003</v>
      </c>
      <c r="I12" s="134">
        <v>53456419.630000003</v>
      </c>
      <c r="J12" s="134">
        <v>31036899.079999998</v>
      </c>
      <c r="K12" s="136" t="s">
        <v>133</v>
      </c>
      <c r="L12" s="131"/>
    </row>
    <row r="13" spans="1:66" s="80" customFormat="1" ht="12.75" customHeight="1" x14ac:dyDescent="0.25">
      <c r="A13" s="132">
        <v>8</v>
      </c>
      <c r="B13" s="133" t="s">
        <v>139</v>
      </c>
      <c r="C13" s="134">
        <v>2681824448.1799998</v>
      </c>
      <c r="D13" s="135">
        <v>0.13538289040192322</v>
      </c>
      <c r="E13" s="134">
        <v>246423041.78999999</v>
      </c>
      <c r="F13" s="135">
        <v>9.755741222191408E-2</v>
      </c>
      <c r="G13" s="134">
        <v>27322681.629999999</v>
      </c>
      <c r="H13" s="134">
        <v>214153524.46000001</v>
      </c>
      <c r="I13" s="134">
        <v>214153524.46000001</v>
      </c>
      <c r="J13" s="134">
        <v>98236393.700000003</v>
      </c>
      <c r="K13" s="136" t="s">
        <v>133</v>
      </c>
      <c r="L13" s="131"/>
    </row>
    <row r="14" spans="1:66" s="80" customFormat="1" ht="12.75" customHeight="1" x14ac:dyDescent="0.25">
      <c r="A14" s="132">
        <v>9</v>
      </c>
      <c r="B14" s="133" t="s">
        <v>140</v>
      </c>
      <c r="C14" s="134">
        <v>59775190.710000001</v>
      </c>
      <c r="D14" s="135">
        <v>3.0175495260839798E-3</v>
      </c>
      <c r="E14" s="134">
        <v>17043193.329999998</v>
      </c>
      <c r="F14" s="135">
        <v>6.7472985691391599E-3</v>
      </c>
      <c r="G14" s="134">
        <v>-5059858.76</v>
      </c>
      <c r="H14" s="134">
        <v>29460051.850000001</v>
      </c>
      <c r="I14" s="134">
        <v>29226403.850000001</v>
      </c>
      <c r="J14" s="134">
        <v>1893137.2</v>
      </c>
      <c r="K14" s="136" t="s">
        <v>133</v>
      </c>
      <c r="L14" s="131"/>
    </row>
    <row r="15" spans="1:66" s="80" customFormat="1" ht="12.75" customHeight="1" x14ac:dyDescent="0.25">
      <c r="A15" s="132">
        <v>10</v>
      </c>
      <c r="B15" s="133" t="s">
        <v>141</v>
      </c>
      <c r="C15" s="134">
        <v>2346150648.9699998</v>
      </c>
      <c r="D15" s="135">
        <v>0.11843752725554531</v>
      </c>
      <c r="E15" s="134">
        <v>240912563.11000001</v>
      </c>
      <c r="F15" s="135">
        <v>9.5375846584951629E-2</v>
      </c>
      <c r="G15" s="134">
        <v>30715241.260000002</v>
      </c>
      <c r="H15" s="134">
        <v>168750149.21000001</v>
      </c>
      <c r="I15" s="134">
        <v>141294335.30000001</v>
      </c>
      <c r="J15" s="134">
        <v>93082683.579999998</v>
      </c>
      <c r="K15" s="136" t="s">
        <v>133</v>
      </c>
      <c r="L15" s="131"/>
    </row>
    <row r="16" spans="1:66" s="80" customFormat="1" ht="12.75" customHeight="1" x14ac:dyDescent="0.25">
      <c r="A16" s="132">
        <v>11</v>
      </c>
      <c r="B16" s="133" t="s">
        <v>142</v>
      </c>
      <c r="C16" s="134">
        <v>133154826.11</v>
      </c>
      <c r="D16" s="135">
        <v>6.7218737013047536E-3</v>
      </c>
      <c r="E16" s="134">
        <v>41446011.890000001</v>
      </c>
      <c r="F16" s="135">
        <v>1.6408228863406413E-2</v>
      </c>
      <c r="G16" s="134">
        <v>5619171.6900000004</v>
      </c>
      <c r="H16" s="134">
        <v>41044337.229999997</v>
      </c>
      <c r="I16" s="134">
        <v>41044337.229999997</v>
      </c>
      <c r="J16" s="134">
        <v>18383853.600000001</v>
      </c>
      <c r="K16" s="136" t="s">
        <v>133</v>
      </c>
      <c r="L16" s="131"/>
    </row>
    <row r="17" spans="1:12" s="80" customFormat="1" ht="12.75" customHeight="1" x14ac:dyDescent="0.25">
      <c r="A17" s="132">
        <v>12</v>
      </c>
      <c r="B17" s="133" t="s">
        <v>143</v>
      </c>
      <c r="C17" s="134">
        <v>509978710.08999997</v>
      </c>
      <c r="D17" s="135">
        <v>2.5744560521955024E-2</v>
      </c>
      <c r="E17" s="134">
        <v>61164523.829999998</v>
      </c>
      <c r="F17" s="135">
        <v>2.4214670110782408E-2</v>
      </c>
      <c r="G17" s="134">
        <v>11881701.960000001</v>
      </c>
      <c r="H17" s="134">
        <v>75804877.159999996</v>
      </c>
      <c r="I17" s="134">
        <v>75804877.159999996</v>
      </c>
      <c r="J17" s="134">
        <v>15781471.810000001</v>
      </c>
      <c r="K17" s="136" t="s">
        <v>133</v>
      </c>
      <c r="L17" s="131"/>
    </row>
    <row r="18" spans="1:12" s="80" customFormat="1" ht="12.75" customHeight="1" x14ac:dyDescent="0.25">
      <c r="A18" s="132">
        <v>13</v>
      </c>
      <c r="B18" s="133" t="s">
        <v>144</v>
      </c>
      <c r="C18" s="134">
        <v>2882240726.0999999</v>
      </c>
      <c r="D18" s="135">
        <v>0.14550023235054269</v>
      </c>
      <c r="E18" s="134">
        <v>210397427.46000001</v>
      </c>
      <c r="F18" s="135">
        <v>8.3295086417435979E-2</v>
      </c>
      <c r="G18" s="134">
        <v>18794637.690000001</v>
      </c>
      <c r="H18" s="134">
        <v>192575960.62</v>
      </c>
      <c r="I18" s="134">
        <v>192575960.62</v>
      </c>
      <c r="J18" s="134">
        <v>105931252.95999999</v>
      </c>
      <c r="K18" s="136" t="s">
        <v>133</v>
      </c>
      <c r="L18" s="131"/>
    </row>
    <row r="19" spans="1:12" s="80" customFormat="1" ht="12.75" customHeight="1" x14ac:dyDescent="0.25">
      <c r="A19" s="132">
        <v>14</v>
      </c>
      <c r="B19" s="133" t="s">
        <v>145</v>
      </c>
      <c r="C19" s="134">
        <v>68713465.060000002</v>
      </c>
      <c r="D19" s="135">
        <v>3.4687682542634433E-3</v>
      </c>
      <c r="E19" s="134">
        <v>19611593.120000001</v>
      </c>
      <c r="F19" s="135">
        <v>7.7641127243561819E-3</v>
      </c>
      <c r="G19" s="134">
        <v>-5425980.6699999999</v>
      </c>
      <c r="H19" s="134">
        <v>33595881.700000003</v>
      </c>
      <c r="I19" s="134">
        <v>33595881.700000003</v>
      </c>
      <c r="J19" s="134">
        <v>2145528.12</v>
      </c>
      <c r="K19" s="136" t="s">
        <v>133</v>
      </c>
      <c r="L19" s="131"/>
    </row>
    <row r="20" spans="1:12" s="80" customFormat="1" ht="12.75" customHeight="1" x14ac:dyDescent="0.25">
      <c r="A20" s="132">
        <v>15</v>
      </c>
      <c r="B20" s="133" t="s">
        <v>146</v>
      </c>
      <c r="C20" s="134">
        <v>2463231620.46</v>
      </c>
      <c r="D20" s="135">
        <v>0.12434796645007887</v>
      </c>
      <c r="E20" s="134">
        <v>280834260.06999999</v>
      </c>
      <c r="F20" s="135">
        <v>0.1111806082607857</v>
      </c>
      <c r="G20" s="134">
        <v>18353962.969999999</v>
      </c>
      <c r="H20" s="134">
        <v>266111267.38</v>
      </c>
      <c r="I20" s="134">
        <v>241765202.38</v>
      </c>
      <c r="J20" s="134">
        <v>69624341.560000002</v>
      </c>
      <c r="K20" s="136" t="s">
        <v>133</v>
      </c>
      <c r="L20" s="131"/>
    </row>
    <row r="21" spans="1:12" s="80" customFormat="1" ht="12.75" customHeight="1" x14ac:dyDescent="0.25">
      <c r="A21" s="132">
        <v>16</v>
      </c>
      <c r="B21" s="137" t="s">
        <v>147</v>
      </c>
      <c r="C21" s="138">
        <v>75623909.069999993</v>
      </c>
      <c r="D21" s="139">
        <v>3.8176187857250996E-3</v>
      </c>
      <c r="E21" s="138">
        <v>21919110.379999999</v>
      </c>
      <c r="F21" s="139">
        <v>8.6776450422262098E-3</v>
      </c>
      <c r="G21" s="138">
        <v>-5284639.07</v>
      </c>
      <c r="H21" s="138">
        <v>44928471</v>
      </c>
      <c r="I21" s="138">
        <v>44928471</v>
      </c>
      <c r="J21" s="138">
        <v>2468987.5499999998</v>
      </c>
      <c r="K21" s="140" t="s">
        <v>133</v>
      </c>
      <c r="L21" s="131"/>
    </row>
    <row r="22" spans="1:12" s="80" customFormat="1" ht="12.75" customHeight="1" x14ac:dyDescent="0.25">
      <c r="A22" s="528"/>
      <c r="B22" s="86" t="s">
        <v>148</v>
      </c>
      <c r="C22" s="87">
        <v>19809182978.869999</v>
      </c>
      <c r="D22" s="88">
        <v>1</v>
      </c>
      <c r="E22" s="87">
        <v>2525928437.1899996</v>
      </c>
      <c r="F22" s="88">
        <v>1</v>
      </c>
      <c r="G22" s="87">
        <v>142212892.15999997</v>
      </c>
      <c r="H22" s="294"/>
      <c r="I22" s="294"/>
      <c r="J22" s="294"/>
      <c r="K22" s="294"/>
      <c r="L22" s="131"/>
    </row>
    <row r="23" spans="1:12" s="80" customFormat="1" ht="12.75" customHeight="1" x14ac:dyDescent="0.25">
      <c r="A23" s="529"/>
      <c r="B23" s="86" t="s">
        <v>17</v>
      </c>
      <c r="C23" s="87">
        <v>19809182978.869999</v>
      </c>
      <c r="D23" s="88"/>
      <c r="E23" s="87">
        <v>2525928437.1899996</v>
      </c>
      <c r="F23" s="295"/>
      <c r="G23" s="87">
        <v>142212892.15999997</v>
      </c>
      <c r="H23" s="296"/>
      <c r="I23" s="296"/>
      <c r="J23" s="296"/>
      <c r="K23" s="296"/>
    </row>
    <row r="24" spans="1:12" s="80" customFormat="1" ht="12.75" customHeight="1" x14ac:dyDescent="0.25">
      <c r="A24" s="141"/>
      <c r="E24" s="83"/>
    </row>
    <row r="25" spans="1:12" s="80" customFormat="1" ht="12.75" customHeight="1" x14ac:dyDescent="0.25"/>
    <row r="26" spans="1:12" s="80" customFormat="1" ht="12.75" customHeight="1" x14ac:dyDescent="0.25">
      <c r="A26" s="530" t="s">
        <v>25</v>
      </c>
      <c r="B26" s="530"/>
      <c r="C26" s="530"/>
      <c r="D26" s="530"/>
      <c r="E26" s="530"/>
      <c r="F26" s="530"/>
      <c r="G26" s="530"/>
      <c r="H26" s="142"/>
    </row>
    <row r="27" spans="1:12" s="80" customFormat="1" ht="12.75" customHeight="1" x14ac:dyDescent="0.25">
      <c r="A27" s="81"/>
      <c r="B27" s="74" t="s">
        <v>149</v>
      </c>
      <c r="C27" s="82"/>
      <c r="D27" s="82"/>
      <c r="E27" s="82"/>
      <c r="F27" s="82"/>
      <c r="G27" s="82"/>
    </row>
    <row r="28" spans="1:12" s="80" customFormat="1" ht="12.75" customHeight="1" x14ac:dyDescent="0.25">
      <c r="A28" s="81"/>
      <c r="B28" s="84" t="s">
        <v>150</v>
      </c>
      <c r="C28" s="82"/>
      <c r="D28" s="82"/>
      <c r="E28" s="82"/>
      <c r="F28" s="82"/>
      <c r="G28" s="82"/>
    </row>
    <row r="29" spans="1:12" s="80" customFormat="1" ht="12.75" customHeight="1" x14ac:dyDescent="0.25">
      <c r="A29" s="81"/>
      <c r="B29" s="84" t="s">
        <v>151</v>
      </c>
      <c r="C29" s="82"/>
      <c r="D29" s="82"/>
      <c r="E29" s="82"/>
      <c r="F29" s="82"/>
      <c r="G29" s="82"/>
    </row>
    <row r="30" spans="1:12" s="80" customFormat="1" ht="12.75" customHeight="1" x14ac:dyDescent="0.25">
      <c r="A30" s="81"/>
      <c r="B30" s="84" t="s">
        <v>152</v>
      </c>
      <c r="C30" s="82"/>
      <c r="D30" s="82"/>
      <c r="E30" s="82"/>
      <c r="F30" s="82"/>
      <c r="G30" s="82"/>
    </row>
    <row r="31" spans="1:12" s="80" customFormat="1" ht="21.75" customHeight="1" x14ac:dyDescent="0.25">
      <c r="A31" s="81"/>
      <c r="B31" s="531" t="s">
        <v>153</v>
      </c>
      <c r="C31" s="532"/>
      <c r="D31" s="532"/>
      <c r="E31" s="532"/>
      <c r="F31" s="532"/>
      <c r="G31" s="532"/>
      <c r="H31" s="532"/>
      <c r="I31" s="532"/>
      <c r="J31" s="532"/>
      <c r="K31" s="532"/>
    </row>
    <row r="32" spans="1:12" s="80" customFormat="1" ht="11.25" x14ac:dyDescent="0.25">
      <c r="A32" s="81"/>
      <c r="B32" s="298" t="s">
        <v>154</v>
      </c>
      <c r="C32" s="299"/>
      <c r="D32" s="299"/>
      <c r="E32" s="299"/>
      <c r="F32" s="299"/>
      <c r="G32" s="299"/>
      <c r="H32" s="299"/>
      <c r="I32" s="299"/>
      <c r="J32" s="299"/>
      <c r="K32" s="299"/>
    </row>
    <row r="33" spans="1:13" s="80" customFormat="1" ht="11.25" x14ac:dyDescent="0.25">
      <c r="A33" s="81"/>
      <c r="B33" s="527" t="s">
        <v>155</v>
      </c>
      <c r="C33" s="525"/>
      <c r="D33" s="525"/>
      <c r="E33" s="525"/>
      <c r="F33" s="525"/>
      <c r="G33" s="525"/>
      <c r="H33" s="525"/>
      <c r="I33" s="525"/>
      <c r="J33" s="525"/>
      <c r="K33" s="525"/>
    </row>
    <row r="34" spans="1:13" s="80" customFormat="1" ht="11.25" x14ac:dyDescent="0.25">
      <c r="A34" s="81"/>
      <c r="B34" s="527" t="s">
        <v>156</v>
      </c>
      <c r="C34" s="525"/>
      <c r="D34" s="525"/>
      <c r="E34" s="525"/>
      <c r="F34" s="525"/>
      <c r="G34" s="525"/>
      <c r="H34" s="525"/>
      <c r="I34" s="525"/>
      <c r="J34" s="525"/>
      <c r="K34" s="525"/>
    </row>
    <row r="35" spans="1:13" s="80" customFormat="1" ht="11.25" x14ac:dyDescent="0.25">
      <c r="B35" s="525" t="s">
        <v>157</v>
      </c>
      <c r="C35" s="525"/>
      <c r="D35" s="525"/>
      <c r="E35" s="525"/>
      <c r="F35" s="525"/>
      <c r="G35" s="525"/>
      <c r="H35" s="525"/>
      <c r="I35" s="525"/>
      <c r="J35" s="525"/>
      <c r="K35" s="525"/>
    </row>
    <row r="36" spans="1:13" s="80" customFormat="1" ht="12.75" customHeight="1" x14ac:dyDescent="0.25">
      <c r="B36" s="525" t="s">
        <v>158</v>
      </c>
      <c r="C36" s="525"/>
      <c r="D36" s="525"/>
      <c r="E36" s="525"/>
      <c r="F36" s="525"/>
      <c r="G36" s="525"/>
      <c r="H36" s="525"/>
      <c r="I36" s="525"/>
      <c r="J36" s="525"/>
      <c r="K36" s="525"/>
    </row>
    <row r="37" spans="1:13" s="80" customFormat="1" ht="11.25" x14ac:dyDescent="0.25">
      <c r="B37" s="525" t="s">
        <v>159</v>
      </c>
      <c r="C37" s="525"/>
      <c r="D37" s="525"/>
      <c r="E37" s="525"/>
      <c r="F37" s="525"/>
      <c r="G37" s="525"/>
      <c r="H37" s="525"/>
      <c r="I37" s="525"/>
      <c r="J37" s="525"/>
      <c r="K37" s="525"/>
    </row>
    <row r="38" spans="1:13" s="80" customFormat="1" ht="12.75" customHeight="1" x14ac:dyDescent="0.25">
      <c r="B38" s="289"/>
      <c r="C38" s="289"/>
      <c r="D38" s="289"/>
      <c r="E38" s="289"/>
      <c r="F38" s="289"/>
      <c r="G38" s="289"/>
      <c r="H38" s="289"/>
      <c r="I38" s="289"/>
      <c r="J38" s="289"/>
      <c r="K38" s="289"/>
    </row>
    <row r="39" spans="1:13" s="80" customFormat="1" ht="22.5" customHeight="1" x14ac:dyDescent="0.25">
      <c r="A39" s="1"/>
      <c r="B39" s="526" t="s">
        <v>160</v>
      </c>
      <c r="C39" s="526"/>
      <c r="D39" s="526"/>
      <c r="E39" s="526"/>
      <c r="F39" s="526"/>
      <c r="G39" s="526"/>
      <c r="H39" s="526"/>
      <c r="I39" s="526"/>
      <c r="J39" s="526"/>
      <c r="K39" s="526"/>
      <c r="L39" s="72"/>
      <c r="M39" s="72"/>
    </row>
    <row r="40" spans="1:13" ht="12.75" customHeight="1" x14ac:dyDescent="0.25">
      <c r="B40" s="73"/>
      <c r="C40" s="76"/>
      <c r="D40" s="75"/>
      <c r="E40" s="75"/>
      <c r="F40" s="75"/>
      <c r="G40" s="75"/>
      <c r="H40" s="75"/>
      <c r="I40" s="72"/>
      <c r="J40" s="72"/>
      <c r="K40" s="72"/>
      <c r="L40" s="72"/>
      <c r="M40" s="72"/>
    </row>
    <row r="41" spans="1:13" ht="12.75" customHeight="1" x14ac:dyDescent="0.25">
      <c r="B41" s="73"/>
      <c r="C41" s="76"/>
      <c r="D41" s="75"/>
      <c r="E41" s="75"/>
      <c r="F41" s="75"/>
      <c r="G41" s="75"/>
      <c r="H41" s="75"/>
      <c r="I41" s="72"/>
      <c r="J41" s="72"/>
      <c r="K41" s="72"/>
      <c r="L41" s="72"/>
      <c r="M41" s="72"/>
    </row>
  </sheetData>
  <mergeCells count="9">
    <mergeCell ref="A22:A23"/>
    <mergeCell ref="A26:G26"/>
    <mergeCell ref="B31:K31"/>
    <mergeCell ref="B34:K34"/>
    <mergeCell ref="B35:K35"/>
    <mergeCell ref="B36:K36"/>
    <mergeCell ref="B37:K37"/>
    <mergeCell ref="B39:K39"/>
    <mergeCell ref="B33:K3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workbookViewId="0">
      <pane ySplit="6" topLeftCell="A7" activePane="bottomLeft" state="frozen"/>
      <selection pane="bottomLeft"/>
    </sheetView>
  </sheetViews>
  <sheetFormatPr defaultRowHeight="12.75" x14ac:dyDescent="0.25"/>
  <cols>
    <col min="1" max="1" width="6" style="78" customWidth="1"/>
    <col min="2" max="2" width="34.140625" style="78" customWidth="1"/>
    <col min="3" max="3" width="15.42578125" style="78" customWidth="1"/>
    <col min="4" max="11" width="13.7109375" style="78" customWidth="1"/>
    <col min="12" max="12" width="10.140625" style="78" bestFit="1" customWidth="1"/>
    <col min="13" max="252" width="9.140625" style="78"/>
    <col min="253" max="253" width="7.5703125" style="78" customWidth="1"/>
    <col min="254" max="254" width="31.85546875" style="78" customWidth="1"/>
    <col min="255" max="255" width="15.42578125" style="78" customWidth="1"/>
    <col min="256" max="263" width="13.7109375" style="78" customWidth="1"/>
    <col min="264" max="264" width="10.140625" style="78" bestFit="1" customWidth="1"/>
    <col min="265" max="508" width="9.140625" style="78"/>
    <col min="509" max="509" width="7.5703125" style="78" customWidth="1"/>
    <col min="510" max="510" width="31.85546875" style="78" customWidth="1"/>
    <col min="511" max="511" width="15.42578125" style="78" customWidth="1"/>
    <col min="512" max="519" width="13.7109375" style="78" customWidth="1"/>
    <col min="520" max="520" width="10.140625" style="78" bestFit="1" customWidth="1"/>
    <col min="521" max="764" width="9.140625" style="78"/>
    <col min="765" max="765" width="7.5703125" style="78" customWidth="1"/>
    <col min="766" max="766" width="31.85546875" style="78" customWidth="1"/>
    <col min="767" max="767" width="15.42578125" style="78" customWidth="1"/>
    <col min="768" max="775" width="13.7109375" style="78" customWidth="1"/>
    <col min="776" max="776" width="10.140625" style="78" bestFit="1" customWidth="1"/>
    <col min="777" max="1020" width="9.140625" style="78"/>
    <col min="1021" max="1021" width="7.5703125" style="78" customWidth="1"/>
    <col min="1022" max="1022" width="31.85546875" style="78" customWidth="1"/>
    <col min="1023" max="1023" width="15.42578125" style="78" customWidth="1"/>
    <col min="1024" max="1031" width="13.7109375" style="78" customWidth="1"/>
    <col min="1032" max="1032" width="10.140625" style="78" bestFit="1" customWidth="1"/>
    <col min="1033" max="1276" width="9.140625" style="78"/>
    <col min="1277" max="1277" width="7.5703125" style="78" customWidth="1"/>
    <col min="1278" max="1278" width="31.85546875" style="78" customWidth="1"/>
    <col min="1279" max="1279" width="15.42578125" style="78" customWidth="1"/>
    <col min="1280" max="1287" width="13.7109375" style="78" customWidth="1"/>
    <col min="1288" max="1288" width="10.140625" style="78" bestFit="1" customWidth="1"/>
    <col min="1289" max="1532" width="9.140625" style="78"/>
    <col min="1533" max="1533" width="7.5703125" style="78" customWidth="1"/>
    <col min="1534" max="1534" width="31.85546875" style="78" customWidth="1"/>
    <col min="1535" max="1535" width="15.42578125" style="78" customWidth="1"/>
    <col min="1536" max="1543" width="13.7109375" style="78" customWidth="1"/>
    <col min="1544" max="1544" width="10.140625" style="78" bestFit="1" customWidth="1"/>
    <col min="1545" max="1788" width="9.140625" style="78"/>
    <col min="1789" max="1789" width="7.5703125" style="78" customWidth="1"/>
    <col min="1790" max="1790" width="31.85546875" style="78" customWidth="1"/>
    <col min="1791" max="1791" width="15.42578125" style="78" customWidth="1"/>
    <col min="1792" max="1799" width="13.7109375" style="78" customWidth="1"/>
    <col min="1800" max="1800" width="10.140625" style="78" bestFit="1" customWidth="1"/>
    <col min="1801" max="2044" width="9.140625" style="78"/>
    <col min="2045" max="2045" width="7.5703125" style="78" customWidth="1"/>
    <col min="2046" max="2046" width="31.85546875" style="78" customWidth="1"/>
    <col min="2047" max="2047" width="15.42578125" style="78" customWidth="1"/>
    <col min="2048" max="2055" width="13.7109375" style="78" customWidth="1"/>
    <col min="2056" max="2056" width="10.140625" style="78" bestFit="1" customWidth="1"/>
    <col min="2057" max="2300" width="9.140625" style="78"/>
    <col min="2301" max="2301" width="7.5703125" style="78" customWidth="1"/>
    <col min="2302" max="2302" width="31.85546875" style="78" customWidth="1"/>
    <col min="2303" max="2303" width="15.42578125" style="78" customWidth="1"/>
    <col min="2304" max="2311" width="13.7109375" style="78" customWidth="1"/>
    <col min="2312" max="2312" width="10.140625" style="78" bestFit="1" customWidth="1"/>
    <col min="2313" max="2556" width="9.140625" style="78"/>
    <col min="2557" max="2557" width="7.5703125" style="78" customWidth="1"/>
    <col min="2558" max="2558" width="31.85546875" style="78" customWidth="1"/>
    <col min="2559" max="2559" width="15.42578125" style="78" customWidth="1"/>
    <col min="2560" max="2567" width="13.7109375" style="78" customWidth="1"/>
    <col min="2568" max="2568" width="10.140625" style="78" bestFit="1" customWidth="1"/>
    <col min="2569" max="2812" width="9.140625" style="78"/>
    <col min="2813" max="2813" width="7.5703125" style="78" customWidth="1"/>
    <col min="2814" max="2814" width="31.85546875" style="78" customWidth="1"/>
    <col min="2815" max="2815" width="15.42578125" style="78" customWidth="1"/>
    <col min="2816" max="2823" width="13.7109375" style="78" customWidth="1"/>
    <col min="2824" max="2824" width="10.140625" style="78" bestFit="1" customWidth="1"/>
    <col min="2825" max="3068" width="9.140625" style="78"/>
    <col min="3069" max="3069" width="7.5703125" style="78" customWidth="1"/>
    <col min="3070" max="3070" width="31.85546875" style="78" customWidth="1"/>
    <col min="3071" max="3071" width="15.42578125" style="78" customWidth="1"/>
    <col min="3072" max="3079" width="13.7109375" style="78" customWidth="1"/>
    <col min="3080" max="3080" width="10.140625" style="78" bestFit="1" customWidth="1"/>
    <col min="3081" max="3324" width="9.140625" style="78"/>
    <col min="3325" max="3325" width="7.5703125" style="78" customWidth="1"/>
    <col min="3326" max="3326" width="31.85546875" style="78" customWidth="1"/>
    <col min="3327" max="3327" width="15.42578125" style="78" customWidth="1"/>
    <col min="3328" max="3335" width="13.7109375" style="78" customWidth="1"/>
    <col min="3336" max="3336" width="10.140625" style="78" bestFit="1" customWidth="1"/>
    <col min="3337" max="3580" width="9.140625" style="78"/>
    <col min="3581" max="3581" width="7.5703125" style="78" customWidth="1"/>
    <col min="3582" max="3582" width="31.85546875" style="78" customWidth="1"/>
    <col min="3583" max="3583" width="15.42578125" style="78" customWidth="1"/>
    <col min="3584" max="3591" width="13.7109375" style="78" customWidth="1"/>
    <col min="3592" max="3592" width="10.140625" style="78" bestFit="1" customWidth="1"/>
    <col min="3593" max="3836" width="9.140625" style="78"/>
    <col min="3837" max="3837" width="7.5703125" style="78" customWidth="1"/>
    <col min="3838" max="3838" width="31.85546875" style="78" customWidth="1"/>
    <col min="3839" max="3839" width="15.42578125" style="78" customWidth="1"/>
    <col min="3840" max="3847" width="13.7109375" style="78" customWidth="1"/>
    <col min="3848" max="3848" width="10.140625" style="78" bestFit="1" customWidth="1"/>
    <col min="3849" max="4092" width="9.140625" style="78"/>
    <col min="4093" max="4093" width="7.5703125" style="78" customWidth="1"/>
    <col min="4094" max="4094" width="31.85546875" style="78" customWidth="1"/>
    <col min="4095" max="4095" width="15.42578125" style="78" customWidth="1"/>
    <col min="4096" max="4103" width="13.7109375" style="78" customWidth="1"/>
    <col min="4104" max="4104" width="10.140625" style="78" bestFit="1" customWidth="1"/>
    <col min="4105" max="4348" width="9.140625" style="78"/>
    <col min="4349" max="4349" width="7.5703125" style="78" customWidth="1"/>
    <col min="4350" max="4350" width="31.85546875" style="78" customWidth="1"/>
    <col min="4351" max="4351" width="15.42578125" style="78" customWidth="1"/>
    <col min="4352" max="4359" width="13.7109375" style="78" customWidth="1"/>
    <col min="4360" max="4360" width="10.140625" style="78" bestFit="1" customWidth="1"/>
    <col min="4361" max="4604" width="9.140625" style="78"/>
    <col min="4605" max="4605" width="7.5703125" style="78" customWidth="1"/>
    <col min="4606" max="4606" width="31.85546875" style="78" customWidth="1"/>
    <col min="4607" max="4607" width="15.42578125" style="78" customWidth="1"/>
    <col min="4608" max="4615" width="13.7109375" style="78" customWidth="1"/>
    <col min="4616" max="4616" width="10.140625" style="78" bestFit="1" customWidth="1"/>
    <col min="4617" max="4860" width="9.140625" style="78"/>
    <col min="4861" max="4861" width="7.5703125" style="78" customWidth="1"/>
    <col min="4862" max="4862" width="31.85546875" style="78" customWidth="1"/>
    <col min="4863" max="4863" width="15.42578125" style="78" customWidth="1"/>
    <col min="4864" max="4871" width="13.7109375" style="78" customWidth="1"/>
    <col min="4872" max="4872" width="10.140625" style="78" bestFit="1" customWidth="1"/>
    <col min="4873" max="5116" width="9.140625" style="78"/>
    <col min="5117" max="5117" width="7.5703125" style="78" customWidth="1"/>
    <col min="5118" max="5118" width="31.85546875" style="78" customWidth="1"/>
    <col min="5119" max="5119" width="15.42578125" style="78" customWidth="1"/>
    <col min="5120" max="5127" width="13.7109375" style="78" customWidth="1"/>
    <col min="5128" max="5128" width="10.140625" style="78" bestFit="1" customWidth="1"/>
    <col min="5129" max="5372" width="9.140625" style="78"/>
    <col min="5373" max="5373" width="7.5703125" style="78" customWidth="1"/>
    <col min="5374" max="5374" width="31.85546875" style="78" customWidth="1"/>
    <col min="5375" max="5375" width="15.42578125" style="78" customWidth="1"/>
    <col min="5376" max="5383" width="13.7109375" style="78" customWidth="1"/>
    <col min="5384" max="5384" width="10.140625" style="78" bestFit="1" customWidth="1"/>
    <col min="5385" max="5628" width="9.140625" style="78"/>
    <col min="5629" max="5629" width="7.5703125" style="78" customWidth="1"/>
    <col min="5630" max="5630" width="31.85546875" style="78" customWidth="1"/>
    <col min="5631" max="5631" width="15.42578125" style="78" customWidth="1"/>
    <col min="5632" max="5639" width="13.7109375" style="78" customWidth="1"/>
    <col min="5640" max="5640" width="10.140625" style="78" bestFit="1" customWidth="1"/>
    <col min="5641" max="5884" width="9.140625" style="78"/>
    <col min="5885" max="5885" width="7.5703125" style="78" customWidth="1"/>
    <col min="5886" max="5886" width="31.85546875" style="78" customWidth="1"/>
    <col min="5887" max="5887" width="15.42578125" style="78" customWidth="1"/>
    <col min="5888" max="5895" width="13.7109375" style="78" customWidth="1"/>
    <col min="5896" max="5896" width="10.140625" style="78" bestFit="1" customWidth="1"/>
    <col min="5897" max="6140" width="9.140625" style="78"/>
    <col min="6141" max="6141" width="7.5703125" style="78" customWidth="1"/>
    <col min="6142" max="6142" width="31.85546875" style="78" customWidth="1"/>
    <col min="6143" max="6143" width="15.42578125" style="78" customWidth="1"/>
    <col min="6144" max="6151" width="13.7109375" style="78" customWidth="1"/>
    <col min="6152" max="6152" width="10.140625" style="78" bestFit="1" customWidth="1"/>
    <col min="6153" max="6396" width="9.140625" style="78"/>
    <col min="6397" max="6397" width="7.5703125" style="78" customWidth="1"/>
    <col min="6398" max="6398" width="31.85546875" style="78" customWidth="1"/>
    <col min="6399" max="6399" width="15.42578125" style="78" customWidth="1"/>
    <col min="6400" max="6407" width="13.7109375" style="78" customWidth="1"/>
    <col min="6408" max="6408" width="10.140625" style="78" bestFit="1" customWidth="1"/>
    <col min="6409" max="6652" width="9.140625" style="78"/>
    <col min="6653" max="6653" width="7.5703125" style="78" customWidth="1"/>
    <col min="6654" max="6654" width="31.85546875" style="78" customWidth="1"/>
    <col min="6655" max="6655" width="15.42578125" style="78" customWidth="1"/>
    <col min="6656" max="6663" width="13.7109375" style="78" customWidth="1"/>
    <col min="6664" max="6664" width="10.140625" style="78" bestFit="1" customWidth="1"/>
    <col min="6665" max="6908" width="9.140625" style="78"/>
    <col min="6909" max="6909" width="7.5703125" style="78" customWidth="1"/>
    <col min="6910" max="6910" width="31.85546875" style="78" customWidth="1"/>
    <col min="6911" max="6911" width="15.42578125" style="78" customWidth="1"/>
    <col min="6912" max="6919" width="13.7109375" style="78" customWidth="1"/>
    <col min="6920" max="6920" width="10.140625" style="78" bestFit="1" customWidth="1"/>
    <col min="6921" max="7164" width="9.140625" style="78"/>
    <col min="7165" max="7165" width="7.5703125" style="78" customWidth="1"/>
    <col min="7166" max="7166" width="31.85546875" style="78" customWidth="1"/>
    <col min="7167" max="7167" width="15.42578125" style="78" customWidth="1"/>
    <col min="7168" max="7175" width="13.7109375" style="78" customWidth="1"/>
    <col min="7176" max="7176" width="10.140625" style="78" bestFit="1" customWidth="1"/>
    <col min="7177" max="7420" width="9.140625" style="78"/>
    <col min="7421" max="7421" width="7.5703125" style="78" customWidth="1"/>
    <col min="7422" max="7422" width="31.85546875" style="78" customWidth="1"/>
    <col min="7423" max="7423" width="15.42578125" style="78" customWidth="1"/>
    <col min="7424" max="7431" width="13.7109375" style="78" customWidth="1"/>
    <col min="7432" max="7432" width="10.140625" style="78" bestFit="1" customWidth="1"/>
    <col min="7433" max="7676" width="9.140625" style="78"/>
    <col min="7677" max="7677" width="7.5703125" style="78" customWidth="1"/>
    <col min="7678" max="7678" width="31.85546875" style="78" customWidth="1"/>
    <col min="7679" max="7679" width="15.42578125" style="78" customWidth="1"/>
    <col min="7680" max="7687" width="13.7109375" style="78" customWidth="1"/>
    <col min="7688" max="7688" width="10.140625" style="78" bestFit="1" customWidth="1"/>
    <col min="7689" max="7932" width="9.140625" style="78"/>
    <col min="7933" max="7933" width="7.5703125" style="78" customWidth="1"/>
    <col min="7934" max="7934" width="31.85546875" style="78" customWidth="1"/>
    <col min="7935" max="7935" width="15.42578125" style="78" customWidth="1"/>
    <col min="7936" max="7943" width="13.7109375" style="78" customWidth="1"/>
    <col min="7944" max="7944" width="10.140625" style="78" bestFit="1" customWidth="1"/>
    <col min="7945" max="8188" width="9.140625" style="78"/>
    <col min="8189" max="8189" width="7.5703125" style="78" customWidth="1"/>
    <col min="8190" max="8190" width="31.85546875" style="78" customWidth="1"/>
    <col min="8191" max="8191" width="15.42578125" style="78" customWidth="1"/>
    <col min="8192" max="8199" width="13.7109375" style="78" customWidth="1"/>
    <col min="8200" max="8200" width="10.140625" style="78" bestFit="1" customWidth="1"/>
    <col min="8201" max="8444" width="9.140625" style="78"/>
    <col min="8445" max="8445" width="7.5703125" style="78" customWidth="1"/>
    <col min="8446" max="8446" width="31.85546875" style="78" customWidth="1"/>
    <col min="8447" max="8447" width="15.42578125" style="78" customWidth="1"/>
    <col min="8448" max="8455" width="13.7109375" style="78" customWidth="1"/>
    <col min="8456" max="8456" width="10.140625" style="78" bestFit="1" customWidth="1"/>
    <col min="8457" max="8700" width="9.140625" style="78"/>
    <col min="8701" max="8701" width="7.5703125" style="78" customWidth="1"/>
    <col min="8702" max="8702" width="31.85546875" style="78" customWidth="1"/>
    <col min="8703" max="8703" width="15.42578125" style="78" customWidth="1"/>
    <col min="8704" max="8711" width="13.7109375" style="78" customWidth="1"/>
    <col min="8712" max="8712" width="10.140625" style="78" bestFit="1" customWidth="1"/>
    <col min="8713" max="8956" width="9.140625" style="78"/>
    <col min="8957" max="8957" width="7.5703125" style="78" customWidth="1"/>
    <col min="8958" max="8958" width="31.85546875" style="78" customWidth="1"/>
    <col min="8959" max="8959" width="15.42578125" style="78" customWidth="1"/>
    <col min="8960" max="8967" width="13.7109375" style="78" customWidth="1"/>
    <col min="8968" max="8968" width="10.140625" style="78" bestFit="1" customWidth="1"/>
    <col min="8969" max="9212" width="9.140625" style="78"/>
    <col min="9213" max="9213" width="7.5703125" style="78" customWidth="1"/>
    <col min="9214" max="9214" width="31.85546875" style="78" customWidth="1"/>
    <col min="9215" max="9215" width="15.42578125" style="78" customWidth="1"/>
    <col min="9216" max="9223" width="13.7109375" style="78" customWidth="1"/>
    <col min="9224" max="9224" width="10.140625" style="78" bestFit="1" customWidth="1"/>
    <col min="9225" max="9468" width="9.140625" style="78"/>
    <col min="9469" max="9469" width="7.5703125" style="78" customWidth="1"/>
    <col min="9470" max="9470" width="31.85546875" style="78" customWidth="1"/>
    <col min="9471" max="9471" width="15.42578125" style="78" customWidth="1"/>
    <col min="9472" max="9479" width="13.7109375" style="78" customWidth="1"/>
    <col min="9480" max="9480" width="10.140625" style="78" bestFit="1" customWidth="1"/>
    <col min="9481" max="9724" width="9.140625" style="78"/>
    <col min="9725" max="9725" width="7.5703125" style="78" customWidth="1"/>
    <col min="9726" max="9726" width="31.85546875" style="78" customWidth="1"/>
    <col min="9727" max="9727" width="15.42578125" style="78" customWidth="1"/>
    <col min="9728" max="9735" width="13.7109375" style="78" customWidth="1"/>
    <col min="9736" max="9736" width="10.140625" style="78" bestFit="1" customWidth="1"/>
    <col min="9737" max="9980" width="9.140625" style="78"/>
    <col min="9981" max="9981" width="7.5703125" style="78" customWidth="1"/>
    <col min="9982" max="9982" width="31.85546875" style="78" customWidth="1"/>
    <col min="9983" max="9983" width="15.42578125" style="78" customWidth="1"/>
    <col min="9984" max="9991" width="13.7109375" style="78" customWidth="1"/>
    <col min="9992" max="9992" width="10.140625" style="78" bestFit="1" customWidth="1"/>
    <col min="9993" max="10236" width="9.140625" style="78"/>
    <col min="10237" max="10237" width="7.5703125" style="78" customWidth="1"/>
    <col min="10238" max="10238" width="31.85546875" style="78" customWidth="1"/>
    <col min="10239" max="10239" width="15.42578125" style="78" customWidth="1"/>
    <col min="10240" max="10247" width="13.7109375" style="78" customWidth="1"/>
    <col min="10248" max="10248" width="10.140625" style="78" bestFit="1" customWidth="1"/>
    <col min="10249" max="10492" width="9.140625" style="78"/>
    <col min="10493" max="10493" width="7.5703125" style="78" customWidth="1"/>
    <col min="10494" max="10494" width="31.85546875" style="78" customWidth="1"/>
    <col min="10495" max="10495" width="15.42578125" style="78" customWidth="1"/>
    <col min="10496" max="10503" width="13.7109375" style="78" customWidth="1"/>
    <col min="10504" max="10504" width="10.140625" style="78" bestFit="1" customWidth="1"/>
    <col min="10505" max="10748" width="9.140625" style="78"/>
    <col min="10749" max="10749" width="7.5703125" style="78" customWidth="1"/>
    <col min="10750" max="10750" width="31.85546875" style="78" customWidth="1"/>
    <col min="10751" max="10751" width="15.42578125" style="78" customWidth="1"/>
    <col min="10752" max="10759" width="13.7109375" style="78" customWidth="1"/>
    <col min="10760" max="10760" width="10.140625" style="78" bestFit="1" customWidth="1"/>
    <col min="10761" max="11004" width="9.140625" style="78"/>
    <col min="11005" max="11005" width="7.5703125" style="78" customWidth="1"/>
    <col min="11006" max="11006" width="31.85546875" style="78" customWidth="1"/>
    <col min="11007" max="11007" width="15.42578125" style="78" customWidth="1"/>
    <col min="11008" max="11015" width="13.7109375" style="78" customWidth="1"/>
    <col min="11016" max="11016" width="10.140625" style="78" bestFit="1" customWidth="1"/>
    <col min="11017" max="11260" width="9.140625" style="78"/>
    <col min="11261" max="11261" width="7.5703125" style="78" customWidth="1"/>
    <col min="11262" max="11262" width="31.85546875" style="78" customWidth="1"/>
    <col min="11263" max="11263" width="15.42578125" style="78" customWidth="1"/>
    <col min="11264" max="11271" width="13.7109375" style="78" customWidth="1"/>
    <col min="11272" max="11272" width="10.140625" style="78" bestFit="1" customWidth="1"/>
    <col min="11273" max="11516" width="9.140625" style="78"/>
    <col min="11517" max="11517" width="7.5703125" style="78" customWidth="1"/>
    <col min="11518" max="11518" width="31.85546875" style="78" customWidth="1"/>
    <col min="11519" max="11519" width="15.42578125" style="78" customWidth="1"/>
    <col min="11520" max="11527" width="13.7109375" style="78" customWidth="1"/>
    <col min="11528" max="11528" width="10.140625" style="78" bestFit="1" customWidth="1"/>
    <col min="11529" max="11772" width="9.140625" style="78"/>
    <col min="11773" max="11773" width="7.5703125" style="78" customWidth="1"/>
    <col min="11774" max="11774" width="31.85546875" style="78" customWidth="1"/>
    <col min="11775" max="11775" width="15.42578125" style="78" customWidth="1"/>
    <col min="11776" max="11783" width="13.7109375" style="78" customWidth="1"/>
    <col min="11784" max="11784" width="10.140625" style="78" bestFit="1" customWidth="1"/>
    <col min="11785" max="12028" width="9.140625" style="78"/>
    <col min="12029" max="12029" width="7.5703125" style="78" customWidth="1"/>
    <col min="12030" max="12030" width="31.85546875" style="78" customWidth="1"/>
    <col min="12031" max="12031" width="15.42578125" style="78" customWidth="1"/>
    <col min="12032" max="12039" width="13.7109375" style="78" customWidth="1"/>
    <col min="12040" max="12040" width="10.140625" style="78" bestFit="1" customWidth="1"/>
    <col min="12041" max="12284" width="9.140625" style="78"/>
    <col min="12285" max="12285" width="7.5703125" style="78" customWidth="1"/>
    <col min="12286" max="12286" width="31.85546875" style="78" customWidth="1"/>
    <col min="12287" max="12287" width="15.42578125" style="78" customWidth="1"/>
    <col min="12288" max="12295" width="13.7109375" style="78" customWidth="1"/>
    <col min="12296" max="12296" width="10.140625" style="78" bestFit="1" customWidth="1"/>
    <col min="12297" max="12540" width="9.140625" style="78"/>
    <col min="12541" max="12541" width="7.5703125" style="78" customWidth="1"/>
    <col min="12542" max="12542" width="31.85546875" style="78" customWidth="1"/>
    <col min="12543" max="12543" width="15.42578125" style="78" customWidth="1"/>
    <col min="12544" max="12551" width="13.7109375" style="78" customWidth="1"/>
    <col min="12552" max="12552" width="10.140625" style="78" bestFit="1" customWidth="1"/>
    <col min="12553" max="12796" width="9.140625" style="78"/>
    <col min="12797" max="12797" width="7.5703125" style="78" customWidth="1"/>
    <col min="12798" max="12798" width="31.85546875" style="78" customWidth="1"/>
    <col min="12799" max="12799" width="15.42578125" style="78" customWidth="1"/>
    <col min="12800" max="12807" width="13.7109375" style="78" customWidth="1"/>
    <col min="12808" max="12808" width="10.140625" style="78" bestFit="1" customWidth="1"/>
    <col min="12809" max="13052" width="9.140625" style="78"/>
    <col min="13053" max="13053" width="7.5703125" style="78" customWidth="1"/>
    <col min="13054" max="13054" width="31.85546875" style="78" customWidth="1"/>
    <col min="13055" max="13055" width="15.42578125" style="78" customWidth="1"/>
    <col min="13056" max="13063" width="13.7109375" style="78" customWidth="1"/>
    <col min="13064" max="13064" width="10.140625" style="78" bestFit="1" customWidth="1"/>
    <col min="13065" max="13308" width="9.140625" style="78"/>
    <col min="13309" max="13309" width="7.5703125" style="78" customWidth="1"/>
    <col min="13310" max="13310" width="31.85546875" style="78" customWidth="1"/>
    <col min="13311" max="13311" width="15.42578125" style="78" customWidth="1"/>
    <col min="13312" max="13319" width="13.7109375" style="78" customWidth="1"/>
    <col min="13320" max="13320" width="10.140625" style="78" bestFit="1" customWidth="1"/>
    <col min="13321" max="13564" width="9.140625" style="78"/>
    <col min="13565" max="13565" width="7.5703125" style="78" customWidth="1"/>
    <col min="13566" max="13566" width="31.85546875" style="78" customWidth="1"/>
    <col min="13567" max="13567" width="15.42578125" style="78" customWidth="1"/>
    <col min="13568" max="13575" width="13.7109375" style="78" customWidth="1"/>
    <col min="13576" max="13576" width="10.140625" style="78" bestFit="1" customWidth="1"/>
    <col min="13577" max="13820" width="9.140625" style="78"/>
    <col min="13821" max="13821" width="7.5703125" style="78" customWidth="1"/>
    <col min="13822" max="13822" width="31.85546875" style="78" customWidth="1"/>
    <col min="13823" max="13823" width="15.42578125" style="78" customWidth="1"/>
    <col min="13824" max="13831" width="13.7109375" style="78" customWidth="1"/>
    <col min="13832" max="13832" width="10.140625" style="78" bestFit="1" customWidth="1"/>
    <col min="13833" max="14076" width="9.140625" style="78"/>
    <col min="14077" max="14077" width="7.5703125" style="78" customWidth="1"/>
    <col min="14078" max="14078" width="31.85546875" style="78" customWidth="1"/>
    <col min="14079" max="14079" width="15.42578125" style="78" customWidth="1"/>
    <col min="14080" max="14087" width="13.7109375" style="78" customWidth="1"/>
    <col min="14088" max="14088" width="10.140625" style="78" bestFit="1" customWidth="1"/>
    <col min="14089" max="14332" width="9.140625" style="78"/>
    <col min="14333" max="14333" width="7.5703125" style="78" customWidth="1"/>
    <col min="14334" max="14334" width="31.85546875" style="78" customWidth="1"/>
    <col min="14335" max="14335" width="15.42578125" style="78" customWidth="1"/>
    <col min="14336" max="14343" width="13.7109375" style="78" customWidth="1"/>
    <col min="14344" max="14344" width="10.140625" style="78" bestFit="1" customWidth="1"/>
    <col min="14345" max="14588" width="9.140625" style="78"/>
    <col min="14589" max="14589" width="7.5703125" style="78" customWidth="1"/>
    <col min="14590" max="14590" width="31.85546875" style="78" customWidth="1"/>
    <col min="14591" max="14591" width="15.42578125" style="78" customWidth="1"/>
    <col min="14592" max="14599" width="13.7109375" style="78" customWidth="1"/>
    <col min="14600" max="14600" width="10.140625" style="78" bestFit="1" customWidth="1"/>
    <col min="14601" max="14844" width="9.140625" style="78"/>
    <col min="14845" max="14845" width="7.5703125" style="78" customWidth="1"/>
    <col min="14846" max="14846" width="31.85546875" style="78" customWidth="1"/>
    <col min="14847" max="14847" width="15.42578125" style="78" customWidth="1"/>
    <col min="14848" max="14855" width="13.7109375" style="78" customWidth="1"/>
    <col min="14856" max="14856" width="10.140625" style="78" bestFit="1" customWidth="1"/>
    <col min="14857" max="15100" width="9.140625" style="78"/>
    <col min="15101" max="15101" width="7.5703125" style="78" customWidth="1"/>
    <col min="15102" max="15102" width="31.85546875" style="78" customWidth="1"/>
    <col min="15103" max="15103" width="15.42578125" style="78" customWidth="1"/>
    <col min="15104" max="15111" width="13.7109375" style="78" customWidth="1"/>
    <col min="15112" max="15112" width="10.140625" style="78" bestFit="1" customWidth="1"/>
    <col min="15113" max="15356" width="9.140625" style="78"/>
    <col min="15357" max="15357" width="7.5703125" style="78" customWidth="1"/>
    <col min="15358" max="15358" width="31.85546875" style="78" customWidth="1"/>
    <col min="15359" max="15359" width="15.42578125" style="78" customWidth="1"/>
    <col min="15360" max="15367" width="13.7109375" style="78" customWidth="1"/>
    <col min="15368" max="15368" width="10.140625" style="78" bestFit="1" customWidth="1"/>
    <col min="15369" max="15612" width="9.140625" style="78"/>
    <col min="15613" max="15613" width="7.5703125" style="78" customWidth="1"/>
    <col min="15614" max="15614" width="31.85546875" style="78" customWidth="1"/>
    <col min="15615" max="15615" width="15.42578125" style="78" customWidth="1"/>
    <col min="15616" max="15623" width="13.7109375" style="78" customWidth="1"/>
    <col min="15624" max="15624" width="10.140625" style="78" bestFit="1" customWidth="1"/>
    <col min="15625" max="15868" width="9.140625" style="78"/>
    <col min="15869" max="15869" width="7.5703125" style="78" customWidth="1"/>
    <col min="15870" max="15870" width="31.85546875" style="78" customWidth="1"/>
    <col min="15871" max="15871" width="15.42578125" style="78" customWidth="1"/>
    <col min="15872" max="15879" width="13.7109375" style="78" customWidth="1"/>
    <col min="15880" max="15880" width="10.140625" style="78" bestFit="1" customWidth="1"/>
    <col min="15881" max="16124" width="9.140625" style="78"/>
    <col min="16125" max="16125" width="7.5703125" style="78" customWidth="1"/>
    <col min="16126" max="16126" width="31.85546875" style="78" customWidth="1"/>
    <col min="16127" max="16127" width="15.42578125" style="78" customWidth="1"/>
    <col min="16128" max="16135" width="13.7109375" style="78" customWidth="1"/>
    <col min="16136" max="16136" width="10.140625" style="78" bestFit="1" customWidth="1"/>
    <col min="16137" max="16380" width="9.140625" style="78"/>
    <col min="16381" max="16381" width="9.140625" style="78" customWidth="1"/>
    <col min="16382" max="16384" width="9.140625" style="78"/>
  </cols>
  <sheetData>
    <row r="1" spans="1:12" x14ac:dyDescent="0.25">
      <c r="A1" s="77" t="s">
        <v>385</v>
      </c>
    </row>
    <row r="2" spans="1:12" x14ac:dyDescent="0.2">
      <c r="A2" s="79" t="s">
        <v>59</v>
      </c>
      <c r="B2" s="80"/>
      <c r="C2" s="80"/>
      <c r="D2" s="80"/>
      <c r="E2" s="80"/>
      <c r="F2" s="80"/>
      <c r="G2" s="80"/>
      <c r="H2" s="80"/>
      <c r="I2" s="80"/>
      <c r="J2" s="80"/>
      <c r="K2" s="80"/>
    </row>
    <row r="3" spans="1:12" x14ac:dyDescent="0.25">
      <c r="A3" s="80" t="s">
        <v>7</v>
      </c>
      <c r="B3" s="80"/>
      <c r="C3" s="80"/>
      <c r="D3" s="80"/>
      <c r="E3" s="80"/>
      <c r="F3" s="80"/>
      <c r="G3" s="80"/>
      <c r="H3" s="80"/>
      <c r="I3" s="80"/>
      <c r="J3" s="80"/>
      <c r="K3" s="80"/>
    </row>
    <row r="4" spans="1:12" x14ac:dyDescent="0.25">
      <c r="A4" s="80"/>
      <c r="B4" s="80"/>
      <c r="C4" s="80"/>
      <c r="D4" s="80"/>
      <c r="E4" s="80"/>
      <c r="F4" s="80"/>
      <c r="G4" s="80"/>
      <c r="H4" s="80"/>
      <c r="I4" s="80"/>
      <c r="J4" s="80"/>
      <c r="K4" s="143"/>
    </row>
    <row r="5" spans="1:12" ht="56.25" x14ac:dyDescent="0.25">
      <c r="A5" s="115" t="s">
        <v>8</v>
      </c>
      <c r="B5" s="116" t="s">
        <v>122</v>
      </c>
      <c r="C5" s="116" t="s">
        <v>123</v>
      </c>
      <c r="D5" s="116" t="s">
        <v>124</v>
      </c>
      <c r="E5" s="116" t="s">
        <v>125</v>
      </c>
      <c r="F5" s="116" t="s">
        <v>126</v>
      </c>
      <c r="G5" s="116" t="s">
        <v>127</v>
      </c>
      <c r="H5" s="116" t="s">
        <v>128</v>
      </c>
      <c r="I5" s="116" t="s">
        <v>129</v>
      </c>
      <c r="J5" s="116" t="s">
        <v>130</v>
      </c>
      <c r="K5" s="117" t="s">
        <v>131</v>
      </c>
    </row>
    <row r="6" spans="1:12" x14ac:dyDescent="0.25">
      <c r="A6" s="121">
        <v>1</v>
      </c>
      <c r="B6" s="122">
        <v>2</v>
      </c>
      <c r="C6" s="122">
        <v>3</v>
      </c>
      <c r="D6" s="122">
        <v>4</v>
      </c>
      <c r="E6" s="122">
        <v>5</v>
      </c>
      <c r="F6" s="122">
        <v>6</v>
      </c>
      <c r="G6" s="122">
        <v>7</v>
      </c>
      <c r="H6" s="122">
        <v>8</v>
      </c>
      <c r="I6" s="122">
        <v>9</v>
      </c>
      <c r="J6" s="122">
        <v>10</v>
      </c>
      <c r="K6" s="123">
        <v>11</v>
      </c>
    </row>
    <row r="7" spans="1:12" x14ac:dyDescent="0.25">
      <c r="A7" s="126">
        <v>1</v>
      </c>
      <c r="B7" s="144" t="s">
        <v>134</v>
      </c>
      <c r="C7" s="145">
        <v>1417475391.1700001</v>
      </c>
      <c r="D7" s="135">
        <v>8.4188291864244827E-2</v>
      </c>
      <c r="E7" s="145">
        <v>676992706.01999998</v>
      </c>
      <c r="F7" s="135">
        <v>0.117071285992489</v>
      </c>
      <c r="G7" s="146">
        <v>59132525.520000003</v>
      </c>
      <c r="H7" s="147">
        <v>330917886.33999997</v>
      </c>
      <c r="I7" s="147">
        <v>322924200.33999997</v>
      </c>
      <c r="J7" s="147">
        <v>103572640.58</v>
      </c>
      <c r="K7" s="148" t="s">
        <v>133</v>
      </c>
      <c r="L7" s="149"/>
    </row>
    <row r="8" spans="1:12" x14ac:dyDescent="0.25">
      <c r="A8" s="132">
        <v>3</v>
      </c>
      <c r="B8" s="150" t="s">
        <v>161</v>
      </c>
      <c r="C8" s="151">
        <v>180524987.44999999</v>
      </c>
      <c r="D8" s="135">
        <v>1.0721942988855038E-2</v>
      </c>
      <c r="E8" s="151">
        <v>55719652.460000001</v>
      </c>
      <c r="F8" s="135">
        <v>9.6355120380780639E-3</v>
      </c>
      <c r="G8" s="152">
        <v>11127447.1</v>
      </c>
      <c r="H8" s="153">
        <v>36241583.75</v>
      </c>
      <c r="I8" s="153">
        <v>36241583.75</v>
      </c>
      <c r="J8" s="153">
        <v>13613464.699999999</v>
      </c>
      <c r="K8" s="154" t="s">
        <v>133</v>
      </c>
      <c r="L8" s="149"/>
    </row>
    <row r="9" spans="1:12" x14ac:dyDescent="0.25">
      <c r="A9" s="132">
        <v>4</v>
      </c>
      <c r="B9" s="150" t="s">
        <v>135</v>
      </c>
      <c r="C9" s="151">
        <v>5973792735.3800001</v>
      </c>
      <c r="D9" s="135">
        <v>0.35480221348150415</v>
      </c>
      <c r="E9" s="151">
        <v>1913316597.8399999</v>
      </c>
      <c r="F9" s="135">
        <v>0.33086683597634708</v>
      </c>
      <c r="G9" s="152">
        <v>-408389047.24000001</v>
      </c>
      <c r="H9" s="153">
        <v>1539673185.7</v>
      </c>
      <c r="I9" s="153">
        <v>1188187312.8299999</v>
      </c>
      <c r="J9" s="153">
        <v>343743462.22000003</v>
      </c>
      <c r="K9" s="154" t="s">
        <v>133</v>
      </c>
      <c r="L9" s="155"/>
    </row>
    <row r="10" spans="1:12" x14ac:dyDescent="0.25">
      <c r="A10" s="132">
        <v>5</v>
      </c>
      <c r="B10" s="150" t="s">
        <v>162</v>
      </c>
      <c r="C10" s="151">
        <v>188313115.58000001</v>
      </c>
      <c r="D10" s="135">
        <v>1.11845042496494E-2</v>
      </c>
      <c r="E10" s="151">
        <v>173506250.63999999</v>
      </c>
      <c r="F10" s="135">
        <v>3.0004163574488842E-2</v>
      </c>
      <c r="G10" s="152">
        <v>8611416.7899999991</v>
      </c>
      <c r="H10" s="153">
        <v>49116540.350000001</v>
      </c>
      <c r="I10" s="153">
        <v>49116540.350000001</v>
      </c>
      <c r="J10" s="153">
        <v>31231125.120000001</v>
      </c>
      <c r="K10" s="154" t="s">
        <v>133</v>
      </c>
      <c r="L10" s="149"/>
    </row>
    <row r="11" spans="1:12" x14ac:dyDescent="0.25">
      <c r="A11" s="132">
        <v>6</v>
      </c>
      <c r="B11" s="150" t="s">
        <v>163</v>
      </c>
      <c r="C11" s="151">
        <v>66675539.630000003</v>
      </c>
      <c r="D11" s="135">
        <v>3.9600686019269672E-3</v>
      </c>
      <c r="E11" s="151">
        <v>18570401.18</v>
      </c>
      <c r="F11" s="135">
        <v>3.2113503265348447E-3</v>
      </c>
      <c r="G11" s="152">
        <v>-21883319.25</v>
      </c>
      <c r="H11" s="153">
        <v>40450563.240000002</v>
      </c>
      <c r="I11" s="153">
        <v>40450563.240000002</v>
      </c>
      <c r="J11" s="153">
        <v>2619053.65</v>
      </c>
      <c r="K11" s="154" t="s">
        <v>133</v>
      </c>
      <c r="L11" s="149"/>
    </row>
    <row r="12" spans="1:12" x14ac:dyDescent="0.25">
      <c r="A12" s="132">
        <v>7</v>
      </c>
      <c r="B12" s="150" t="s">
        <v>164</v>
      </c>
      <c r="C12" s="151">
        <v>2818772248</v>
      </c>
      <c r="D12" s="135">
        <v>0.16741569003013249</v>
      </c>
      <c r="E12" s="151">
        <v>870444635.39999998</v>
      </c>
      <c r="F12" s="135">
        <v>0.1505246244832226</v>
      </c>
      <c r="G12" s="152">
        <v>89099730.219999999</v>
      </c>
      <c r="H12" s="153">
        <v>657739182.30999994</v>
      </c>
      <c r="I12" s="153">
        <v>563533730.85000002</v>
      </c>
      <c r="J12" s="153">
        <v>167036469.18000001</v>
      </c>
      <c r="K12" s="154" t="s">
        <v>133</v>
      </c>
      <c r="L12" s="149"/>
    </row>
    <row r="13" spans="1:12" x14ac:dyDescent="0.25">
      <c r="A13" s="132">
        <v>8</v>
      </c>
      <c r="B13" s="150" t="s">
        <v>138</v>
      </c>
      <c r="C13" s="151">
        <v>434831133.51999998</v>
      </c>
      <c r="D13" s="135">
        <v>2.582597949035699E-2</v>
      </c>
      <c r="E13" s="151">
        <v>262580314.15000001</v>
      </c>
      <c r="F13" s="135">
        <v>4.5407601559807803E-2</v>
      </c>
      <c r="G13" s="152">
        <v>12629681.779999999</v>
      </c>
      <c r="H13" s="153">
        <v>51634371.140000001</v>
      </c>
      <c r="I13" s="153">
        <v>51634371.140000001</v>
      </c>
      <c r="J13" s="153">
        <v>38027434.25</v>
      </c>
      <c r="K13" s="154" t="s">
        <v>133</v>
      </c>
      <c r="L13" s="149"/>
    </row>
    <row r="14" spans="1:12" x14ac:dyDescent="0.25">
      <c r="A14" s="132">
        <v>9</v>
      </c>
      <c r="B14" s="150" t="s">
        <v>139</v>
      </c>
      <c r="C14" s="151">
        <v>465591862.00999999</v>
      </c>
      <c r="D14" s="135">
        <v>2.7652955256007038E-2</v>
      </c>
      <c r="E14" s="151">
        <v>151776226.90000001</v>
      </c>
      <c r="F14" s="135">
        <v>2.6246424678238518E-2</v>
      </c>
      <c r="G14" s="152">
        <v>14922742.300000001</v>
      </c>
      <c r="H14" s="153">
        <v>99547176.780000001</v>
      </c>
      <c r="I14" s="153">
        <v>99547176.780000001</v>
      </c>
      <c r="J14" s="153">
        <v>24019046.960000001</v>
      </c>
      <c r="K14" s="154" t="s">
        <v>133</v>
      </c>
      <c r="L14" s="149"/>
    </row>
    <row r="15" spans="1:12" x14ac:dyDescent="0.25">
      <c r="A15" s="132">
        <v>10</v>
      </c>
      <c r="B15" s="150" t="s">
        <v>165</v>
      </c>
      <c r="C15" s="151">
        <v>368854880.12</v>
      </c>
      <c r="D15" s="135">
        <v>2.1907443682293411E-2</v>
      </c>
      <c r="E15" s="151">
        <v>180216350.53999999</v>
      </c>
      <c r="F15" s="135">
        <v>3.1164530617509633E-2</v>
      </c>
      <c r="G15" s="152">
        <v>19662654.649999999</v>
      </c>
      <c r="H15" s="153">
        <v>68225293.670000002</v>
      </c>
      <c r="I15" s="153">
        <v>68225293.670000002</v>
      </c>
      <c r="J15" s="153">
        <v>35786006.039999999</v>
      </c>
      <c r="K15" s="154" t="s">
        <v>133</v>
      </c>
      <c r="L15" s="149"/>
    </row>
    <row r="16" spans="1:12" x14ac:dyDescent="0.25">
      <c r="A16" s="132">
        <v>11</v>
      </c>
      <c r="B16" s="150" t="s">
        <v>166</v>
      </c>
      <c r="C16" s="151">
        <v>51120022.630000003</v>
      </c>
      <c r="D16" s="135">
        <v>3.0361778497818665E-3</v>
      </c>
      <c r="E16" s="151">
        <v>10835713.93</v>
      </c>
      <c r="F16" s="135">
        <v>1.8738030013492506E-3</v>
      </c>
      <c r="G16" s="152">
        <v>436028.22</v>
      </c>
      <c r="H16" s="153">
        <v>34996713.020000003</v>
      </c>
      <c r="I16" s="153">
        <v>32996713.02</v>
      </c>
      <c r="J16" s="153">
        <v>975214.25</v>
      </c>
      <c r="K16" s="154" t="s">
        <v>133</v>
      </c>
      <c r="L16" s="149"/>
    </row>
    <row r="17" spans="1:12" x14ac:dyDescent="0.25">
      <c r="A17" s="132">
        <v>12</v>
      </c>
      <c r="B17" s="150" t="s">
        <v>167</v>
      </c>
      <c r="C17" s="151">
        <v>86869835.349999994</v>
      </c>
      <c r="D17" s="135">
        <v>5.1594709144178593E-3</v>
      </c>
      <c r="E17" s="151">
        <v>41529603.350000001</v>
      </c>
      <c r="F17" s="135">
        <v>7.1816491192725589E-3</v>
      </c>
      <c r="G17" s="152">
        <v>-7946401.6100000003</v>
      </c>
      <c r="H17" s="153">
        <v>31525756.850000001</v>
      </c>
      <c r="I17" s="153">
        <v>31525756.850000001</v>
      </c>
      <c r="J17" s="153">
        <v>6227651.8499999996</v>
      </c>
      <c r="K17" s="154" t="s">
        <v>133</v>
      </c>
      <c r="L17" s="149"/>
    </row>
    <row r="18" spans="1:12" x14ac:dyDescent="0.25">
      <c r="A18" s="132">
        <v>13</v>
      </c>
      <c r="B18" s="150" t="s">
        <v>168</v>
      </c>
      <c r="C18" s="151">
        <v>1811298619.48</v>
      </c>
      <c r="D18" s="135">
        <v>0.10757868375000071</v>
      </c>
      <c r="E18" s="151">
        <v>557815623.24000001</v>
      </c>
      <c r="F18" s="135">
        <v>9.6462180136811237E-2</v>
      </c>
      <c r="G18" s="152">
        <v>43519416.740000002</v>
      </c>
      <c r="H18" s="153">
        <v>407042967.13</v>
      </c>
      <c r="I18" s="153">
        <v>162059045.81</v>
      </c>
      <c r="J18" s="153">
        <v>110950276.8</v>
      </c>
      <c r="K18" s="154" t="s">
        <v>133</v>
      </c>
      <c r="L18" s="149"/>
    </row>
    <row r="19" spans="1:12" x14ac:dyDescent="0.25">
      <c r="A19" s="132">
        <v>14</v>
      </c>
      <c r="B19" s="150" t="s">
        <v>141</v>
      </c>
      <c r="C19" s="151">
        <v>87213823.840000004</v>
      </c>
      <c r="D19" s="135">
        <v>5.1799014655049989E-3</v>
      </c>
      <c r="E19" s="151">
        <v>26761511.27</v>
      </c>
      <c r="F19" s="135">
        <v>4.6278261370054277E-3</v>
      </c>
      <c r="G19" s="152">
        <v>1543790.75</v>
      </c>
      <c r="H19" s="153">
        <v>42346486.359999999</v>
      </c>
      <c r="I19" s="153">
        <v>42346486.359999999</v>
      </c>
      <c r="J19" s="153">
        <v>3975130.74</v>
      </c>
      <c r="K19" s="154" t="s">
        <v>133</v>
      </c>
      <c r="L19" s="149"/>
    </row>
    <row r="20" spans="1:12" x14ac:dyDescent="0.25">
      <c r="A20" s="132">
        <v>15</v>
      </c>
      <c r="B20" s="150" t="s">
        <v>169</v>
      </c>
      <c r="C20" s="151">
        <v>297976482.82999998</v>
      </c>
      <c r="D20" s="135">
        <v>1.7697754233649731E-2</v>
      </c>
      <c r="E20" s="151">
        <v>53784861</v>
      </c>
      <c r="F20" s="135">
        <v>9.3009315878969743E-3</v>
      </c>
      <c r="G20" s="152">
        <v>4549028.42</v>
      </c>
      <c r="H20" s="153">
        <v>129856192.04000001</v>
      </c>
      <c r="I20" s="153">
        <v>79297094.590000004</v>
      </c>
      <c r="J20" s="153">
        <v>26661864.5</v>
      </c>
      <c r="K20" s="154" t="s">
        <v>133</v>
      </c>
      <c r="L20" s="149"/>
    </row>
    <row r="21" spans="1:12" x14ac:dyDescent="0.25">
      <c r="A21" s="132">
        <v>16</v>
      </c>
      <c r="B21" s="150" t="s">
        <v>143</v>
      </c>
      <c r="C21" s="151">
        <v>516060800.39999998</v>
      </c>
      <c r="D21" s="135">
        <v>3.0650463178701078E-2</v>
      </c>
      <c r="E21" s="151">
        <v>259122719.63999999</v>
      </c>
      <c r="F21" s="135">
        <v>4.4809685168498391E-2</v>
      </c>
      <c r="G21" s="152">
        <v>-10692056.539999999</v>
      </c>
      <c r="H21" s="153">
        <v>56235226.259999998</v>
      </c>
      <c r="I21" s="153">
        <v>56235226.259999998</v>
      </c>
      <c r="J21" s="153">
        <v>42433971.530000001</v>
      </c>
      <c r="K21" s="154" t="s">
        <v>133</v>
      </c>
      <c r="L21" s="149"/>
    </row>
    <row r="22" spans="1:12" x14ac:dyDescent="0.25">
      <c r="A22" s="132">
        <v>17</v>
      </c>
      <c r="B22" s="150" t="s">
        <v>144</v>
      </c>
      <c r="C22" s="151">
        <v>988460445.19000006</v>
      </c>
      <c r="D22" s="135">
        <v>5.8707753922436025E-2</v>
      </c>
      <c r="E22" s="151">
        <v>191760930.80000001</v>
      </c>
      <c r="F22" s="135">
        <v>3.3160916760614959E-2</v>
      </c>
      <c r="G22" s="152">
        <v>10523376.880000001</v>
      </c>
      <c r="H22" s="153">
        <v>111309784.48999999</v>
      </c>
      <c r="I22" s="153">
        <v>111309784.48999999</v>
      </c>
      <c r="J22" s="153">
        <v>52766892.789999999</v>
      </c>
      <c r="K22" s="154" t="s">
        <v>133</v>
      </c>
      <c r="L22" s="149"/>
    </row>
    <row r="23" spans="1:12" x14ac:dyDescent="0.25">
      <c r="A23" s="132">
        <v>18</v>
      </c>
      <c r="B23" s="150" t="s">
        <v>170</v>
      </c>
      <c r="C23" s="151">
        <v>140151047.69999999</v>
      </c>
      <c r="D23" s="135">
        <v>8.3240085735161919E-3</v>
      </c>
      <c r="E23" s="151">
        <v>55304942.329999998</v>
      </c>
      <c r="F23" s="135">
        <v>9.5637968662579138E-3</v>
      </c>
      <c r="G23" s="152">
        <v>456833.05</v>
      </c>
      <c r="H23" s="153">
        <v>34728914.619999997</v>
      </c>
      <c r="I23" s="153">
        <v>34728914.619999997</v>
      </c>
      <c r="J23" s="153">
        <v>10310278.470000001</v>
      </c>
      <c r="K23" s="154" t="s">
        <v>133</v>
      </c>
      <c r="L23" s="149"/>
    </row>
    <row r="24" spans="1:12" x14ac:dyDescent="0.25">
      <c r="A24" s="132">
        <v>19</v>
      </c>
      <c r="B24" s="150" t="s">
        <v>146</v>
      </c>
      <c r="C24" s="151">
        <v>942982833.17999995</v>
      </c>
      <c r="D24" s="135">
        <v>5.6006696467021194E-2</v>
      </c>
      <c r="E24" s="151">
        <v>282700085.13999999</v>
      </c>
      <c r="F24" s="135">
        <v>4.8886881975576543E-2</v>
      </c>
      <c r="G24" s="152">
        <v>6237639.3300000001</v>
      </c>
      <c r="H24" s="153">
        <v>205270909.27000001</v>
      </c>
      <c r="I24" s="153">
        <v>203720909.27000001</v>
      </c>
      <c r="J24" s="156">
        <v>34703943.409999996</v>
      </c>
      <c r="K24" s="154" t="s">
        <v>133</v>
      </c>
      <c r="L24" s="149"/>
    </row>
    <row r="25" spans="1:12" x14ac:dyDescent="0.25">
      <c r="A25" s="132">
        <v>20</v>
      </c>
      <c r="B25" s="157" t="s">
        <v>171</v>
      </c>
      <c r="C25" s="158">
        <v>800402260.73000002</v>
      </c>
      <c r="D25" s="135">
        <v>1</v>
      </c>
      <c r="E25" s="158">
        <v>335711677.06999999</v>
      </c>
      <c r="F25" s="135">
        <v>1</v>
      </c>
      <c r="G25" s="158">
        <v>-26501523.34</v>
      </c>
      <c r="H25" s="159">
        <v>246163932.15000001</v>
      </c>
      <c r="I25" s="159">
        <v>207118619.03999999</v>
      </c>
      <c r="J25" s="159">
        <v>44697581.280000001</v>
      </c>
      <c r="K25" s="160" t="s">
        <v>133</v>
      </c>
      <c r="L25" s="149"/>
    </row>
    <row r="26" spans="1:12" x14ac:dyDescent="0.25">
      <c r="A26" s="533"/>
      <c r="B26" s="86" t="s">
        <v>148</v>
      </c>
      <c r="C26" s="87">
        <v>16836965803.460001</v>
      </c>
      <c r="D26" s="88">
        <v>1</v>
      </c>
      <c r="E26" s="87">
        <v>5782739125.8300018</v>
      </c>
      <c r="F26" s="88">
        <v>1</v>
      </c>
      <c r="G26" s="87">
        <v>-166458512.88999996</v>
      </c>
      <c r="H26" s="294"/>
      <c r="I26" s="294"/>
      <c r="J26" s="294"/>
      <c r="K26" s="294"/>
      <c r="L26" s="149"/>
    </row>
    <row r="27" spans="1:12" x14ac:dyDescent="0.25">
      <c r="A27" s="528"/>
      <c r="B27" s="86" t="s">
        <v>172</v>
      </c>
      <c r="C27" s="87">
        <v>800402260.73000002</v>
      </c>
      <c r="D27" s="88">
        <v>1</v>
      </c>
      <c r="E27" s="87">
        <v>335711677.06999999</v>
      </c>
      <c r="F27" s="88">
        <v>1</v>
      </c>
      <c r="G27" s="87">
        <v>-26501523.34</v>
      </c>
      <c r="H27" s="300"/>
      <c r="I27" s="300"/>
      <c r="J27" s="300"/>
      <c r="K27" s="300"/>
    </row>
    <row r="28" spans="1:12" x14ac:dyDescent="0.25">
      <c r="A28" s="529"/>
      <c r="B28" s="86" t="s">
        <v>17</v>
      </c>
      <c r="C28" s="87">
        <v>17637368064.190002</v>
      </c>
      <c r="D28" s="88"/>
      <c r="E28" s="87">
        <v>6118450802.9000015</v>
      </c>
      <c r="F28" s="88"/>
      <c r="G28" s="87">
        <v>-192960036.22999996</v>
      </c>
      <c r="H28" s="296"/>
      <c r="I28" s="296"/>
      <c r="J28" s="296"/>
      <c r="K28" s="296"/>
    </row>
    <row r="29" spans="1:12" x14ac:dyDescent="0.25">
      <c r="A29" s="80"/>
      <c r="B29" s="80"/>
      <c r="C29" s="83"/>
      <c r="D29" s="80"/>
      <c r="E29" s="83"/>
      <c r="F29" s="80"/>
      <c r="G29" s="161"/>
      <c r="H29" s="80"/>
      <c r="I29" s="80"/>
      <c r="J29" s="80"/>
      <c r="K29" s="80"/>
    </row>
    <row r="30" spans="1:12" x14ac:dyDescent="0.25">
      <c r="A30" s="80"/>
      <c r="B30" s="80"/>
      <c r="C30" s="80"/>
      <c r="D30" s="80"/>
      <c r="E30" s="80"/>
      <c r="F30" s="80"/>
      <c r="G30" s="161"/>
      <c r="H30" s="80"/>
      <c r="I30" s="80"/>
      <c r="J30" s="80"/>
      <c r="K30" s="80"/>
    </row>
    <row r="31" spans="1:12" x14ac:dyDescent="0.25">
      <c r="A31" s="530" t="s">
        <v>25</v>
      </c>
      <c r="B31" s="530"/>
      <c r="C31" s="530"/>
      <c r="D31" s="530"/>
      <c r="E31" s="530"/>
      <c r="F31" s="530"/>
      <c r="G31" s="530"/>
      <c r="H31" s="80"/>
      <c r="I31" s="80"/>
      <c r="J31" s="80"/>
      <c r="K31" s="80"/>
    </row>
    <row r="32" spans="1:12" x14ac:dyDescent="0.25">
      <c r="A32" s="81"/>
      <c r="B32" s="74" t="s">
        <v>149</v>
      </c>
      <c r="C32" s="82"/>
      <c r="D32" s="82"/>
      <c r="E32" s="82"/>
      <c r="F32" s="82"/>
      <c r="G32" s="82"/>
      <c r="H32" s="80"/>
      <c r="I32" s="83"/>
      <c r="J32" s="80"/>
      <c r="K32" s="80"/>
    </row>
    <row r="33" spans="1:11" x14ac:dyDescent="0.25">
      <c r="A33" s="81"/>
      <c r="B33" s="85" t="s">
        <v>173</v>
      </c>
      <c r="C33" s="80"/>
      <c r="D33" s="80"/>
      <c r="E33" s="80"/>
      <c r="F33" s="80"/>
      <c r="G33" s="80"/>
      <c r="H33" s="80"/>
      <c r="I33" s="80"/>
      <c r="J33" s="80"/>
      <c r="K33" s="80"/>
    </row>
    <row r="34" spans="1:11" ht="12.75" customHeight="1" x14ac:dyDescent="0.25">
      <c r="A34" s="81"/>
      <c r="B34" s="85" t="s">
        <v>174</v>
      </c>
      <c r="C34" s="80"/>
      <c r="D34" s="80"/>
      <c r="E34" s="80"/>
      <c r="F34" s="80"/>
      <c r="G34" s="80"/>
      <c r="H34" s="80"/>
      <c r="I34" s="80"/>
      <c r="J34" s="80"/>
      <c r="K34" s="80"/>
    </row>
    <row r="35" spans="1:11" ht="12.75" customHeight="1" x14ac:dyDescent="0.25">
      <c r="A35" s="81"/>
      <c r="B35" s="84" t="s">
        <v>150</v>
      </c>
      <c r="C35" s="82"/>
      <c r="D35" s="82"/>
      <c r="E35" s="82"/>
      <c r="F35" s="82"/>
      <c r="G35" s="82"/>
      <c r="H35" s="80"/>
      <c r="I35" s="80"/>
      <c r="J35" s="80"/>
      <c r="K35" s="80"/>
    </row>
    <row r="36" spans="1:11" x14ac:dyDescent="0.25">
      <c r="A36" s="81"/>
      <c r="B36" s="84" t="s">
        <v>151</v>
      </c>
      <c r="C36" s="82"/>
      <c r="D36" s="82"/>
      <c r="E36" s="82"/>
      <c r="F36" s="82"/>
      <c r="G36" s="82"/>
      <c r="H36" s="80"/>
      <c r="I36" s="80"/>
      <c r="J36" s="80"/>
      <c r="K36" s="80"/>
    </row>
    <row r="37" spans="1:11" x14ac:dyDescent="0.25">
      <c r="A37" s="81"/>
      <c r="B37" s="84" t="s">
        <v>175</v>
      </c>
      <c r="C37" s="82"/>
      <c r="D37" s="82"/>
      <c r="E37" s="82"/>
      <c r="F37" s="82"/>
      <c r="G37" s="82"/>
      <c r="H37" s="80"/>
      <c r="I37" s="80"/>
      <c r="J37" s="80"/>
      <c r="K37" s="80"/>
    </row>
    <row r="38" spans="1:11" ht="18.75" customHeight="1" x14ac:dyDescent="0.25">
      <c r="A38" s="81"/>
      <c r="B38" s="527" t="s">
        <v>176</v>
      </c>
      <c r="C38" s="527"/>
      <c r="D38" s="527"/>
      <c r="E38" s="527"/>
      <c r="F38" s="527"/>
      <c r="G38" s="527"/>
      <c r="H38" s="527"/>
      <c r="I38" s="527"/>
      <c r="J38" s="527"/>
      <c r="K38" s="527"/>
    </row>
    <row r="39" spans="1:11" x14ac:dyDescent="0.25">
      <c r="A39" s="81"/>
      <c r="B39" s="298" t="s">
        <v>177</v>
      </c>
      <c r="C39" s="298"/>
      <c r="D39" s="298"/>
      <c r="E39" s="298"/>
      <c r="F39" s="298"/>
      <c r="G39" s="298"/>
      <c r="H39" s="298"/>
      <c r="I39" s="298"/>
      <c r="J39" s="298"/>
      <c r="K39" s="298"/>
    </row>
    <row r="40" spans="1:11" x14ac:dyDescent="0.25">
      <c r="A40" s="81"/>
      <c r="B40" s="527" t="s">
        <v>155</v>
      </c>
      <c r="C40" s="525"/>
      <c r="D40" s="525"/>
      <c r="E40" s="525"/>
      <c r="F40" s="525"/>
      <c r="G40" s="525"/>
      <c r="H40" s="525"/>
      <c r="I40" s="525"/>
      <c r="J40" s="525"/>
      <c r="K40" s="525"/>
    </row>
    <row r="41" spans="1:11" ht="21.75" customHeight="1" x14ac:dyDescent="0.25">
      <c r="A41" s="81"/>
      <c r="B41" s="527" t="s">
        <v>178</v>
      </c>
      <c r="C41" s="525"/>
      <c r="D41" s="525"/>
      <c r="E41" s="525"/>
      <c r="F41" s="525"/>
      <c r="G41" s="525"/>
      <c r="H41" s="525"/>
      <c r="I41" s="525"/>
      <c r="J41" s="525"/>
      <c r="K41" s="525"/>
    </row>
    <row r="42" spans="1:11" x14ac:dyDescent="0.25">
      <c r="A42" s="80"/>
      <c r="B42" s="525" t="s">
        <v>179</v>
      </c>
      <c r="C42" s="525"/>
      <c r="D42" s="525"/>
      <c r="E42" s="525"/>
      <c r="F42" s="525"/>
      <c r="G42" s="525"/>
      <c r="H42" s="525"/>
      <c r="I42" s="525"/>
      <c r="J42" s="525"/>
      <c r="K42" s="525"/>
    </row>
    <row r="43" spans="1:11" ht="12.75" customHeight="1" x14ac:dyDescent="0.25">
      <c r="A43" s="80"/>
      <c r="B43" s="525" t="s">
        <v>180</v>
      </c>
      <c r="C43" s="525"/>
      <c r="D43" s="525"/>
      <c r="E43" s="525"/>
      <c r="F43" s="525"/>
      <c r="G43" s="525"/>
      <c r="H43" s="525"/>
      <c r="I43" s="525"/>
      <c r="J43" s="525"/>
      <c r="K43" s="525"/>
    </row>
    <row r="44" spans="1:11" ht="12.75" customHeight="1" x14ac:dyDescent="0.25">
      <c r="A44" s="80"/>
      <c r="B44" s="525" t="s">
        <v>181</v>
      </c>
      <c r="C44" s="525"/>
      <c r="D44" s="525"/>
      <c r="E44" s="525"/>
      <c r="F44" s="525"/>
      <c r="G44" s="525"/>
      <c r="H44" s="525"/>
      <c r="I44" s="525"/>
      <c r="J44" s="525"/>
      <c r="K44" s="525"/>
    </row>
    <row r="45" spans="1:11" ht="12.75" customHeight="1" x14ac:dyDescent="0.25"/>
    <row r="46" spans="1:11" ht="26.25" customHeight="1" x14ac:dyDescent="0.25">
      <c r="B46" s="526" t="s">
        <v>182</v>
      </c>
      <c r="C46" s="526"/>
      <c r="D46" s="526"/>
      <c r="E46" s="526"/>
      <c r="F46" s="526"/>
      <c r="G46" s="526"/>
      <c r="H46" s="526"/>
      <c r="I46" s="526"/>
      <c r="J46" s="526"/>
      <c r="K46" s="526"/>
    </row>
  </sheetData>
  <mergeCells count="9">
    <mergeCell ref="A26:A28"/>
    <mergeCell ref="A31:G31"/>
    <mergeCell ref="B38:K38"/>
    <mergeCell ref="B46:K46"/>
    <mergeCell ref="B44:K44"/>
    <mergeCell ref="B41:K41"/>
    <mergeCell ref="B40:K40"/>
    <mergeCell ref="B42:K42"/>
    <mergeCell ref="B43:K4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37bd7de0d240e24e1823c1934e0facea">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e005c611367011fbce3cf75f757f9083"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Props1.xml><?xml version="1.0" encoding="utf-8"?>
<ds:datastoreItem xmlns:ds="http://schemas.openxmlformats.org/officeDocument/2006/customXml" ds:itemID="{FB7C78D7-75FF-491F-AB54-8FFED038A00C}"/>
</file>

<file path=customXml/itemProps2.xml><?xml version="1.0" encoding="utf-8"?>
<ds:datastoreItem xmlns:ds="http://schemas.openxmlformats.org/officeDocument/2006/customXml" ds:itemID="{B67D430D-0D50-4E86-8A71-013B36D4D65D}"/>
</file>

<file path=customXml/itemProps3.xml><?xml version="1.0" encoding="utf-8"?>
<ds:datastoreItem xmlns:ds="http://schemas.openxmlformats.org/officeDocument/2006/customXml" ds:itemID="{6BBF8805-8ACC-4F58-BDEF-AF7677CF7CD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sadrzaj</vt:lpstr>
      <vt:lpstr>inv.drustva</vt:lpstr>
      <vt:lpstr>drustva za upravljanje IF </vt:lpstr>
      <vt:lpstr>UCITS </vt:lpstr>
      <vt:lpstr>AIF </vt:lpstr>
      <vt:lpstr>omd&amp;dmd</vt:lpstr>
      <vt:lpstr>omf&amp;dmf</vt:lpstr>
      <vt:lpstr>osiguranje_zivot</vt:lpstr>
      <vt:lpstr>osiguranje_nezivot</vt:lpstr>
      <vt:lpstr>osiguranje_ukupno</vt:lpstr>
      <vt:lpstr>leasing</vt:lpstr>
      <vt:lpstr>'AIF '!Print_Area</vt:lpstr>
      <vt:lpstr>'drustva za upravljanje IF '!Print_Area</vt:lpstr>
      <vt:lpstr>'UCITS '!Print_Area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2006-09-16T00:00:00Z</dcterms:created>
  <dcterms:modified xsi:type="dcterms:W3CDTF">2015-07-06T13:20:07Z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