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EA54F8B7-EE09-439A-9BBE-9DB177B3CEF4}"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840" activeTab="1"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1" i="27" l="1"/>
  <c r="J42" i="27"/>
  <c r="K42" i="27"/>
  <c r="J54" i="27"/>
  <c r="K54" i="27"/>
  <c r="J11" i="27"/>
  <c r="J20" i="27"/>
  <c r="K20" i="27"/>
  <c r="J25" i="27"/>
  <c r="K25" i="27"/>
  <c r="J35" i="27"/>
  <c r="K35" i="27"/>
  <c r="I54" i="27"/>
  <c r="H54" i="27"/>
  <c r="I42" i="27"/>
  <c r="I41" i="27" s="1"/>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H26" i="26"/>
  <c r="I23" i="26"/>
  <c r="H23" i="26"/>
  <c r="I16" i="26"/>
  <c r="H16" i="26"/>
  <c r="I12" i="26"/>
  <c r="H12" i="26"/>
  <c r="I9" i="26"/>
  <c r="H9" i="26"/>
  <c r="I37" i="26" l="1"/>
  <c r="I71" i="26" s="1"/>
  <c r="I32" i="26"/>
  <c r="H37" i="26"/>
  <c r="H71" i="26" s="1"/>
  <c r="H32" i="26"/>
  <c r="J41" i="27"/>
  <c r="K41" i="27"/>
  <c r="I30" i="27"/>
  <c r="I32" i="27" s="1"/>
  <c r="I36" i="27" s="1"/>
  <c r="I40" i="27" s="1"/>
  <c r="I63" i="27" s="1"/>
  <c r="J30" i="27"/>
  <c r="J32" i="27" s="1"/>
  <c r="J36" i="27" s="1"/>
  <c r="J40" i="27" s="1"/>
  <c r="J63" i="27" s="1"/>
  <c r="H30" i="27"/>
  <c r="H32" i="27" s="1"/>
  <c r="H36" i="27" s="1"/>
  <c r="H40" i="27" s="1"/>
  <c r="K30" i="27"/>
  <c r="K32" i="27" s="1"/>
  <c r="K36" i="27" s="1"/>
  <c r="K40" i="27" s="1"/>
  <c r="H41" i="27"/>
  <c r="K63" i="27" l="1"/>
  <c r="H63"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<sst xmlns="http://schemas.openxmlformats.org/spreadsheetml/2006/main" count="318" uniqueCount="292">
  <si>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</si>
  <si>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</si>
  <si>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</si>
  <si>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</si>
  <si>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</si>
  <si>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</si>
  <si>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</si>
  <si>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</si>
  <si>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</si>
  <si>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</si>
  <si>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</si>
  <si>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</si>
  <si>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</si>
  <si>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</si>
  <si>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</si>
  <si>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</si>
  <si>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</si>
  <si>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</si>
  <si>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</si>
  <si>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</si>
  <si>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</si>
  <si>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</si>
  <si>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</si>
  <si>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</si>
  <si>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</si>
  <si>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</si>
  <si>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</si>
  <si>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</si>
  <si>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</si>
  <si>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</si>
  <si>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</si>
  <si>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</si>
  <si>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</si>
  <si>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</si>
  <si>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</si>
  <si>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</si>
  <si>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</si>
  <si>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</si>
  <si>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</si>
  <si>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</si>
  <si>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</si>
  <si>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</si>
  <si>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</si>
  <si>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</si>
  <si>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</si>
  <si>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</si>
  <si>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</si>
  <si>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</si>
  <si>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</si>
  <si>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</si>
  <si>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</si>
  <si>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</si>
  <si>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</si>
  <si>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</si>
  <si>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</si>
  <si>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</si>
  <si>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</si>
  <si>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</si>
  <si>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</si>
  <si>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</si>
  <si>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</si>
  <si>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</si>
  <si>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</si>
  <si>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</si>
  <si>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</si>
  <si>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</si>
  <si>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</si>
  <si>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</si>
  <si>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</si>
  <si>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</si>
  <si>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</si>
  <si>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</si>
  <si>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</si>
  <si>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</si>
  <si>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</si>
  <si>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</si>
  <si>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</si>
  <si>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</si>
  <si>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</si>
  <si>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</si>
  <si>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</si>
  <si>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</si>
  <si>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</si>
  <si>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</si>
  <si>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</si>
  <si>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</si>
  <si>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</si>
  <si>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</si>
  <si>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</si>
  <si>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</si>
  <si>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</si>
  <si>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</si>
  <si>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</si>
  <si>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</si>
  <si>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</si>
  <si>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</si>
  <si>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</si>
  <si>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</si>
  <si>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</si>
  <si>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</si>
  <si>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</si>
  <si>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</si>
  <si>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</si>
  <si>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</si>
  <si>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</si>
  <si>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</si>
  <si>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</si>
  <si>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</si>
  <si>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</si>
  <si>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</si>
  <si>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</si>
  <si>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</si>
  <si>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</si>
  <si>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</si>
  <si>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</si>
  <si>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</si>
  <si>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</si>
  <si>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</si>
  <si>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</si>
  <si>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</si>
  <si>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</si>
  <si>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</si>
  <si>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</si>
  <si>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</si>
  <si>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</si>
  <si>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</si>
  <si>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</si>
  <si>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</si>
  <si>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</si>
  <si>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</si>
  <si>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</si>
  <si>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</si>
  <si>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</si>
  <si>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</si>
  <si>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</si>
  <si>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</si>
  <si>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</si>
  <si>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</si>
  <si>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</si>
  <si>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u razdoblju __.__.____ do 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</si>
  <si>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</si>
  <si>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</si>
  <si>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</si>
  <si>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</si>
  <si>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</si>
  <si>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</si>
  <si>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</si>
  <si>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</si>
  <si>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</si>
  <si>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</si>
  <si>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</si>
  <si>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</si>
  <si>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</si>
  <si>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</si>
  <si>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</si>
  <si>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</si>
  <si>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</si>
  <si>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</si>
  <si>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</si>
  <si>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</si>
  <si>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</si>
  <si>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</si>
  <si>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Obveznik:__________________________________________________________</t>
  </si>
  <si>
    <t>Obveznik: __________________________________________________________________________</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</si>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</sst>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6">
    <xf numFmtId="0" fontId="0" fillId="0" borderId="0" xfId="0"/>
    <xf numFmtId="3" fontId="6" fillId="0" borderId="0" xfId="1" applyNumberFormat="1" applyFont="1" applyFill="1" applyBorder="1" applyAlignment="1" applyProtection="1">
      <alignment horizontal="center" vertical="center"/>
    </xf>
    <xf numFmtId="0" fontId="18" fillId="7" borderId="4" xfId="4" applyFont="1" applyFill="1" applyBorder="1"/>
    <xf numFmtId="0" fontId="1" fillId="7" borderId="5" xfId="4" applyFill="1" applyBorder="1"/>
    <xf numFmtId="0" fontId="1" fillId="0" borderId="0" xfId="4"/>
    <xf numFmtId="0" fontId="20" fillId="7" borderId="6" xfId="4" applyFont="1" applyFill="1" applyBorder="1" applyAlignment="1">
      <alignment horizontal="center" vertical="center"/>
    </xf>
    <xf numFmtId="0" fontId="20" fillId="7" borderId="0" xfId="4" applyFont="1" applyFill="1" applyBorder="1" applyAlignment="1">
      <alignment horizontal="center" vertical="center"/>
    </xf>
    <xf numFmtId="0" fontId="20" fillId="7" borderId="7" xfId="4" applyFont="1" applyFill="1" applyBorder="1" applyAlignment="1">
      <alignment horizontal="center" vertical="center"/>
    </xf>
    <xf numFmtId="0" fontId="5" fillId="7" borderId="0" xfId="4" applyFont="1" applyFill="1" applyBorder="1" applyAlignment="1">
      <alignment horizontal="center" vertical="center"/>
    </xf>
    <xf numFmtId="0" fontId="5" fillId="7" borderId="9" xfId="4" applyFont="1" applyFill="1" applyBorder="1" applyAlignment="1">
      <alignment vertical="center"/>
    </xf>
    <xf numFmtId="0" fontId="23" fillId="0" borderId="0" xfId="4" applyFont="1" applyFill="1"/>
    <xf numFmtId="0" fontId="4" fillId="7" borderId="6" xfId="4" applyFont="1" applyFill="1" applyBorder="1" applyAlignment="1">
      <alignment vertical="center" wrapText="1"/>
    </xf>
    <xf numFmtId="0" fontId="4" fillId="7" borderId="0" xfId="4" applyFont="1" applyFill="1" applyBorder="1" applyAlignment="1">
      <alignment horizontal="right" vertical="center" wrapText="1"/>
    </xf>
    <xf numFmtId="0" fontId="4" fillId="7" borderId="0" xfId="4" applyFont="1" applyFill="1" applyBorder="1" applyAlignment="1">
      <alignment vertical="center" wrapText="1"/>
    </xf>
    <xf numFmtId="14" fontId="4" fillId="9" borderId="0" xfId="4" applyNumberFormat="1" applyFont="1" applyFill="1" applyBorder="1" applyAlignment="1" applyProtection="1">
      <alignment horizontal="center" vertical="center"/>
      <protection locked="0"/>
    </xf>
    <xf numFmtId="1" fontId="4" fillId="9" borderId="0" xfId="4" applyNumberFormat="1" applyFont="1" applyFill="1" applyBorder="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Border="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1" fillId="7" borderId="7" xfId="4" applyFill="1" applyBorder="1"/>
    <xf numFmtId="0" fontId="21" fillId="7" borderId="6" xfId="4" applyFont="1" applyFill="1" applyBorder="1" applyAlignment="1">
      <alignment wrapText="1"/>
    </xf>
    <xf numFmtId="0" fontId="21" fillId="7" borderId="7" xfId="4" applyFont="1" applyFill="1" applyBorder="1" applyAlignment="1">
      <alignment wrapText="1"/>
    </xf>
    <xf numFmtId="0" fontId="21" fillId="7" borderId="6" xfId="4" applyFont="1" applyFill="1" applyBorder="1"/>
    <xf numFmtId="0" fontId="21" fillId="7" borderId="0" xfId="4" applyFont="1" applyFill="1" applyBorder="1"/>
    <xf numFmtId="0" fontId="21" fillId="7" borderId="0" xfId="4" applyFont="1" applyFill="1" applyBorder="1" applyAlignment="1">
      <alignment wrapText="1"/>
    </xf>
    <xf numFmtId="0" fontId="21" fillId="7" borderId="7" xfId="4" applyFont="1" applyFill="1" applyBorder="1"/>
    <xf numFmtId="0" fontId="5" fillId="7" borderId="0" xfId="4" applyFont="1" applyFill="1" applyBorder="1" applyAlignment="1">
      <alignment horizontal="right" vertical="center" wrapText="1"/>
    </xf>
    <xf numFmtId="0" fontId="22" fillId="7" borderId="7" xfId="4" applyFont="1" applyFill="1" applyBorder="1" applyAlignment="1">
      <alignment vertical="center"/>
    </xf>
    <xf numFmtId="0" fontId="5" fillId="7" borderId="6" xfId="4" applyFont="1" applyFill="1" applyBorder="1" applyAlignment="1">
      <alignment horizontal="right" vertical="center" wrapText="1"/>
    </xf>
    <xf numFmtId="0" fontId="22" fillId="7" borderId="0" xfId="4" applyFont="1" applyFill="1" applyBorder="1" applyAlignment="1">
      <alignment vertical="center"/>
    </xf>
    <xf numFmtId="0" fontId="21" fillId="7" borderId="0" xfId="4" applyFont="1" applyFill="1" applyBorder="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Border="1" applyAlignment="1">
      <alignment vertical="center"/>
    </xf>
    <xf numFmtId="0" fontId="21" fillId="7" borderId="0" xfId="4" applyFont="1" applyFill="1" applyBorder="1" applyAlignment="1">
      <alignment vertical="center"/>
    </xf>
    <xf numFmtId="0" fontId="21" fillId="7" borderId="7" xfId="4" applyFont="1" applyFill="1" applyBorder="1" applyAlignment="1">
      <alignment vertical="center"/>
    </xf>
    <xf numFmtId="0" fontId="21" fillId="7" borderId="0" xfId="4" applyFont="1" applyFill="1" applyBorder="1" applyAlignment="1"/>
    <xf numFmtId="0" fontId="24" fillId="7" borderId="0" xfId="4" applyFont="1" applyFill="1" applyBorder="1" applyAlignment="1">
      <alignment vertical="center"/>
    </xf>
    <xf numFmtId="0" fontId="24" fillId="7" borderId="7" xfId="4" applyFont="1" applyFill="1" applyBorder="1" applyAlignment="1">
      <alignment vertical="center"/>
    </xf>
    <xf numFmtId="0" fontId="4" fillId="7" borderId="0" xfId="4" applyFont="1" applyFill="1" applyBorder="1" applyAlignment="1">
      <alignment horizontal="center" vertical="center"/>
    </xf>
    <xf numFmtId="0" fontId="5" fillId="7" borderId="7" xfId="4" applyFont="1" applyFill="1" applyBorder="1" applyAlignment="1">
      <alignment horizontal="center" vertical="center"/>
    </xf>
    <xf numFmtId="0" fontId="21" fillId="7" borderId="6" xfId="4" applyFont="1" applyFill="1" applyBorder="1" applyAlignment="1">
      <alignment vertical="top"/>
    </xf>
    <xf numFmtId="0" fontId="24"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3" fontId="2" fillId="0" borderId="0" xfId="6" applyNumberFormat="1" applyProtection="1"/>
    <xf numFmtId="0" fontId="2" fillId="0" borderId="0" xfId="6" applyProtection="1"/>
    <xf numFmtId="0" fontId="13" fillId="3" borderId="1" xfId="6" applyFont="1" applyFill="1" applyBorder="1" applyAlignment="1" applyProtection="1">
      <alignment horizontal="center" vertical="center"/>
    </xf>
    <xf numFmtId="3" fontId="13" fillId="3" borderId="1" xfId="6" applyNumberFormat="1" applyFont="1" applyFill="1" applyBorder="1" applyAlignment="1" applyProtection="1">
      <alignment horizontal="center" vertical="center" wrapText="1"/>
    </xf>
    <xf numFmtId="164" fontId="13" fillId="0" borderId="1" xfId="6" applyNumberFormat="1" applyFont="1" applyFill="1" applyBorder="1" applyAlignment="1" applyProtection="1">
      <alignment horizontal="center" vertical="center"/>
    </xf>
    <xf numFmtId="0" fontId="2" fillId="0" borderId="0" xfId="6" applyFont="1" applyProtection="1"/>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5" fillId="5" borderId="1" xfId="6" applyNumberFormat="1" applyFont="1" applyFill="1" applyBorder="1" applyAlignment="1" applyProtection="1">
      <alignment horizontal="right" vertical="center" shrinkToFit="1"/>
    </xf>
    <xf numFmtId="3" fontId="15"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6" fillId="3" borderId="1" xfId="6" applyNumberFormat="1" applyFont="1" applyFill="1" applyBorder="1" applyAlignment="1" applyProtection="1">
      <alignment horizontal="center" vertical="center" wrapText="1"/>
    </xf>
    <xf numFmtId="3" fontId="28"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6" fillId="12" borderId="1" xfId="6" applyNumberFormat="1" applyFont="1" applyFill="1" applyBorder="1" applyAlignment="1" applyProtection="1">
      <alignment horizontal="right" vertical="center" shrinkToFit="1"/>
    </xf>
    <xf numFmtId="3" fontId="25" fillId="12" borderId="1" xfId="6" applyNumberFormat="1" applyFont="1" applyFill="1" applyBorder="1" applyAlignment="1" applyProtection="1">
      <alignment horizontal="right" vertical="center" shrinkToFit="1"/>
    </xf>
    <xf numFmtId="0" fontId="13" fillId="0" borderId="0" xfId="6" applyFont="1" applyFill="1" applyBorder="1" applyAlignment="1" applyProtection="1">
      <alignment horizontal="left" vertical="center" wrapText="1"/>
    </xf>
    <xf numFmtId="0" fontId="13"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6" fillId="0" borderId="0" xfId="6" applyNumberFormat="1" applyFont="1" applyFill="1" applyBorder="1" applyAlignment="1" applyProtection="1">
      <alignment horizontal="right" vertical="center" shrinkToFit="1"/>
    </xf>
    <xf numFmtId="0" fontId="4" fillId="8" borderId="10" xfId="4" applyFont="1" applyFill="1" applyBorder="1" applyAlignment="1" applyProtection="1">
      <alignment horizontal="center" vertical="center"/>
      <protection locked="0"/>
    </xf>
    <xf numFmtId="0" fontId="21" fillId="7" borderId="0" xfId="4" applyFont="1" applyFill="1" applyBorder="1" applyProtection="1">
      <protection locked="0"/>
    </xf>
    <xf numFmtId="0" fontId="21" fillId="7" borderId="6" xfId="4" applyFont="1" applyFill="1" applyBorder="1" applyProtection="1">
      <protection locked="0"/>
    </xf>
    <xf numFmtId="0" fontId="21" fillId="7" borderId="0" xfId="4" applyFont="1" applyFill="1" applyBorder="1" applyAlignment="1" applyProtection="1">
      <alignment vertical="top"/>
      <protection locked="0"/>
    </xf>
    <xf numFmtId="0" fontId="21" fillId="7" borderId="7" xfId="4" applyFont="1" applyFill="1" applyBorder="1" applyProtection="1">
      <protection locked="0"/>
    </xf>
    <xf numFmtId="0" fontId="21" fillId="7" borderId="0" xfId="4" applyFont="1" applyFill="1" applyBorder="1" applyAlignment="1" applyProtection="1">
      <alignment vertical="top" wrapText="1"/>
      <protection locked="0"/>
    </xf>
    <xf numFmtId="0" fontId="21" fillId="7" borderId="0" xfId="4" applyFont="1" applyFill="1" applyBorder="1" applyAlignment="1" applyProtection="1">
      <alignment wrapText="1"/>
      <protection locked="0"/>
    </xf>
    <xf numFmtId="0" fontId="21" fillId="7" borderId="6" xfId="4" applyFont="1" applyFill="1" applyBorder="1" applyAlignment="1" applyProtection="1">
      <alignment vertical="top"/>
      <protection locked="0"/>
    </xf>
    <xf numFmtId="0" fontId="4" fillId="3" borderId="1" xfId="5" applyFont="1" applyFill="1" applyBorder="1" applyAlignment="1" applyProtection="1">
      <alignment horizontal="center" vertical="center" wrapText="1"/>
    </xf>
    <xf numFmtId="3" fontId="13" fillId="3" borderId="1" xfId="5" applyNumberFormat="1" applyFont="1" applyFill="1" applyBorder="1" applyAlignment="1" applyProtection="1">
      <alignment horizontal="center" vertical="center" wrapText="1"/>
    </xf>
    <xf numFmtId="0" fontId="13" fillId="3" borderId="1" xfId="5" applyFont="1" applyFill="1" applyBorder="1" applyAlignment="1" applyProtection="1">
      <alignment horizontal="center" vertical="center"/>
    </xf>
    <xf numFmtId="3" fontId="25" fillId="12" borderId="1" xfId="0" applyNumberFormat="1" applyFont="1" applyFill="1" applyBorder="1" applyAlignment="1">
      <alignment vertical="center" shrinkToFit="1"/>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right" vertical="center" shrinkToFit="1"/>
      <protection locked="0"/>
    </xf>
    <xf numFmtId="3" fontId="30"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1" fillId="13"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164" fontId="33" fillId="13"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0" fontId="17" fillId="7" borderId="3" xfId="4" applyFont="1" applyFill="1" applyBorder="1" applyAlignment="1">
      <alignment vertical="center"/>
    </xf>
    <xf numFmtId="0" fontId="17" fillId="7" borderId="4" xfId="4" applyFont="1" applyFill="1" applyBorder="1" applyAlignment="1">
      <alignment vertical="center"/>
    </xf>
    <xf numFmtId="0" fontId="20" fillId="7" borderId="6" xfId="4" applyFont="1" applyFill="1" applyBorder="1" applyAlignment="1">
      <alignment horizontal="center" vertical="center"/>
    </xf>
    <xf numFmtId="0" fontId="20" fillId="7" borderId="0" xfId="4" applyFont="1" applyFill="1" applyBorder="1" applyAlignment="1">
      <alignment horizontal="center" vertical="center"/>
    </xf>
    <xf numFmtId="0" fontId="20"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Border="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7" xfId="4" applyFont="1" applyFill="1" applyBorder="1" applyAlignment="1">
      <alignment horizontal="center" vertical="center" wrapText="1"/>
    </xf>
    <xf numFmtId="0" fontId="5" fillId="7" borderId="6" xfId="4" applyFont="1" applyFill="1" applyBorder="1" applyAlignment="1">
      <alignment horizontal="right" vertical="center" wrapText="1"/>
    </xf>
    <xf numFmtId="0" fontId="5" fillId="7" borderId="7" xfId="4" applyFont="1" applyFill="1" applyBorder="1" applyAlignment="1">
      <alignment horizontal="right" vertical="center" wrapText="1"/>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1" fillId="7" borderId="6" xfId="4" applyFont="1" applyFill="1" applyBorder="1" applyAlignment="1">
      <alignment wrapText="1"/>
    </xf>
    <xf numFmtId="0" fontId="21" fillId="7" borderId="0" xfId="4" applyFont="1" applyFill="1" applyBorder="1" applyAlignment="1">
      <alignment wrapText="1"/>
    </xf>
    <xf numFmtId="0" fontId="21" fillId="7" borderId="0" xfId="4" applyFont="1" applyFill="1" applyBorder="1"/>
    <xf numFmtId="0" fontId="19" fillId="7" borderId="6" xfId="4" applyFont="1" applyFill="1" applyBorder="1" applyAlignment="1">
      <alignment horizontal="center" vertical="center" wrapText="1"/>
    </xf>
    <xf numFmtId="0" fontId="19" fillId="7" borderId="0" xfId="4" applyFont="1" applyFill="1" applyBorder="1" applyAlignment="1">
      <alignment horizontal="center" vertical="center" wrapText="1"/>
    </xf>
    <xf numFmtId="0" fontId="5" fillId="7" borderId="6" xfId="4" applyFont="1" applyFill="1" applyBorder="1" applyAlignment="1">
      <alignment horizontal="right" vertical="center"/>
    </xf>
    <xf numFmtId="0" fontId="5" fillId="7" borderId="7" xfId="4" applyFont="1" applyFill="1" applyBorder="1" applyAlignment="1">
      <alignment horizontal="right" vertical="center"/>
    </xf>
    <xf numFmtId="0" fontId="5" fillId="7" borderId="0" xfId="4" applyFont="1" applyFill="1" applyBorder="1" applyAlignment="1">
      <alignment horizontal="right" vertical="center" wrapText="1"/>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21" fillId="7" borderId="6" xfId="4" applyFont="1" applyFill="1" applyBorder="1" applyAlignment="1">
      <alignment vertical="center" wrapText="1"/>
    </xf>
    <xf numFmtId="0" fontId="21" fillId="7" borderId="0" xfId="4" applyFont="1" applyFill="1" applyBorder="1" applyAlignment="1">
      <alignment vertical="center" wrapText="1"/>
    </xf>
    <xf numFmtId="0" fontId="5" fillId="7" borderId="0" xfId="4" applyFont="1" applyFill="1" applyBorder="1" applyAlignment="1">
      <alignment horizontal="right" vertical="center"/>
    </xf>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22" fillId="7" borderId="6" xfId="4" applyFont="1" applyFill="1" applyBorder="1" applyAlignment="1">
      <alignment vertical="center"/>
    </xf>
    <xf numFmtId="0" fontId="22" fillId="7" borderId="0" xfId="4" applyFont="1" applyFill="1" applyBorder="1" applyAlignment="1">
      <alignment vertical="center"/>
    </xf>
    <xf numFmtId="0" fontId="5" fillId="7" borderId="6" xfId="4" applyFont="1" applyFill="1" applyBorder="1" applyAlignment="1">
      <alignment horizontal="left" vertical="center" wrapText="1"/>
    </xf>
    <xf numFmtId="0" fontId="5" fillId="7" borderId="0" xfId="4" applyFont="1" applyFill="1" applyBorder="1" applyAlignment="1">
      <alignment horizontal="left" vertical="center"/>
    </xf>
    <xf numFmtId="0" fontId="5" fillId="7" borderId="0" xfId="4" applyFont="1" applyFill="1" applyBorder="1" applyAlignment="1">
      <alignment vertical="center"/>
    </xf>
    <xf numFmtId="0" fontId="21" fillId="8" borderId="11" xfId="4" applyFont="1" applyFill="1" applyBorder="1" applyProtection="1">
      <protection locked="0"/>
    </xf>
    <xf numFmtId="0" fontId="21" fillId="8" borderId="12" xfId="4" applyFont="1" applyFill="1" applyBorder="1" applyProtection="1">
      <protection locked="0"/>
    </xf>
    <xf numFmtId="0" fontId="21" fillId="8" borderId="10" xfId="4" applyFont="1" applyFill="1" applyBorder="1" applyProtection="1">
      <protection locked="0"/>
    </xf>
    <xf numFmtId="0" fontId="5" fillId="7" borderId="6" xfId="4" applyFont="1" applyFill="1" applyBorder="1" applyAlignment="1">
      <alignment horizontal="center" vertical="center"/>
    </xf>
    <xf numFmtId="0" fontId="5" fillId="7" borderId="0" xfId="4" applyFont="1" applyFill="1" applyBorder="1" applyAlignment="1">
      <alignment horizontal="center" vertical="center"/>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1" fillId="7" borderId="0" xfId="4" applyFont="1" applyFill="1" applyBorder="1" applyAlignment="1" applyProtection="1">
      <alignment vertical="top" wrapText="1"/>
      <protection locked="0"/>
    </xf>
    <xf numFmtId="0" fontId="21" fillId="7" borderId="0" xfId="4" applyFont="1" applyFill="1" applyBorder="1" applyAlignment="1">
      <alignment vertical="top"/>
    </xf>
    <xf numFmtId="0" fontId="21" fillId="7" borderId="0" xfId="4" applyFont="1" applyFill="1" applyBorder="1" applyAlignment="1" applyProtection="1">
      <alignment vertical="top"/>
      <protection locked="0"/>
    </xf>
    <xf numFmtId="0" fontId="21" fillId="7" borderId="0" xfId="4" applyFont="1" applyFill="1" applyBorder="1" applyProtection="1">
      <protection locked="0"/>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7" xfId="4" applyFont="1" applyFill="1" applyBorder="1" applyAlignment="1">
      <alignment horizontal="center" vertical="center"/>
    </xf>
    <xf numFmtId="0" fontId="5" fillId="7" borderId="6" xfId="4" applyFont="1" applyFill="1" applyBorder="1" applyAlignment="1">
      <alignment horizontal="left" vertical="center"/>
    </xf>
    <xf numFmtId="0" fontId="5" fillId="7" borderId="0" xfId="4" applyFont="1" applyFill="1" applyBorder="1" applyAlignment="1">
      <alignment vertical="top"/>
    </xf>
    <xf numFmtId="0" fontId="21" fillId="8" borderId="11" xfId="4" applyFont="1" applyFill="1" applyBorder="1" applyAlignment="1" applyProtection="1">
      <alignment vertical="center"/>
      <protection locked="0"/>
    </xf>
    <xf numFmtId="0" fontId="21" fillId="8" borderId="12" xfId="4" applyFont="1" applyFill="1" applyBorder="1" applyAlignment="1" applyProtection="1">
      <alignment vertical="center"/>
      <protection locked="0"/>
    </xf>
    <xf numFmtId="0" fontId="21"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49" fontId="30" fillId="0" borderId="14" xfId="0" applyNumberFormat="1" applyFont="1" applyBorder="1" applyAlignment="1">
      <alignment horizontal="left" vertical="center" wrapText="1"/>
    </xf>
    <xf numFmtId="49" fontId="30" fillId="0" borderId="13" xfId="0" applyNumberFormat="1" applyFont="1" applyBorder="1" applyAlignment="1">
      <alignment horizontal="left" vertical="center" wrapText="1"/>
    </xf>
    <xf numFmtId="49" fontId="30" fillId="0" borderId="15" xfId="0" applyNumberFormat="1" applyFont="1" applyBorder="1" applyAlignment="1">
      <alignment horizontal="left" vertical="center" wrapText="1"/>
    </xf>
    <xf numFmtId="0" fontId="30" fillId="0" borderId="14"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49" fontId="33" fillId="13" borderId="14" xfId="0" applyNumberFormat="1" applyFont="1" applyFill="1" applyBorder="1" applyAlignment="1">
      <alignment horizontal="left" vertical="center" wrapText="1"/>
    </xf>
    <xf numFmtId="49" fontId="33" fillId="13" borderId="13" xfId="0" applyNumberFormat="1" applyFont="1" applyFill="1" applyBorder="1" applyAlignment="1">
      <alignment horizontal="left" vertical="center" wrapText="1"/>
    </xf>
    <xf numFmtId="49" fontId="33" fillId="13" borderId="15" xfId="0" applyNumberFormat="1" applyFont="1" applyFill="1" applyBorder="1" applyAlignment="1">
      <alignment horizontal="lef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30" fillId="0" borderId="14"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5" xfId="0" applyNumberFormat="1" applyFont="1" applyBorder="1" applyAlignment="1">
      <alignment vertical="center" wrapText="1"/>
    </xf>
    <xf numFmtId="49" fontId="33" fillId="13" borderId="14" xfId="0" applyNumberFormat="1" applyFont="1" applyFill="1" applyBorder="1" applyAlignment="1">
      <alignment vertical="center" wrapText="1"/>
    </xf>
    <xf numFmtId="49" fontId="33" fillId="13" borderId="13" xfId="0" applyNumberFormat="1" applyFont="1" applyFill="1" applyBorder="1" applyAlignment="1">
      <alignment vertical="center" wrapText="1"/>
    </xf>
    <xf numFmtId="49" fontId="33" fillId="13" borderId="15" xfId="0" applyNumberFormat="1" applyFont="1" applyFill="1" applyBorder="1" applyAlignment="1">
      <alignment vertical="center" wrapText="1"/>
    </xf>
    <xf numFmtId="49" fontId="33" fillId="12" borderId="14" xfId="0" applyNumberFormat="1" applyFont="1" applyFill="1" applyBorder="1" applyAlignment="1">
      <alignment horizontal="left" vertical="center" wrapText="1"/>
    </xf>
    <xf numFmtId="49" fontId="33" fillId="12" borderId="13" xfId="0" applyNumberFormat="1" applyFont="1" applyFill="1" applyBorder="1" applyAlignment="1">
      <alignment horizontal="left" vertical="center" wrapText="1"/>
    </xf>
    <xf numFmtId="49" fontId="33"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30" fillId="0" borderId="14" xfId="0" applyFont="1" applyBorder="1" applyAlignment="1">
      <alignment vertical="center" wrapText="1"/>
    </xf>
    <xf numFmtId="0" fontId="30" fillId="0" borderId="13" xfId="0" applyFont="1" applyBorder="1" applyAlignment="1">
      <alignment vertical="center" wrapText="1"/>
    </xf>
    <xf numFmtId="0" fontId="30" fillId="0" borderId="15" xfId="0" applyFont="1" applyBorder="1" applyAlignment="1">
      <alignment vertical="center" wrapText="1"/>
    </xf>
    <xf numFmtId="0" fontId="13" fillId="3" borderId="1" xfId="5" applyFont="1" applyFill="1" applyBorder="1" applyAlignment="1" applyProtection="1">
      <alignment horizontal="center" vertical="center"/>
    </xf>
    <xf numFmtId="0" fontId="2" fillId="0" borderId="1"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Alignment="1" applyProtection="1">
      <protection locked="0"/>
    </xf>
    <xf numFmtId="0" fontId="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4" borderId="11" xfId="6" applyFont="1" applyFill="1" applyBorder="1" applyAlignment="1" applyProtection="1">
      <alignment vertical="center" wrapText="1"/>
      <protection locked="0"/>
    </xf>
    <xf numFmtId="0" fontId="2" fillId="0" borderId="12" xfId="6" applyBorder="1" applyAlignment="1" applyProtection="1">
      <protection locked="0"/>
    </xf>
    <xf numFmtId="0" fontId="0" fillId="0" borderId="12"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6" borderId="1" xfId="6" applyFont="1" applyFill="1" applyBorder="1" applyAlignment="1" applyProtection="1">
      <alignment horizontal="left" vertical="center" shrinkToFit="1"/>
    </xf>
    <xf numFmtId="0" fontId="5" fillId="6" borderId="1" xfId="6" applyFont="1" applyFill="1" applyBorder="1" applyAlignment="1" applyProtection="1">
      <alignment horizontal="left" vertical="center" shrinkToFit="1"/>
    </xf>
    <xf numFmtId="0" fontId="13"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3" fillId="0" borderId="1" xfId="6" applyFont="1" applyFill="1" applyBorder="1" applyAlignment="1" applyProtection="1">
      <alignment horizontal="left" vertical="center" wrapText="1"/>
    </xf>
    <xf numFmtId="0" fontId="13" fillId="0" borderId="1" xfId="6" applyFont="1" applyBorder="1" applyAlignment="1" applyProtection="1">
      <alignment horizontal="left" vertical="center" wrapText="1"/>
    </xf>
    <xf numFmtId="0" fontId="13" fillId="12"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2"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6" fillId="3" borderId="1" xfId="6" applyFont="1" applyFill="1" applyBorder="1" applyAlignment="1" applyProtection="1">
      <alignment horizontal="center" vertical="center" wrapText="1"/>
    </xf>
    <xf numFmtId="0" fontId="27" fillId="0" borderId="1" xfId="6" applyFont="1" applyBorder="1" applyAlignment="1" applyProtection="1">
      <alignment horizontal="center" vertical="center" wrapText="1"/>
    </xf>
    <xf numFmtId="0" fontId="27" fillId="0" borderId="1" xfId="6" applyFont="1" applyBorder="1" applyProtection="1"/>
    <xf numFmtId="3" fontId="26" fillId="3" borderId="1" xfId="6" applyNumberFormat="1" applyFont="1" applyFill="1" applyBorder="1" applyAlignment="1" applyProtection="1">
      <alignment horizontal="center" vertical="center" wrapText="1"/>
    </xf>
    <xf numFmtId="3" fontId="29" fillId="0" borderId="1" xfId="6"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zoomScaleNormal="100" zoomScaleSheetLayoutView="100" workbookViewId="0">
      <selection activeCell="D34" sqref="D34"/>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4" t="s">
        <v>116</v>
      </c>
      <c r="B1" s="105"/>
      <c r="C1" s="105"/>
      <c r="D1" s="2"/>
      <c r="E1" s="2"/>
      <c r="F1" s="2"/>
      <c r="G1" s="2"/>
      <c r="H1" s="2"/>
      <c r="I1" s="2"/>
      <c r="J1" s="3"/>
    </row>
    <row r="2" spans="1:10" ht="14.45" customHeight="1" x14ac:dyDescent="0.25">
      <c r="A2" s="106" t="s">
        <v>132</v>
      </c>
      <c r="B2" s="107"/>
      <c r="C2" s="107"/>
      <c r="D2" s="107"/>
      <c r="E2" s="107"/>
      <c r="F2" s="107"/>
      <c r="G2" s="107"/>
      <c r="H2" s="107"/>
      <c r="I2" s="107"/>
      <c r="J2" s="108"/>
    </row>
    <row r="3" spans="1:10" x14ac:dyDescent="0.25">
      <c r="A3" s="5"/>
      <c r="B3" s="6"/>
      <c r="C3" s="6"/>
      <c r="D3" s="6"/>
      <c r="E3" s="6"/>
      <c r="F3" s="6"/>
      <c r="G3" s="6"/>
      <c r="H3" s="6"/>
      <c r="I3" s="6"/>
      <c r="J3" s="7"/>
    </row>
    <row r="4" spans="1:10" ht="33.6" customHeight="1" x14ac:dyDescent="0.25">
      <c r="A4" s="109" t="s">
        <v>117</v>
      </c>
      <c r="B4" s="110"/>
      <c r="C4" s="110"/>
      <c r="D4" s="110"/>
      <c r="E4" s="111" t="s">
        <v>161</v>
      </c>
      <c r="F4" s="112"/>
      <c r="G4" s="8" t="s">
        <v>0</v>
      </c>
      <c r="H4" s="113" t="s">
        <v>133</v>
      </c>
      <c r="I4" s="112"/>
      <c r="J4" s="9"/>
    </row>
    <row r="5" spans="1:10" s="10" customFormat="1" ht="10.15" customHeight="1" x14ac:dyDescent="0.25">
      <c r="A5" s="114"/>
      <c r="B5" s="115"/>
      <c r="C5" s="115"/>
      <c r="D5" s="115"/>
      <c r="E5" s="115"/>
      <c r="F5" s="115"/>
      <c r="G5" s="115"/>
      <c r="H5" s="115"/>
      <c r="I5" s="115"/>
      <c r="J5" s="116"/>
    </row>
    <row r="6" spans="1:10" ht="20.45" customHeight="1" x14ac:dyDescent="0.25">
      <c r="A6" s="11"/>
      <c r="B6" s="12" t="s">
        <v>141</v>
      </c>
      <c r="C6" s="13"/>
      <c r="D6" s="13"/>
      <c r="E6" s="19"/>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142</v>
      </c>
      <c r="C8" s="13"/>
      <c r="D8" s="13"/>
      <c r="E8" s="19"/>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24" t="s">
        <v>143</v>
      </c>
      <c r="B10" s="125"/>
      <c r="C10" s="125"/>
      <c r="D10" s="125"/>
      <c r="E10" s="125"/>
      <c r="F10" s="125"/>
      <c r="G10" s="125"/>
      <c r="H10" s="125"/>
      <c r="I10" s="125"/>
      <c r="J10" s="21"/>
    </row>
    <row r="11" spans="1:10" ht="24.6" customHeight="1" x14ac:dyDescent="0.25">
      <c r="A11" s="126" t="s">
        <v>118</v>
      </c>
      <c r="B11" s="127"/>
      <c r="C11" s="119"/>
      <c r="D11" s="120"/>
      <c r="E11" s="22"/>
      <c r="F11" s="128" t="s">
        <v>144</v>
      </c>
      <c r="G11" s="118"/>
      <c r="H11" s="129"/>
      <c r="I11" s="130"/>
      <c r="J11" s="23"/>
    </row>
    <row r="12" spans="1:10" ht="14.45" customHeight="1" x14ac:dyDescent="0.25">
      <c r="A12" s="24"/>
      <c r="B12" s="25"/>
      <c r="C12" s="25"/>
      <c r="D12" s="25"/>
      <c r="E12" s="122"/>
      <c r="F12" s="122"/>
      <c r="G12" s="122"/>
      <c r="H12" s="122"/>
      <c r="I12" s="26"/>
      <c r="J12" s="23"/>
    </row>
    <row r="13" spans="1:10" ht="21" customHeight="1" x14ac:dyDescent="0.25">
      <c r="A13" s="117" t="s">
        <v>134</v>
      </c>
      <c r="B13" s="118"/>
      <c r="C13" s="119"/>
      <c r="D13" s="120"/>
      <c r="E13" s="121"/>
      <c r="F13" s="122"/>
      <c r="G13" s="122"/>
      <c r="H13" s="122"/>
      <c r="I13" s="26"/>
      <c r="J13" s="23"/>
    </row>
    <row r="14" spans="1:10" ht="10.9" customHeight="1" x14ac:dyDescent="0.25">
      <c r="A14" s="22"/>
      <c r="B14" s="26"/>
      <c r="C14" s="25"/>
      <c r="D14" s="25"/>
      <c r="E14" s="123"/>
      <c r="F14" s="123"/>
      <c r="G14" s="123"/>
      <c r="H14" s="123"/>
      <c r="I14" s="25"/>
      <c r="J14" s="27"/>
    </row>
    <row r="15" spans="1:10" ht="22.9" customHeight="1" x14ac:dyDescent="0.25">
      <c r="A15" s="117" t="s">
        <v>119</v>
      </c>
      <c r="B15" s="118"/>
      <c r="C15" s="119"/>
      <c r="D15" s="120"/>
      <c r="E15" s="137"/>
      <c r="F15" s="138"/>
      <c r="G15" s="28" t="s">
        <v>145</v>
      </c>
      <c r="H15" s="129"/>
      <c r="I15" s="130"/>
      <c r="J15" s="29"/>
    </row>
    <row r="16" spans="1:10" ht="10.9" customHeight="1" x14ac:dyDescent="0.25">
      <c r="A16" s="22"/>
      <c r="B16" s="26"/>
      <c r="C16" s="25"/>
      <c r="D16" s="25"/>
      <c r="E16" s="123"/>
      <c r="F16" s="123"/>
      <c r="G16" s="123"/>
      <c r="H16" s="123"/>
      <c r="I16" s="25"/>
      <c r="J16" s="27"/>
    </row>
    <row r="17" spans="1:10" ht="22.9" customHeight="1" x14ac:dyDescent="0.25">
      <c r="A17" s="30"/>
      <c r="B17" s="28" t="s">
        <v>146</v>
      </c>
      <c r="C17" s="119"/>
      <c r="D17" s="120"/>
      <c r="E17" s="31"/>
      <c r="F17" s="31"/>
      <c r="G17" s="31"/>
      <c r="H17" s="31"/>
      <c r="I17" s="31"/>
      <c r="J17" s="29"/>
    </row>
    <row r="18" spans="1:10" x14ac:dyDescent="0.25">
      <c r="A18" s="131"/>
      <c r="B18" s="132"/>
      <c r="C18" s="123"/>
      <c r="D18" s="123"/>
      <c r="E18" s="123"/>
      <c r="F18" s="123"/>
      <c r="G18" s="123"/>
      <c r="H18" s="123"/>
      <c r="I18" s="25"/>
      <c r="J18" s="27"/>
    </row>
    <row r="19" spans="1:10" x14ac:dyDescent="0.25">
      <c r="A19" s="126" t="s">
        <v>120</v>
      </c>
      <c r="B19" s="133"/>
      <c r="C19" s="134"/>
      <c r="D19" s="135"/>
      <c r="E19" s="135"/>
      <c r="F19" s="135"/>
      <c r="G19" s="135"/>
      <c r="H19" s="135"/>
      <c r="I19" s="135"/>
      <c r="J19" s="136"/>
    </row>
    <row r="20" spans="1:10" x14ac:dyDescent="0.25">
      <c r="A20" s="24"/>
      <c r="B20" s="25"/>
      <c r="C20" s="32"/>
      <c r="D20" s="25"/>
      <c r="E20" s="123"/>
      <c r="F20" s="123"/>
      <c r="G20" s="123"/>
      <c r="H20" s="123"/>
      <c r="I20" s="25"/>
      <c r="J20" s="27"/>
    </row>
    <row r="21" spans="1:10" x14ac:dyDescent="0.25">
      <c r="A21" s="126" t="s">
        <v>121</v>
      </c>
      <c r="B21" s="133"/>
      <c r="C21" s="129"/>
      <c r="D21" s="130"/>
      <c r="E21" s="123"/>
      <c r="F21" s="123"/>
      <c r="G21" s="134"/>
      <c r="H21" s="135"/>
      <c r="I21" s="135"/>
      <c r="J21" s="136"/>
    </row>
    <row r="22" spans="1:10" x14ac:dyDescent="0.25">
      <c r="A22" s="24"/>
      <c r="B22" s="25"/>
      <c r="C22" s="25"/>
      <c r="D22" s="25"/>
      <c r="E22" s="123"/>
      <c r="F22" s="123"/>
      <c r="G22" s="123"/>
      <c r="H22" s="123"/>
      <c r="I22" s="25"/>
      <c r="J22" s="27"/>
    </row>
    <row r="23" spans="1:10" x14ac:dyDescent="0.25">
      <c r="A23" s="126" t="s">
        <v>122</v>
      </c>
      <c r="B23" s="133"/>
      <c r="C23" s="134"/>
      <c r="D23" s="135"/>
      <c r="E23" s="135"/>
      <c r="F23" s="135"/>
      <c r="G23" s="135"/>
      <c r="H23" s="135"/>
      <c r="I23" s="135"/>
      <c r="J23" s="136"/>
    </row>
    <row r="24" spans="1:10" x14ac:dyDescent="0.25">
      <c r="A24" s="24"/>
      <c r="B24" s="25"/>
      <c r="C24" s="25"/>
      <c r="D24" s="25"/>
      <c r="E24" s="123"/>
      <c r="F24" s="123"/>
      <c r="G24" s="123"/>
      <c r="H24" s="123"/>
      <c r="I24" s="25"/>
      <c r="J24" s="27"/>
    </row>
    <row r="25" spans="1:10" x14ac:dyDescent="0.25">
      <c r="A25" s="126" t="s">
        <v>123</v>
      </c>
      <c r="B25" s="133"/>
      <c r="C25" s="142"/>
      <c r="D25" s="143"/>
      <c r="E25" s="143"/>
      <c r="F25" s="143"/>
      <c r="G25" s="143"/>
      <c r="H25" s="143"/>
      <c r="I25" s="143"/>
      <c r="J25" s="144"/>
    </row>
    <row r="26" spans="1:10" x14ac:dyDescent="0.25">
      <c r="A26" s="24"/>
      <c r="B26" s="25"/>
      <c r="C26" s="32"/>
      <c r="D26" s="25"/>
      <c r="E26" s="123"/>
      <c r="F26" s="123"/>
      <c r="G26" s="123"/>
      <c r="H26" s="123"/>
      <c r="I26" s="25"/>
      <c r="J26" s="27"/>
    </row>
    <row r="27" spans="1:10" x14ac:dyDescent="0.25">
      <c r="A27" s="126" t="s">
        <v>124</v>
      </c>
      <c r="B27" s="133"/>
      <c r="C27" s="142"/>
      <c r="D27" s="143"/>
      <c r="E27" s="143"/>
      <c r="F27" s="143"/>
      <c r="G27" s="143"/>
      <c r="H27" s="143"/>
      <c r="I27" s="143"/>
      <c r="J27" s="144"/>
    </row>
    <row r="28" spans="1:10" ht="13.9" customHeight="1" x14ac:dyDescent="0.25">
      <c r="A28" s="24"/>
      <c r="B28" s="25"/>
      <c r="C28" s="32"/>
      <c r="D28" s="25"/>
      <c r="E28" s="123"/>
      <c r="F28" s="123"/>
      <c r="G28" s="123"/>
      <c r="H28" s="123"/>
      <c r="I28" s="25"/>
      <c r="J28" s="27"/>
    </row>
    <row r="29" spans="1:10" ht="22.9" customHeight="1" x14ac:dyDescent="0.25">
      <c r="A29" s="139" t="s">
        <v>135</v>
      </c>
      <c r="B29" s="140"/>
      <c r="C29" s="33"/>
      <c r="D29" s="34"/>
      <c r="E29" s="141"/>
      <c r="F29" s="141"/>
      <c r="G29" s="141"/>
      <c r="H29" s="141"/>
      <c r="I29" s="35"/>
      <c r="J29" s="36"/>
    </row>
    <row r="30" spans="1:10" x14ac:dyDescent="0.25">
      <c r="A30" s="24"/>
      <c r="B30" s="25"/>
      <c r="C30" s="25"/>
      <c r="D30" s="25"/>
      <c r="E30" s="123"/>
      <c r="F30" s="123"/>
      <c r="G30" s="123"/>
      <c r="H30" s="123"/>
      <c r="I30" s="35"/>
      <c r="J30" s="36"/>
    </row>
    <row r="31" spans="1:10" x14ac:dyDescent="0.25">
      <c r="A31" s="126" t="s">
        <v>125</v>
      </c>
      <c r="B31" s="133"/>
      <c r="C31" s="47"/>
      <c r="D31" s="145" t="s">
        <v>147</v>
      </c>
      <c r="E31" s="146"/>
      <c r="F31" s="146"/>
      <c r="G31" s="146"/>
      <c r="H31" s="37"/>
      <c r="I31" s="38" t="s">
        <v>148</v>
      </c>
      <c r="J31" s="39" t="s">
        <v>149</v>
      </c>
    </row>
    <row r="32" spans="1:10" x14ac:dyDescent="0.25">
      <c r="A32" s="126"/>
      <c r="B32" s="133"/>
      <c r="C32" s="40"/>
      <c r="D32" s="8"/>
      <c r="E32" s="138"/>
      <c r="F32" s="138"/>
      <c r="G32" s="138"/>
      <c r="H32" s="138"/>
      <c r="I32" s="35"/>
      <c r="J32" s="36"/>
    </row>
    <row r="33" spans="1:10" x14ac:dyDescent="0.25">
      <c r="A33" s="126" t="s">
        <v>136</v>
      </c>
      <c r="B33" s="133"/>
      <c r="C33" s="33"/>
      <c r="D33" s="145" t="s">
        <v>150</v>
      </c>
      <c r="E33" s="146"/>
      <c r="F33" s="146"/>
      <c r="G33" s="146"/>
      <c r="H33" s="31"/>
      <c r="I33" s="38" t="s">
        <v>151</v>
      </c>
      <c r="J33" s="39" t="s">
        <v>152</v>
      </c>
    </row>
    <row r="34" spans="1:10" x14ac:dyDescent="0.25">
      <c r="A34" s="24"/>
      <c r="B34" s="25"/>
      <c r="C34" s="25"/>
      <c r="D34" s="25"/>
      <c r="E34" s="123"/>
      <c r="F34" s="123"/>
      <c r="G34" s="123"/>
      <c r="H34" s="123"/>
      <c r="I34" s="25"/>
      <c r="J34" s="27"/>
    </row>
    <row r="35" spans="1:10" x14ac:dyDescent="0.25">
      <c r="A35" s="145" t="s">
        <v>137</v>
      </c>
      <c r="B35" s="146"/>
      <c r="C35" s="146"/>
      <c r="D35" s="146"/>
      <c r="E35" s="146" t="s">
        <v>126</v>
      </c>
      <c r="F35" s="146"/>
      <c r="G35" s="146"/>
      <c r="H35" s="146"/>
      <c r="I35" s="146"/>
      <c r="J35" s="41" t="s">
        <v>127</v>
      </c>
    </row>
    <row r="36" spans="1:10" x14ac:dyDescent="0.25">
      <c r="A36" s="24"/>
      <c r="B36" s="25"/>
      <c r="C36" s="25"/>
      <c r="D36" s="25"/>
      <c r="E36" s="123"/>
      <c r="F36" s="123"/>
      <c r="G36" s="123"/>
      <c r="H36" s="123"/>
      <c r="I36" s="25"/>
      <c r="J36" s="36"/>
    </row>
    <row r="37" spans="1:10" x14ac:dyDescent="0.25">
      <c r="A37" s="147"/>
      <c r="B37" s="148"/>
      <c r="C37" s="148"/>
      <c r="D37" s="148"/>
      <c r="E37" s="147"/>
      <c r="F37" s="148"/>
      <c r="G37" s="148"/>
      <c r="H37" s="148"/>
      <c r="I37" s="149"/>
      <c r="J37" s="81"/>
    </row>
    <row r="38" spans="1:10" x14ac:dyDescent="0.25">
      <c r="A38" s="83"/>
      <c r="B38" s="82"/>
      <c r="C38" s="84"/>
      <c r="D38" s="150"/>
      <c r="E38" s="150"/>
      <c r="F38" s="150"/>
      <c r="G38" s="150"/>
      <c r="H38" s="150"/>
      <c r="I38" s="150"/>
      <c r="J38" s="85"/>
    </row>
    <row r="39" spans="1:10" x14ac:dyDescent="0.25">
      <c r="A39" s="147"/>
      <c r="B39" s="148"/>
      <c r="C39" s="148"/>
      <c r="D39" s="149"/>
      <c r="E39" s="147"/>
      <c r="F39" s="148"/>
      <c r="G39" s="148"/>
      <c r="H39" s="148"/>
      <c r="I39" s="149"/>
      <c r="J39" s="33"/>
    </row>
    <row r="40" spans="1:10" x14ac:dyDescent="0.25">
      <c r="A40" s="83"/>
      <c r="B40" s="82"/>
      <c r="C40" s="84"/>
      <c r="D40" s="86"/>
      <c r="E40" s="150"/>
      <c r="F40" s="150"/>
      <c r="G40" s="150"/>
      <c r="H40" s="150"/>
      <c r="I40" s="87"/>
      <c r="J40" s="85"/>
    </row>
    <row r="41" spans="1:10" x14ac:dyDescent="0.25">
      <c r="A41" s="147"/>
      <c r="B41" s="148"/>
      <c r="C41" s="148"/>
      <c r="D41" s="149"/>
      <c r="E41" s="147"/>
      <c r="F41" s="148"/>
      <c r="G41" s="148"/>
      <c r="H41" s="148"/>
      <c r="I41" s="149"/>
      <c r="J41" s="33"/>
    </row>
    <row r="42" spans="1:10" x14ac:dyDescent="0.25">
      <c r="A42" s="83"/>
      <c r="B42" s="82"/>
      <c r="C42" s="84"/>
      <c r="D42" s="86"/>
      <c r="E42" s="150"/>
      <c r="F42" s="150"/>
      <c r="G42" s="150"/>
      <c r="H42" s="150"/>
      <c r="I42" s="87"/>
      <c r="J42" s="85"/>
    </row>
    <row r="43" spans="1:10" x14ac:dyDescent="0.25">
      <c r="A43" s="147"/>
      <c r="B43" s="148"/>
      <c r="C43" s="148"/>
      <c r="D43" s="149"/>
      <c r="E43" s="147"/>
      <c r="F43" s="148"/>
      <c r="G43" s="148"/>
      <c r="H43" s="148"/>
      <c r="I43" s="149"/>
      <c r="J43" s="33"/>
    </row>
    <row r="44" spans="1:10" x14ac:dyDescent="0.25">
      <c r="A44" s="88"/>
      <c r="B44" s="84"/>
      <c r="C44" s="152"/>
      <c r="D44" s="152"/>
      <c r="E44" s="153"/>
      <c r="F44" s="153"/>
      <c r="G44" s="152"/>
      <c r="H44" s="152"/>
      <c r="I44" s="152"/>
      <c r="J44" s="85"/>
    </row>
    <row r="45" spans="1:10" x14ac:dyDescent="0.25">
      <c r="A45" s="147"/>
      <c r="B45" s="148"/>
      <c r="C45" s="148"/>
      <c r="D45" s="149"/>
      <c r="E45" s="147"/>
      <c r="F45" s="148"/>
      <c r="G45" s="148"/>
      <c r="H45" s="148"/>
      <c r="I45" s="149"/>
      <c r="J45" s="33"/>
    </row>
    <row r="46" spans="1:10" x14ac:dyDescent="0.25">
      <c r="A46" s="88"/>
      <c r="B46" s="84"/>
      <c r="C46" s="84"/>
      <c r="D46" s="82"/>
      <c r="E46" s="153"/>
      <c r="F46" s="153"/>
      <c r="G46" s="152"/>
      <c r="H46" s="152"/>
      <c r="I46" s="82"/>
      <c r="J46" s="85"/>
    </row>
    <row r="47" spans="1:10" x14ac:dyDescent="0.25">
      <c r="A47" s="147"/>
      <c r="B47" s="148"/>
      <c r="C47" s="148"/>
      <c r="D47" s="149"/>
      <c r="E47" s="147"/>
      <c r="F47" s="148"/>
      <c r="G47" s="148"/>
      <c r="H47" s="148"/>
      <c r="I47" s="149"/>
      <c r="J47" s="33"/>
    </row>
    <row r="48" spans="1:10" x14ac:dyDescent="0.25">
      <c r="A48" s="42"/>
      <c r="B48" s="32"/>
      <c r="C48" s="32"/>
      <c r="D48" s="25"/>
      <c r="E48" s="123"/>
      <c r="F48" s="123"/>
      <c r="G48" s="151"/>
      <c r="H48" s="151"/>
      <c r="I48" s="25"/>
      <c r="J48" s="43" t="s">
        <v>153</v>
      </c>
    </row>
    <row r="49" spans="1:10" x14ac:dyDescent="0.25">
      <c r="A49" s="42"/>
      <c r="B49" s="32"/>
      <c r="C49" s="32"/>
      <c r="D49" s="25"/>
      <c r="E49" s="123"/>
      <c r="F49" s="123"/>
      <c r="G49" s="151"/>
      <c r="H49" s="151"/>
      <c r="I49" s="25"/>
      <c r="J49" s="43" t="s">
        <v>154</v>
      </c>
    </row>
    <row r="50" spans="1:10" ht="14.45" customHeight="1" x14ac:dyDescent="0.25">
      <c r="A50" s="117" t="s">
        <v>128</v>
      </c>
      <c r="B50" s="128"/>
      <c r="C50" s="129"/>
      <c r="D50" s="130"/>
      <c r="E50" s="158" t="s">
        <v>155</v>
      </c>
      <c r="F50" s="140"/>
      <c r="G50" s="134"/>
      <c r="H50" s="135"/>
      <c r="I50" s="135"/>
      <c r="J50" s="136"/>
    </row>
    <row r="51" spans="1:10" x14ac:dyDescent="0.25">
      <c r="A51" s="42"/>
      <c r="B51" s="32"/>
      <c r="C51" s="151"/>
      <c r="D51" s="151"/>
      <c r="E51" s="123"/>
      <c r="F51" s="123"/>
      <c r="G51" s="159" t="s">
        <v>156</v>
      </c>
      <c r="H51" s="159"/>
      <c r="I51" s="159"/>
      <c r="J51" s="16"/>
    </row>
    <row r="52" spans="1:10" ht="13.9" customHeight="1" x14ac:dyDescent="0.25">
      <c r="A52" s="117" t="s">
        <v>129</v>
      </c>
      <c r="B52" s="128"/>
      <c r="C52" s="134"/>
      <c r="D52" s="135"/>
      <c r="E52" s="135"/>
      <c r="F52" s="135"/>
      <c r="G52" s="135"/>
      <c r="H52" s="135"/>
      <c r="I52" s="135"/>
      <c r="J52" s="136"/>
    </row>
    <row r="53" spans="1:10" x14ac:dyDescent="0.25">
      <c r="A53" s="24"/>
      <c r="B53" s="25"/>
      <c r="C53" s="141" t="s">
        <v>130</v>
      </c>
      <c r="D53" s="141"/>
      <c r="E53" s="141"/>
      <c r="F53" s="141"/>
      <c r="G53" s="141"/>
      <c r="H53" s="141"/>
      <c r="I53" s="141"/>
      <c r="J53" s="27"/>
    </row>
    <row r="54" spans="1:10" x14ac:dyDescent="0.25">
      <c r="A54" s="117" t="s">
        <v>131</v>
      </c>
      <c r="B54" s="128"/>
      <c r="C54" s="154"/>
      <c r="D54" s="155"/>
      <c r="E54" s="156"/>
      <c r="F54" s="123"/>
      <c r="G54" s="123"/>
      <c r="H54" s="146"/>
      <c r="I54" s="146"/>
      <c r="J54" s="157"/>
    </row>
    <row r="55" spans="1:10" x14ac:dyDescent="0.25">
      <c r="A55" s="24"/>
      <c r="B55" s="25"/>
      <c r="C55" s="32"/>
      <c r="D55" s="25"/>
      <c r="E55" s="123"/>
      <c r="F55" s="123"/>
      <c r="G55" s="123"/>
      <c r="H55" s="123"/>
      <c r="I55" s="25"/>
      <c r="J55" s="27"/>
    </row>
    <row r="56" spans="1:10" ht="14.45" customHeight="1" x14ac:dyDescent="0.25">
      <c r="A56" s="117" t="s">
        <v>123</v>
      </c>
      <c r="B56" s="128"/>
      <c r="C56" s="160"/>
      <c r="D56" s="161"/>
      <c r="E56" s="161"/>
      <c r="F56" s="161"/>
      <c r="G56" s="161"/>
      <c r="H56" s="161"/>
      <c r="I56" s="161"/>
      <c r="J56" s="162"/>
    </row>
    <row r="57" spans="1:10" x14ac:dyDescent="0.25">
      <c r="A57" s="24"/>
      <c r="B57" s="25"/>
      <c r="C57" s="25"/>
      <c r="D57" s="25"/>
      <c r="E57" s="123"/>
      <c r="F57" s="123"/>
      <c r="G57" s="123"/>
      <c r="H57" s="123"/>
      <c r="I57" s="25"/>
      <c r="J57" s="27"/>
    </row>
    <row r="58" spans="1:10" x14ac:dyDescent="0.25">
      <c r="A58" s="117" t="s">
        <v>157</v>
      </c>
      <c r="B58" s="128"/>
      <c r="C58" s="160"/>
      <c r="D58" s="161"/>
      <c r="E58" s="161"/>
      <c r="F58" s="161"/>
      <c r="G58" s="161"/>
      <c r="H58" s="161"/>
      <c r="I58" s="161"/>
      <c r="J58" s="162"/>
    </row>
    <row r="59" spans="1:10" ht="14.45" customHeight="1" x14ac:dyDescent="0.25">
      <c r="A59" s="24"/>
      <c r="B59" s="25"/>
      <c r="C59" s="163" t="s">
        <v>158</v>
      </c>
      <c r="D59" s="163"/>
      <c r="E59" s="163"/>
      <c r="F59" s="163"/>
      <c r="G59" s="25"/>
      <c r="H59" s="25"/>
      <c r="I59" s="25"/>
      <c r="J59" s="27"/>
    </row>
    <row r="60" spans="1:10" x14ac:dyDescent="0.25">
      <c r="A60" s="117" t="s">
        <v>159</v>
      </c>
      <c r="B60" s="128"/>
      <c r="C60" s="160"/>
      <c r="D60" s="161"/>
      <c r="E60" s="161"/>
      <c r="F60" s="161"/>
      <c r="G60" s="161"/>
      <c r="H60" s="161"/>
      <c r="I60" s="161"/>
      <c r="J60" s="162"/>
    </row>
    <row r="61" spans="1:10" ht="14.45" customHeight="1" x14ac:dyDescent="0.25">
      <c r="A61" s="44"/>
      <c r="B61" s="45"/>
      <c r="C61" s="164" t="s">
        <v>160</v>
      </c>
      <c r="D61" s="164"/>
      <c r="E61" s="164"/>
      <c r="F61" s="164"/>
      <c r="G61" s="164"/>
      <c r="H61" s="45"/>
      <c r="I61" s="45"/>
      <c r="J61" s="46"/>
    </row>
    <row r="68" ht="27" customHeight="1" x14ac:dyDescent="0.25"/>
    <row r="72" ht="38.450000000000003" customHeight="1" x14ac:dyDescent="0.25"/>
  </sheetData>
  <sheetProtection algorithmName="SHA-512" hashValue="3928dyGFpCAgUaIpKGDYVPFw9Vh6yWoDlsmELsO1+nkkKw9d2GVOjp+8DxwMrcog9sdW1zNpewAX2UiNbpSxrg==" saltValue="FkzZOHmmrS9C/rWZN2AU2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tabSelected="1" view="pageBreakPreview" zoomScale="110" zoomScaleNormal="100" workbookViewId="0">
      <selection activeCell="L68" sqref="L68"/>
    </sheetView>
  </sheetViews>
  <sheetFormatPr defaultColWidth="8.85546875" defaultRowHeight="12.75" x14ac:dyDescent="0.2"/>
  <cols>
    <col min="1" max="5" width="8.85546875" style="52"/>
    <col min="6" max="6" width="16.42578125" style="52" customWidth="1"/>
    <col min="7" max="7" width="8.85546875" style="52"/>
    <col min="8" max="8" width="11.140625" style="51" customWidth="1"/>
    <col min="9" max="9" width="13.28515625" style="51" customWidth="1"/>
    <col min="10" max="16384" width="8.85546875" style="52"/>
  </cols>
  <sheetData>
    <row r="1" spans="1:9" x14ac:dyDescent="0.2">
      <c r="A1" s="193" t="s">
        <v>1</v>
      </c>
      <c r="B1" s="194"/>
      <c r="C1" s="194"/>
      <c r="D1" s="194"/>
      <c r="E1" s="194"/>
      <c r="F1" s="194"/>
      <c r="G1" s="194"/>
      <c r="H1" s="194"/>
    </row>
    <row r="2" spans="1:9" x14ac:dyDescent="0.2">
      <c r="A2" s="195" t="s">
        <v>138</v>
      </c>
      <c r="B2" s="196"/>
      <c r="C2" s="196"/>
      <c r="D2" s="196"/>
      <c r="E2" s="196"/>
      <c r="F2" s="196"/>
      <c r="G2" s="196"/>
      <c r="H2" s="196"/>
    </row>
    <row r="3" spans="1:9" x14ac:dyDescent="0.2">
      <c r="A3" s="197" t="s">
        <v>180</v>
      </c>
      <c r="B3" s="198"/>
      <c r="C3" s="198"/>
      <c r="D3" s="198"/>
      <c r="E3" s="198"/>
      <c r="F3" s="198"/>
      <c r="G3" s="198"/>
      <c r="H3" s="198"/>
      <c r="I3" s="199"/>
    </row>
    <row r="4" spans="1:9" x14ac:dyDescent="0.2">
      <c r="A4" s="200" t="s">
        <v>162</v>
      </c>
      <c r="B4" s="201"/>
      <c r="C4" s="201"/>
      <c r="D4" s="201"/>
      <c r="E4" s="201"/>
      <c r="F4" s="201"/>
      <c r="G4" s="201"/>
      <c r="H4" s="201"/>
      <c r="I4" s="202"/>
    </row>
    <row r="5" spans="1:9" ht="45" x14ac:dyDescent="0.2">
      <c r="A5" s="203" t="s">
        <v>2</v>
      </c>
      <c r="B5" s="204"/>
      <c r="C5" s="204"/>
      <c r="D5" s="204"/>
      <c r="E5" s="204"/>
      <c r="F5" s="204"/>
      <c r="G5" s="89" t="s">
        <v>3</v>
      </c>
      <c r="H5" s="90" t="s">
        <v>113</v>
      </c>
      <c r="I5" s="90" t="s">
        <v>110</v>
      </c>
    </row>
    <row r="6" spans="1:9" x14ac:dyDescent="0.2">
      <c r="A6" s="191">
        <v>1</v>
      </c>
      <c r="B6" s="192"/>
      <c r="C6" s="192"/>
      <c r="D6" s="192"/>
      <c r="E6" s="192"/>
      <c r="F6" s="192"/>
      <c r="G6" s="91">
        <v>2</v>
      </c>
      <c r="H6" s="90">
        <v>3</v>
      </c>
      <c r="I6" s="90">
        <v>4</v>
      </c>
    </row>
    <row r="7" spans="1:9" x14ac:dyDescent="0.2">
      <c r="A7" s="174" t="s">
        <v>181</v>
      </c>
      <c r="B7" s="175"/>
      <c r="C7" s="175"/>
      <c r="D7" s="175"/>
      <c r="E7" s="175"/>
      <c r="F7" s="175"/>
      <c r="G7" s="175"/>
      <c r="H7" s="175"/>
      <c r="I7" s="175"/>
    </row>
    <row r="8" spans="1:9" x14ac:dyDescent="0.2">
      <c r="A8" s="188" t="s">
        <v>182</v>
      </c>
      <c r="B8" s="189"/>
      <c r="C8" s="189"/>
      <c r="D8" s="189"/>
      <c r="E8" s="189"/>
      <c r="F8" s="190"/>
      <c r="G8" s="99">
        <v>1</v>
      </c>
      <c r="H8" s="93"/>
      <c r="I8" s="93"/>
    </row>
    <row r="9" spans="1:9" ht="24.75" customHeight="1" x14ac:dyDescent="0.2">
      <c r="A9" s="179" t="s">
        <v>258</v>
      </c>
      <c r="B9" s="180"/>
      <c r="C9" s="180"/>
      <c r="D9" s="180"/>
      <c r="E9" s="180"/>
      <c r="F9" s="181"/>
      <c r="G9" s="100">
        <v>2</v>
      </c>
      <c r="H9" s="92">
        <f>H10+H11</f>
        <v>0</v>
      </c>
      <c r="I9" s="92">
        <f>I10+I11</f>
        <v>0</v>
      </c>
    </row>
    <row r="10" spans="1:9" x14ac:dyDescent="0.2">
      <c r="A10" s="176" t="s">
        <v>183</v>
      </c>
      <c r="B10" s="177"/>
      <c r="C10" s="177"/>
      <c r="D10" s="177"/>
      <c r="E10" s="177"/>
      <c r="F10" s="178"/>
      <c r="G10" s="99">
        <v>3</v>
      </c>
      <c r="H10" s="93"/>
      <c r="I10" s="93"/>
    </row>
    <row r="11" spans="1:9" x14ac:dyDescent="0.2">
      <c r="A11" s="176" t="s">
        <v>184</v>
      </c>
      <c r="B11" s="177"/>
      <c r="C11" s="177"/>
      <c r="D11" s="177"/>
      <c r="E11" s="177"/>
      <c r="F11" s="178"/>
      <c r="G11" s="99">
        <v>4</v>
      </c>
      <c r="H11" s="93"/>
      <c r="I11" s="93"/>
    </row>
    <row r="12" spans="1:9" x14ac:dyDescent="0.2">
      <c r="A12" s="179" t="s">
        <v>259</v>
      </c>
      <c r="B12" s="180"/>
      <c r="C12" s="180"/>
      <c r="D12" s="180"/>
      <c r="E12" s="180"/>
      <c r="F12" s="181"/>
      <c r="G12" s="100">
        <v>5</v>
      </c>
      <c r="H12" s="92">
        <f>+H13+H14</f>
        <v>0</v>
      </c>
      <c r="I12" s="92">
        <f>+I13+I14</f>
        <v>0</v>
      </c>
    </row>
    <row r="13" spans="1:9" x14ac:dyDescent="0.2">
      <c r="A13" s="176" t="s">
        <v>185</v>
      </c>
      <c r="B13" s="177"/>
      <c r="C13" s="177"/>
      <c r="D13" s="177"/>
      <c r="E13" s="177"/>
      <c r="F13" s="178"/>
      <c r="G13" s="99">
        <v>6</v>
      </c>
      <c r="H13" s="93"/>
      <c r="I13" s="93"/>
    </row>
    <row r="14" spans="1:9" x14ac:dyDescent="0.2">
      <c r="A14" s="176" t="s">
        <v>186</v>
      </c>
      <c r="B14" s="177"/>
      <c r="C14" s="177"/>
      <c r="D14" s="177"/>
      <c r="E14" s="177"/>
      <c r="F14" s="178"/>
      <c r="G14" s="99">
        <v>7</v>
      </c>
      <c r="H14" s="93"/>
      <c r="I14" s="93"/>
    </row>
    <row r="15" spans="1:9" x14ac:dyDescent="0.2">
      <c r="A15" s="176" t="s">
        <v>187</v>
      </c>
      <c r="B15" s="177"/>
      <c r="C15" s="177"/>
      <c r="D15" s="177"/>
      <c r="E15" s="177"/>
      <c r="F15" s="178"/>
      <c r="G15" s="99">
        <v>8</v>
      </c>
      <c r="H15" s="93"/>
      <c r="I15" s="93"/>
    </row>
    <row r="16" spans="1:9" ht="25.5" customHeight="1" x14ac:dyDescent="0.2">
      <c r="A16" s="179" t="s">
        <v>260</v>
      </c>
      <c r="B16" s="180"/>
      <c r="C16" s="180"/>
      <c r="D16" s="180"/>
      <c r="E16" s="180"/>
      <c r="F16" s="181"/>
      <c r="G16" s="100">
        <v>9</v>
      </c>
      <c r="H16" s="92">
        <f>+H17+H18</f>
        <v>0</v>
      </c>
      <c r="I16" s="92">
        <f>+I17+I18</f>
        <v>0</v>
      </c>
    </row>
    <row r="17" spans="1:9" x14ac:dyDescent="0.2">
      <c r="A17" s="176" t="s">
        <v>188</v>
      </c>
      <c r="B17" s="177"/>
      <c r="C17" s="177"/>
      <c r="D17" s="177"/>
      <c r="E17" s="177"/>
      <c r="F17" s="178"/>
      <c r="G17" s="99">
        <v>10</v>
      </c>
      <c r="H17" s="93"/>
      <c r="I17" s="93"/>
    </row>
    <row r="18" spans="1:9" x14ac:dyDescent="0.2">
      <c r="A18" s="176" t="s">
        <v>189</v>
      </c>
      <c r="B18" s="177"/>
      <c r="C18" s="177"/>
      <c r="D18" s="177"/>
      <c r="E18" s="177"/>
      <c r="F18" s="178"/>
      <c r="G18" s="99">
        <v>11</v>
      </c>
      <c r="H18" s="93"/>
      <c r="I18" s="93"/>
    </row>
    <row r="19" spans="1:9" x14ac:dyDescent="0.2">
      <c r="A19" s="176" t="s">
        <v>190</v>
      </c>
      <c r="B19" s="177"/>
      <c r="C19" s="177"/>
      <c r="D19" s="177"/>
      <c r="E19" s="177"/>
      <c r="F19" s="178"/>
      <c r="G19" s="99">
        <v>12</v>
      </c>
      <c r="H19" s="93"/>
      <c r="I19" s="93"/>
    </row>
    <row r="20" spans="1:9" x14ac:dyDescent="0.2">
      <c r="A20" s="176" t="s">
        <v>191</v>
      </c>
      <c r="B20" s="177"/>
      <c r="C20" s="177"/>
      <c r="D20" s="177"/>
      <c r="E20" s="177"/>
      <c r="F20" s="178"/>
      <c r="G20" s="99">
        <v>13</v>
      </c>
      <c r="H20" s="93"/>
      <c r="I20" s="93"/>
    </row>
    <row r="21" spans="1:9" x14ac:dyDescent="0.2">
      <c r="A21" s="176" t="s">
        <v>192</v>
      </c>
      <c r="B21" s="177"/>
      <c r="C21" s="177"/>
      <c r="D21" s="177"/>
      <c r="E21" s="177"/>
      <c r="F21" s="178"/>
      <c r="G21" s="99">
        <v>14</v>
      </c>
      <c r="H21" s="93"/>
      <c r="I21" s="93"/>
    </row>
    <row r="22" spans="1:9" x14ac:dyDescent="0.2">
      <c r="A22" s="176" t="s">
        <v>19</v>
      </c>
      <c r="B22" s="177"/>
      <c r="C22" s="177"/>
      <c r="D22" s="177"/>
      <c r="E22" s="177"/>
      <c r="F22" s="178"/>
      <c r="G22" s="99">
        <v>15</v>
      </c>
      <c r="H22" s="93"/>
      <c r="I22" s="93"/>
    </row>
    <row r="23" spans="1:9" x14ac:dyDescent="0.2">
      <c r="A23" s="179" t="s">
        <v>261</v>
      </c>
      <c r="B23" s="180"/>
      <c r="C23" s="180"/>
      <c r="D23" s="180"/>
      <c r="E23" s="180"/>
      <c r="F23" s="181"/>
      <c r="G23" s="100">
        <v>16</v>
      </c>
      <c r="H23" s="92">
        <f>+H24+H25</f>
        <v>0</v>
      </c>
      <c r="I23" s="92">
        <f>+I24+I25</f>
        <v>0</v>
      </c>
    </row>
    <row r="24" spans="1:9" x14ac:dyDescent="0.2">
      <c r="A24" s="176" t="s">
        <v>193</v>
      </c>
      <c r="B24" s="177"/>
      <c r="C24" s="177"/>
      <c r="D24" s="177"/>
      <c r="E24" s="177"/>
      <c r="F24" s="178"/>
      <c r="G24" s="99">
        <v>17</v>
      </c>
      <c r="H24" s="93"/>
      <c r="I24" s="93"/>
    </row>
    <row r="25" spans="1:9" x14ac:dyDescent="0.2">
      <c r="A25" s="176" t="s">
        <v>194</v>
      </c>
      <c r="B25" s="177"/>
      <c r="C25" s="177"/>
      <c r="D25" s="177"/>
      <c r="E25" s="177"/>
      <c r="F25" s="178"/>
      <c r="G25" s="99">
        <v>18</v>
      </c>
      <c r="H25" s="93"/>
      <c r="I25" s="93"/>
    </row>
    <row r="26" spans="1:9" x14ac:dyDescent="0.2">
      <c r="A26" s="179" t="s">
        <v>262</v>
      </c>
      <c r="B26" s="180"/>
      <c r="C26" s="180"/>
      <c r="D26" s="180"/>
      <c r="E26" s="180"/>
      <c r="F26" s="181"/>
      <c r="G26" s="100">
        <v>19</v>
      </c>
      <c r="H26" s="92">
        <f>+H27+H28</f>
        <v>0</v>
      </c>
      <c r="I26" s="92">
        <f>+I27+I28</f>
        <v>0</v>
      </c>
    </row>
    <row r="27" spans="1:9" x14ac:dyDescent="0.2">
      <c r="A27" s="176" t="s">
        <v>195</v>
      </c>
      <c r="B27" s="177"/>
      <c r="C27" s="177"/>
      <c r="D27" s="177"/>
      <c r="E27" s="177"/>
      <c r="F27" s="178"/>
      <c r="G27" s="99">
        <v>20</v>
      </c>
      <c r="H27" s="93"/>
      <c r="I27" s="93"/>
    </row>
    <row r="28" spans="1:9" x14ac:dyDescent="0.2">
      <c r="A28" s="176" t="s">
        <v>196</v>
      </c>
      <c r="B28" s="177"/>
      <c r="C28" s="177"/>
      <c r="D28" s="177"/>
      <c r="E28" s="177"/>
      <c r="F28" s="178"/>
      <c r="G28" s="99">
        <v>21</v>
      </c>
      <c r="H28" s="93"/>
      <c r="I28" s="93"/>
    </row>
    <row r="29" spans="1:9" x14ac:dyDescent="0.2">
      <c r="A29" s="176" t="s">
        <v>197</v>
      </c>
      <c r="B29" s="177"/>
      <c r="C29" s="177"/>
      <c r="D29" s="177"/>
      <c r="E29" s="177"/>
      <c r="F29" s="178"/>
      <c r="G29" s="99">
        <v>22</v>
      </c>
      <c r="H29" s="93"/>
      <c r="I29" s="93"/>
    </row>
    <row r="30" spans="1:9" x14ac:dyDescent="0.2">
      <c r="A30" s="176" t="s">
        <v>198</v>
      </c>
      <c r="B30" s="177"/>
      <c r="C30" s="177"/>
      <c r="D30" s="177"/>
      <c r="E30" s="177"/>
      <c r="F30" s="178"/>
      <c r="G30" s="99">
        <v>23</v>
      </c>
      <c r="H30" s="93"/>
      <c r="I30" s="93"/>
    </row>
    <row r="31" spans="1:9" x14ac:dyDescent="0.2">
      <c r="A31" s="176" t="s">
        <v>199</v>
      </c>
      <c r="B31" s="177"/>
      <c r="C31" s="177"/>
      <c r="D31" s="177"/>
      <c r="E31" s="177"/>
      <c r="F31" s="178"/>
      <c r="G31" s="99">
        <v>24</v>
      </c>
      <c r="H31" s="93"/>
      <c r="I31" s="93"/>
    </row>
    <row r="32" spans="1:9" x14ac:dyDescent="0.2">
      <c r="A32" s="179" t="s">
        <v>263</v>
      </c>
      <c r="B32" s="180"/>
      <c r="C32" s="180"/>
      <c r="D32" s="180"/>
      <c r="E32" s="180"/>
      <c r="F32" s="181"/>
      <c r="G32" s="100">
        <v>25</v>
      </c>
      <c r="H32" s="92">
        <f>+H8+H9+H12+H15+H16+H19+H20+H21+H22+H23+H26+H29+H30+H31</f>
        <v>0</v>
      </c>
      <c r="I32" s="92">
        <f>+I8+I9+I12+I15+I16+I19+I20+I21+I22+I23+I26+I29+I30+I31</f>
        <v>0</v>
      </c>
    </row>
    <row r="33" spans="1:9" x14ac:dyDescent="0.2">
      <c r="A33" s="174" t="s">
        <v>200</v>
      </c>
      <c r="B33" s="175"/>
      <c r="C33" s="175"/>
      <c r="D33" s="175"/>
      <c r="E33" s="175"/>
      <c r="F33" s="175"/>
      <c r="G33" s="175"/>
      <c r="H33" s="175"/>
      <c r="I33" s="175"/>
    </row>
    <row r="34" spans="1:9" x14ac:dyDescent="0.2">
      <c r="A34" s="182" t="s">
        <v>265</v>
      </c>
      <c r="B34" s="183"/>
      <c r="C34" s="183"/>
      <c r="D34" s="183"/>
      <c r="E34" s="183"/>
      <c r="F34" s="184"/>
      <c r="G34" s="101">
        <v>26</v>
      </c>
      <c r="H34" s="92">
        <f>+H35+H36</f>
        <v>0</v>
      </c>
      <c r="I34" s="92">
        <f>+I35+I36</f>
        <v>0</v>
      </c>
    </row>
    <row r="35" spans="1:9" x14ac:dyDescent="0.2">
      <c r="A35" s="185" t="s">
        <v>185</v>
      </c>
      <c r="B35" s="186"/>
      <c r="C35" s="186"/>
      <c r="D35" s="186"/>
      <c r="E35" s="186"/>
      <c r="F35" s="187"/>
      <c r="G35" s="99">
        <v>27</v>
      </c>
      <c r="H35" s="94"/>
      <c r="I35" s="94"/>
    </row>
    <row r="36" spans="1:9" x14ac:dyDescent="0.2">
      <c r="A36" s="185" t="s">
        <v>201</v>
      </c>
      <c r="B36" s="186"/>
      <c r="C36" s="186"/>
      <c r="D36" s="186"/>
      <c r="E36" s="186"/>
      <c r="F36" s="187"/>
      <c r="G36" s="99">
        <v>28</v>
      </c>
      <c r="H36" s="94"/>
      <c r="I36" s="94"/>
    </row>
    <row r="37" spans="1:9" x14ac:dyDescent="0.2">
      <c r="A37" s="182" t="s">
        <v>266</v>
      </c>
      <c r="B37" s="183"/>
      <c r="C37" s="183"/>
      <c r="D37" s="183"/>
      <c r="E37" s="183"/>
      <c r="F37" s="184"/>
      <c r="G37" s="101">
        <v>29</v>
      </c>
      <c r="H37" s="92">
        <f>+H38+H41</f>
        <v>0</v>
      </c>
      <c r="I37" s="92">
        <f>+I38+I41</f>
        <v>0</v>
      </c>
    </row>
    <row r="38" spans="1:9" x14ac:dyDescent="0.2">
      <c r="A38" s="171" t="s">
        <v>267</v>
      </c>
      <c r="B38" s="172"/>
      <c r="C38" s="172"/>
      <c r="D38" s="172"/>
      <c r="E38" s="172"/>
      <c r="F38" s="173"/>
      <c r="G38" s="102">
        <v>30</v>
      </c>
      <c r="H38" s="92">
        <f>+H39+H40</f>
        <v>0</v>
      </c>
      <c r="I38" s="92">
        <f>+I39+I40</f>
        <v>0</v>
      </c>
    </row>
    <row r="39" spans="1:9" x14ac:dyDescent="0.2">
      <c r="A39" s="165" t="s">
        <v>202</v>
      </c>
      <c r="B39" s="166"/>
      <c r="C39" s="166"/>
      <c r="D39" s="166"/>
      <c r="E39" s="166"/>
      <c r="F39" s="167"/>
      <c r="G39" s="103">
        <v>31</v>
      </c>
      <c r="H39" s="95"/>
      <c r="I39" s="95"/>
    </row>
    <row r="40" spans="1:9" x14ac:dyDescent="0.2">
      <c r="A40" s="165" t="s">
        <v>203</v>
      </c>
      <c r="B40" s="166"/>
      <c r="C40" s="166"/>
      <c r="D40" s="166"/>
      <c r="E40" s="166"/>
      <c r="F40" s="167"/>
      <c r="G40" s="103">
        <v>32</v>
      </c>
      <c r="H40" s="95"/>
      <c r="I40" s="95"/>
    </row>
    <row r="41" spans="1:9" x14ac:dyDescent="0.2">
      <c r="A41" s="171" t="s">
        <v>268</v>
      </c>
      <c r="B41" s="172"/>
      <c r="C41" s="172"/>
      <c r="D41" s="172"/>
      <c r="E41" s="172"/>
      <c r="F41" s="173"/>
      <c r="G41" s="102">
        <v>33</v>
      </c>
      <c r="H41" s="92">
        <f>+H42+H43</f>
        <v>0</v>
      </c>
      <c r="I41" s="92">
        <f>+I42+I43</f>
        <v>0</v>
      </c>
    </row>
    <row r="42" spans="1:9" x14ac:dyDescent="0.2">
      <c r="A42" s="165" t="s">
        <v>204</v>
      </c>
      <c r="B42" s="166"/>
      <c r="C42" s="166"/>
      <c r="D42" s="166"/>
      <c r="E42" s="166"/>
      <c r="F42" s="167"/>
      <c r="G42" s="103">
        <v>34</v>
      </c>
      <c r="H42" s="95"/>
      <c r="I42" s="95"/>
    </row>
    <row r="43" spans="1:9" x14ac:dyDescent="0.2">
      <c r="A43" s="165" t="s">
        <v>205</v>
      </c>
      <c r="B43" s="166"/>
      <c r="C43" s="166"/>
      <c r="D43" s="166"/>
      <c r="E43" s="166"/>
      <c r="F43" s="167"/>
      <c r="G43" s="103">
        <v>35</v>
      </c>
      <c r="H43" s="95"/>
      <c r="I43" s="95"/>
    </row>
    <row r="44" spans="1:9" x14ac:dyDescent="0.2">
      <c r="A44" s="165" t="s">
        <v>206</v>
      </c>
      <c r="B44" s="166"/>
      <c r="C44" s="166"/>
      <c r="D44" s="166"/>
      <c r="E44" s="166"/>
      <c r="F44" s="167"/>
      <c r="G44" s="103">
        <v>36</v>
      </c>
      <c r="H44" s="95"/>
      <c r="I44" s="95"/>
    </row>
    <row r="45" spans="1:9" x14ac:dyDescent="0.2">
      <c r="A45" s="165" t="s">
        <v>207</v>
      </c>
      <c r="B45" s="166"/>
      <c r="C45" s="166"/>
      <c r="D45" s="166"/>
      <c r="E45" s="166"/>
      <c r="F45" s="167"/>
      <c r="G45" s="103">
        <v>37</v>
      </c>
      <c r="H45" s="95"/>
      <c r="I45" s="95"/>
    </row>
    <row r="46" spans="1:9" x14ac:dyDescent="0.2">
      <c r="A46" s="165" t="s">
        <v>208</v>
      </c>
      <c r="B46" s="166"/>
      <c r="C46" s="166"/>
      <c r="D46" s="166"/>
      <c r="E46" s="166"/>
      <c r="F46" s="167"/>
      <c r="G46" s="103">
        <v>38</v>
      </c>
      <c r="H46" s="95"/>
      <c r="I46" s="95"/>
    </row>
    <row r="47" spans="1:9" x14ac:dyDescent="0.2">
      <c r="A47" s="171" t="s">
        <v>269</v>
      </c>
      <c r="B47" s="172"/>
      <c r="C47" s="172"/>
      <c r="D47" s="172"/>
      <c r="E47" s="172"/>
      <c r="F47" s="173"/>
      <c r="G47" s="102">
        <v>39</v>
      </c>
      <c r="H47" s="92">
        <f>+H48+H49</f>
        <v>0</v>
      </c>
      <c r="I47" s="92">
        <f>+I48+I49</f>
        <v>0</v>
      </c>
    </row>
    <row r="48" spans="1:9" x14ac:dyDescent="0.2">
      <c r="A48" s="165" t="s">
        <v>209</v>
      </c>
      <c r="B48" s="166"/>
      <c r="C48" s="166"/>
      <c r="D48" s="166"/>
      <c r="E48" s="166"/>
      <c r="F48" s="167"/>
      <c r="G48" s="103">
        <v>40</v>
      </c>
      <c r="H48" s="95"/>
      <c r="I48" s="95"/>
    </row>
    <row r="49" spans="1:9" x14ac:dyDescent="0.2">
      <c r="A49" s="165" t="s">
        <v>210</v>
      </c>
      <c r="B49" s="166"/>
      <c r="C49" s="166"/>
      <c r="D49" s="166"/>
      <c r="E49" s="166"/>
      <c r="F49" s="167"/>
      <c r="G49" s="103">
        <v>41</v>
      </c>
      <c r="H49" s="95"/>
      <c r="I49" s="95"/>
    </row>
    <row r="50" spans="1:9" x14ac:dyDescent="0.2">
      <c r="A50" s="171" t="s">
        <v>270</v>
      </c>
      <c r="B50" s="172"/>
      <c r="C50" s="172"/>
      <c r="D50" s="172"/>
      <c r="E50" s="172"/>
      <c r="F50" s="173"/>
      <c r="G50" s="102">
        <v>42</v>
      </c>
      <c r="H50" s="92">
        <f>+H51+H52</f>
        <v>0</v>
      </c>
      <c r="I50" s="92">
        <f>+I51+I52</f>
        <v>0</v>
      </c>
    </row>
    <row r="51" spans="1:9" x14ac:dyDescent="0.2">
      <c r="A51" s="165" t="s">
        <v>211</v>
      </c>
      <c r="B51" s="166"/>
      <c r="C51" s="166"/>
      <c r="D51" s="166"/>
      <c r="E51" s="166"/>
      <c r="F51" s="167"/>
      <c r="G51" s="103">
        <v>43</v>
      </c>
      <c r="H51" s="95"/>
      <c r="I51" s="95"/>
    </row>
    <row r="52" spans="1:9" x14ac:dyDescent="0.2">
      <c r="A52" s="165" t="s">
        <v>212</v>
      </c>
      <c r="B52" s="166"/>
      <c r="C52" s="166"/>
      <c r="D52" s="166"/>
      <c r="E52" s="166"/>
      <c r="F52" s="167"/>
      <c r="G52" s="103">
        <v>44</v>
      </c>
      <c r="H52" s="95"/>
      <c r="I52" s="95"/>
    </row>
    <row r="53" spans="1:9" x14ac:dyDescent="0.2">
      <c r="A53" s="165" t="s">
        <v>213</v>
      </c>
      <c r="B53" s="166"/>
      <c r="C53" s="166"/>
      <c r="D53" s="166"/>
      <c r="E53" s="166"/>
      <c r="F53" s="167"/>
      <c r="G53" s="103">
        <v>45</v>
      </c>
      <c r="H53" s="95"/>
      <c r="I53" s="95"/>
    </row>
    <row r="54" spans="1:9" x14ac:dyDescent="0.2">
      <c r="A54" s="165" t="s">
        <v>214</v>
      </c>
      <c r="B54" s="166"/>
      <c r="C54" s="166"/>
      <c r="D54" s="166"/>
      <c r="E54" s="166"/>
      <c r="F54" s="167"/>
      <c r="G54" s="103">
        <v>46</v>
      </c>
      <c r="H54" s="95"/>
      <c r="I54" s="95"/>
    </row>
    <row r="55" spans="1:9" x14ac:dyDescent="0.2">
      <c r="A55" s="171" t="s">
        <v>271</v>
      </c>
      <c r="B55" s="172"/>
      <c r="C55" s="172"/>
      <c r="D55" s="172"/>
      <c r="E55" s="172"/>
      <c r="F55" s="173"/>
      <c r="G55" s="102">
        <v>47</v>
      </c>
      <c r="H55" s="92">
        <f>+H56+H57</f>
        <v>0</v>
      </c>
      <c r="I55" s="92">
        <f>+I56+I57</f>
        <v>0</v>
      </c>
    </row>
    <row r="56" spans="1:9" x14ac:dyDescent="0.2">
      <c r="A56" s="165" t="s">
        <v>215</v>
      </c>
      <c r="B56" s="166"/>
      <c r="C56" s="166"/>
      <c r="D56" s="166"/>
      <c r="E56" s="166"/>
      <c r="F56" s="167"/>
      <c r="G56" s="103">
        <v>48</v>
      </c>
      <c r="H56" s="95"/>
      <c r="I56" s="95"/>
    </row>
    <row r="57" spans="1:9" x14ac:dyDescent="0.2">
      <c r="A57" s="165" t="s">
        <v>216</v>
      </c>
      <c r="B57" s="166"/>
      <c r="C57" s="166"/>
      <c r="D57" s="166"/>
      <c r="E57" s="166"/>
      <c r="F57" s="167"/>
      <c r="G57" s="103">
        <v>49</v>
      </c>
      <c r="H57" s="95"/>
      <c r="I57" s="95"/>
    </row>
    <row r="58" spans="1:9" x14ac:dyDescent="0.2">
      <c r="A58" s="165" t="s">
        <v>77</v>
      </c>
      <c r="B58" s="166"/>
      <c r="C58" s="166"/>
      <c r="D58" s="166"/>
      <c r="E58" s="166"/>
      <c r="F58" s="167"/>
      <c r="G58" s="103">
        <v>50</v>
      </c>
      <c r="H58" s="95"/>
      <c r="I58" s="95"/>
    </row>
    <row r="59" spans="1:9" x14ac:dyDescent="0.2">
      <c r="A59" s="165" t="s">
        <v>170</v>
      </c>
      <c r="B59" s="166"/>
      <c r="C59" s="166"/>
      <c r="D59" s="166"/>
      <c r="E59" s="166"/>
      <c r="F59" s="167"/>
      <c r="G59" s="103">
        <v>51</v>
      </c>
      <c r="H59" s="95"/>
      <c r="I59" s="95"/>
    </row>
    <row r="60" spans="1:9" x14ac:dyDescent="0.2">
      <c r="A60" s="165" t="s">
        <v>217</v>
      </c>
      <c r="B60" s="166"/>
      <c r="C60" s="166"/>
      <c r="D60" s="166"/>
      <c r="E60" s="166"/>
      <c r="F60" s="167"/>
      <c r="G60" s="103">
        <v>52</v>
      </c>
      <c r="H60" s="95"/>
      <c r="I60" s="95"/>
    </row>
    <row r="61" spans="1:9" x14ac:dyDescent="0.2">
      <c r="A61" s="171" t="s">
        <v>272</v>
      </c>
      <c r="B61" s="172"/>
      <c r="C61" s="172"/>
      <c r="D61" s="172"/>
      <c r="E61" s="172"/>
      <c r="F61" s="173"/>
      <c r="G61" s="102">
        <v>53</v>
      </c>
      <c r="H61" s="92">
        <f>+H62+H63+H64+H65</f>
        <v>0</v>
      </c>
      <c r="I61" s="92">
        <f>+I62+I63+I64+I65</f>
        <v>0</v>
      </c>
    </row>
    <row r="62" spans="1:9" x14ac:dyDescent="0.2">
      <c r="A62" s="165" t="s">
        <v>218</v>
      </c>
      <c r="B62" s="166"/>
      <c r="C62" s="166"/>
      <c r="D62" s="166"/>
      <c r="E62" s="166"/>
      <c r="F62" s="167"/>
      <c r="G62" s="103">
        <v>54</v>
      </c>
      <c r="H62" s="95"/>
      <c r="I62" s="95"/>
    </row>
    <row r="63" spans="1:9" x14ac:dyDescent="0.2">
      <c r="A63" s="165" t="s">
        <v>219</v>
      </c>
      <c r="B63" s="166"/>
      <c r="C63" s="166"/>
      <c r="D63" s="166"/>
      <c r="E63" s="166"/>
      <c r="F63" s="167"/>
      <c r="G63" s="103">
        <v>55</v>
      </c>
      <c r="H63" s="95"/>
      <c r="I63" s="95"/>
    </row>
    <row r="64" spans="1:9" x14ac:dyDescent="0.2">
      <c r="A64" s="165" t="s">
        <v>220</v>
      </c>
      <c r="B64" s="166"/>
      <c r="C64" s="166"/>
      <c r="D64" s="166"/>
      <c r="E64" s="166"/>
      <c r="F64" s="167"/>
      <c r="G64" s="103">
        <v>56</v>
      </c>
      <c r="H64" s="95"/>
      <c r="I64" s="95"/>
    </row>
    <row r="65" spans="1:9" x14ac:dyDescent="0.2">
      <c r="A65" s="165" t="s">
        <v>221</v>
      </c>
      <c r="B65" s="166"/>
      <c r="C65" s="166"/>
      <c r="D65" s="166"/>
      <c r="E65" s="166"/>
      <c r="F65" s="167"/>
      <c r="G65" s="103">
        <v>57</v>
      </c>
      <c r="H65" s="95"/>
      <c r="I65" s="95"/>
    </row>
    <row r="66" spans="1:9" x14ac:dyDescent="0.2">
      <c r="A66" s="165" t="s">
        <v>81</v>
      </c>
      <c r="B66" s="166"/>
      <c r="C66" s="166"/>
      <c r="D66" s="166"/>
      <c r="E66" s="166"/>
      <c r="F66" s="167"/>
      <c r="G66" s="103">
        <v>58</v>
      </c>
      <c r="H66" s="95"/>
      <c r="I66" s="95"/>
    </row>
    <row r="67" spans="1:9" x14ac:dyDescent="0.2">
      <c r="A67" s="165" t="s">
        <v>79</v>
      </c>
      <c r="B67" s="166"/>
      <c r="C67" s="166"/>
      <c r="D67" s="166"/>
      <c r="E67" s="166"/>
      <c r="F67" s="167"/>
      <c r="G67" s="103">
        <v>59</v>
      </c>
      <c r="H67" s="95"/>
      <c r="I67" s="95"/>
    </row>
    <row r="68" spans="1:9" x14ac:dyDescent="0.2">
      <c r="A68" s="165" t="s">
        <v>80</v>
      </c>
      <c r="B68" s="166"/>
      <c r="C68" s="166"/>
      <c r="D68" s="166"/>
      <c r="E68" s="166"/>
      <c r="F68" s="167"/>
      <c r="G68" s="103">
        <v>60</v>
      </c>
      <c r="H68" s="95"/>
      <c r="I68" s="95"/>
    </row>
    <row r="69" spans="1:9" x14ac:dyDescent="0.2">
      <c r="A69" s="168" t="s">
        <v>222</v>
      </c>
      <c r="B69" s="169"/>
      <c r="C69" s="169"/>
      <c r="D69" s="169"/>
      <c r="E69" s="169"/>
      <c r="F69" s="170"/>
      <c r="G69" s="103">
        <v>61</v>
      </c>
      <c r="H69" s="95"/>
      <c r="I69" s="95"/>
    </row>
    <row r="70" spans="1:9" x14ac:dyDescent="0.2">
      <c r="A70" s="168" t="s">
        <v>223</v>
      </c>
      <c r="B70" s="169"/>
      <c r="C70" s="169"/>
      <c r="D70" s="169"/>
      <c r="E70" s="169"/>
      <c r="F70" s="170"/>
      <c r="G70" s="103">
        <v>62</v>
      </c>
      <c r="H70" s="95"/>
      <c r="I70" s="95"/>
    </row>
    <row r="71" spans="1:9" x14ac:dyDescent="0.2">
      <c r="A71" s="171" t="s">
        <v>273</v>
      </c>
      <c r="B71" s="172"/>
      <c r="C71" s="172"/>
      <c r="D71" s="172"/>
      <c r="E71" s="172"/>
      <c r="F71" s="173"/>
      <c r="G71" s="102">
        <v>63</v>
      </c>
      <c r="H71" s="92">
        <f>+H34+H37+H44+H45+H46+H47+H50+H53+H54+H55+H58+H59+H60+H61+H66+H67+H68+H69+H70</f>
        <v>0</v>
      </c>
      <c r="I71" s="92">
        <f>+I34+I37+I44+I45+I46+I47+I50+I53+I54+I55+I58+I59+I60+I61+I66+I67+I68+I69+I70</f>
        <v>0</v>
      </c>
    </row>
    <row r="72" spans="1:9" x14ac:dyDescent="0.2">
      <c r="A72" s="174" t="s">
        <v>224</v>
      </c>
      <c r="B72" s="175"/>
      <c r="C72" s="175"/>
      <c r="D72" s="175"/>
      <c r="E72" s="175"/>
      <c r="F72" s="175"/>
      <c r="G72" s="175"/>
      <c r="H72" s="175"/>
      <c r="I72" s="175"/>
    </row>
    <row r="73" spans="1:9" x14ac:dyDescent="0.2">
      <c r="A73" s="165" t="s">
        <v>225</v>
      </c>
      <c r="B73" s="166"/>
      <c r="C73" s="166"/>
      <c r="D73" s="166"/>
      <c r="E73" s="166"/>
      <c r="F73" s="167"/>
      <c r="G73" s="103">
        <v>64</v>
      </c>
      <c r="H73" s="95"/>
      <c r="I73" s="95"/>
    </row>
    <row r="74" spans="1:9" x14ac:dyDescent="0.2">
      <c r="A74" s="165" t="s">
        <v>226</v>
      </c>
      <c r="B74" s="166"/>
      <c r="C74" s="166"/>
      <c r="D74" s="166"/>
      <c r="E74" s="166"/>
      <c r="F74" s="167"/>
      <c r="G74" s="103">
        <v>65</v>
      </c>
      <c r="H74" s="95"/>
      <c r="I74" s="95"/>
    </row>
    <row r="75" spans="1:9" x14ac:dyDescent="0.2">
      <c r="A75" s="165" t="s">
        <v>227</v>
      </c>
      <c r="B75" s="166"/>
      <c r="C75" s="166"/>
      <c r="D75" s="166"/>
      <c r="E75" s="166"/>
      <c r="F75" s="167"/>
      <c r="G75" s="103">
        <v>66</v>
      </c>
      <c r="H75" s="95"/>
      <c r="I75" s="95"/>
    </row>
    <row r="76" spans="1:9" x14ac:dyDescent="0.2">
      <c r="A76" s="171" t="s">
        <v>264</v>
      </c>
      <c r="B76" s="172"/>
      <c r="C76" s="172"/>
      <c r="D76" s="172"/>
      <c r="E76" s="172"/>
      <c r="F76" s="173"/>
      <c r="G76" s="102">
        <v>67</v>
      </c>
      <c r="H76" s="92">
        <f>+H73+H74+H75</f>
        <v>0</v>
      </c>
      <c r="I76" s="92">
        <f>+I73+I74+I75</f>
        <v>0</v>
      </c>
    </row>
  </sheetData>
  <sheetProtection algorithmName="SHA-512" hashValue="cyfomdp79vFc83jcq5PT3M4BW7AaIbgpHRpbynbCgd6zUY1FpdkF9WkV1Pu0Alp2xnTzZSELP7WX2YtVuxb2EA==" saltValue="yzIQ7FHDxMx+lqZOFtFvQQ=="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view="pageBreakPreview" topLeftCell="A52" zoomScale="110" zoomScaleNormal="100" zoomScaleSheetLayoutView="110" workbookViewId="0">
      <selection activeCell="I72" sqref="I72"/>
    </sheetView>
  </sheetViews>
  <sheetFormatPr defaultRowHeight="12.75" x14ac:dyDescent="0.2"/>
  <cols>
    <col min="1" max="7" width="9.140625" style="54"/>
    <col min="8" max="8" width="11.7109375" style="53" customWidth="1"/>
    <col min="9" max="9" width="14.5703125" style="53" customWidth="1"/>
    <col min="10" max="10" width="15.140625" style="54" customWidth="1"/>
    <col min="11" max="11" width="13.28515625" style="54" customWidth="1"/>
    <col min="12" max="260" width="9.140625" style="54"/>
    <col min="261" max="261" width="9.85546875" style="54" bestFit="1" customWidth="1"/>
    <col min="262" max="262" width="11.7109375" style="54" bestFit="1" customWidth="1"/>
    <col min="263" max="516" width="9.140625" style="54"/>
    <col min="517" max="517" width="9.85546875" style="54" bestFit="1" customWidth="1"/>
    <col min="518" max="518" width="11.7109375" style="54" bestFit="1" customWidth="1"/>
    <col min="519" max="772" width="9.140625" style="54"/>
    <col min="773" max="773" width="9.85546875" style="54" bestFit="1" customWidth="1"/>
    <col min="774" max="774" width="11.7109375" style="54" bestFit="1" customWidth="1"/>
    <col min="775" max="1028" width="9.140625" style="54"/>
    <col min="1029" max="1029" width="9.85546875" style="54" bestFit="1" customWidth="1"/>
    <col min="1030" max="1030" width="11.7109375" style="54" bestFit="1" customWidth="1"/>
    <col min="1031" max="1284" width="9.140625" style="54"/>
    <col min="1285" max="1285" width="9.85546875" style="54" bestFit="1" customWidth="1"/>
    <col min="1286" max="1286" width="11.7109375" style="54" bestFit="1" customWidth="1"/>
    <col min="1287" max="1540" width="9.140625" style="54"/>
    <col min="1541" max="1541" width="9.85546875" style="54" bestFit="1" customWidth="1"/>
    <col min="1542" max="1542" width="11.7109375" style="54" bestFit="1" customWidth="1"/>
    <col min="1543" max="1796" width="9.140625" style="54"/>
    <col min="1797" max="1797" width="9.85546875" style="54" bestFit="1" customWidth="1"/>
    <col min="1798" max="1798" width="11.7109375" style="54" bestFit="1" customWidth="1"/>
    <col min="1799" max="2052" width="9.140625" style="54"/>
    <col min="2053" max="2053" width="9.85546875" style="54" bestFit="1" customWidth="1"/>
    <col min="2054" max="2054" width="11.7109375" style="54" bestFit="1" customWidth="1"/>
    <col min="2055" max="2308" width="9.140625" style="54"/>
    <col min="2309" max="2309" width="9.85546875" style="54" bestFit="1" customWidth="1"/>
    <col min="2310" max="2310" width="11.7109375" style="54" bestFit="1" customWidth="1"/>
    <col min="2311" max="2564" width="9.140625" style="54"/>
    <col min="2565" max="2565" width="9.85546875" style="54" bestFit="1" customWidth="1"/>
    <col min="2566" max="2566" width="11.7109375" style="54" bestFit="1" customWidth="1"/>
    <col min="2567" max="2820" width="9.140625" style="54"/>
    <col min="2821" max="2821" width="9.85546875" style="54" bestFit="1" customWidth="1"/>
    <col min="2822" max="2822" width="11.7109375" style="54" bestFit="1" customWidth="1"/>
    <col min="2823" max="3076" width="9.140625" style="54"/>
    <col min="3077" max="3077" width="9.85546875" style="54" bestFit="1" customWidth="1"/>
    <col min="3078" max="3078" width="11.7109375" style="54" bestFit="1" customWidth="1"/>
    <col min="3079" max="3332" width="9.140625" style="54"/>
    <col min="3333" max="3333" width="9.85546875" style="54" bestFit="1" customWidth="1"/>
    <col min="3334" max="3334" width="11.7109375" style="54" bestFit="1" customWidth="1"/>
    <col min="3335" max="3588" width="9.140625" style="54"/>
    <col min="3589" max="3589" width="9.85546875" style="54" bestFit="1" customWidth="1"/>
    <col min="3590" max="3590" width="11.7109375" style="54" bestFit="1" customWidth="1"/>
    <col min="3591" max="3844" width="9.140625" style="54"/>
    <col min="3845" max="3845" width="9.85546875" style="54" bestFit="1" customWidth="1"/>
    <col min="3846" max="3846" width="11.7109375" style="54" bestFit="1" customWidth="1"/>
    <col min="3847" max="4100" width="9.140625" style="54"/>
    <col min="4101" max="4101" width="9.85546875" style="54" bestFit="1" customWidth="1"/>
    <col min="4102" max="4102" width="11.7109375" style="54" bestFit="1" customWidth="1"/>
    <col min="4103" max="4356" width="9.140625" style="54"/>
    <col min="4357" max="4357" width="9.85546875" style="54" bestFit="1" customWidth="1"/>
    <col min="4358" max="4358" width="11.7109375" style="54" bestFit="1" customWidth="1"/>
    <col min="4359" max="4612" width="9.140625" style="54"/>
    <col min="4613" max="4613" width="9.85546875" style="54" bestFit="1" customWidth="1"/>
    <col min="4614" max="4614" width="11.7109375" style="54" bestFit="1" customWidth="1"/>
    <col min="4615" max="4868" width="9.140625" style="54"/>
    <col min="4869" max="4869" width="9.85546875" style="54" bestFit="1" customWidth="1"/>
    <col min="4870" max="4870" width="11.7109375" style="54" bestFit="1" customWidth="1"/>
    <col min="4871" max="5124" width="9.140625" style="54"/>
    <col min="5125" max="5125" width="9.85546875" style="54" bestFit="1" customWidth="1"/>
    <col min="5126" max="5126" width="11.7109375" style="54" bestFit="1" customWidth="1"/>
    <col min="5127" max="5380" width="9.140625" style="54"/>
    <col min="5381" max="5381" width="9.85546875" style="54" bestFit="1" customWidth="1"/>
    <col min="5382" max="5382" width="11.7109375" style="54" bestFit="1" customWidth="1"/>
    <col min="5383" max="5636" width="9.140625" style="54"/>
    <col min="5637" max="5637" width="9.85546875" style="54" bestFit="1" customWidth="1"/>
    <col min="5638" max="5638" width="11.7109375" style="54" bestFit="1" customWidth="1"/>
    <col min="5639" max="5892" width="9.140625" style="54"/>
    <col min="5893" max="5893" width="9.85546875" style="54" bestFit="1" customWidth="1"/>
    <col min="5894" max="5894" width="11.7109375" style="54" bestFit="1" customWidth="1"/>
    <col min="5895" max="6148" width="9.140625" style="54"/>
    <col min="6149" max="6149" width="9.85546875" style="54" bestFit="1" customWidth="1"/>
    <col min="6150" max="6150" width="11.7109375" style="54" bestFit="1" customWidth="1"/>
    <col min="6151" max="6404" width="9.140625" style="54"/>
    <col min="6405" max="6405" width="9.85546875" style="54" bestFit="1" customWidth="1"/>
    <col min="6406" max="6406" width="11.7109375" style="54" bestFit="1" customWidth="1"/>
    <col min="6407" max="6660" width="9.140625" style="54"/>
    <col min="6661" max="6661" width="9.85546875" style="54" bestFit="1" customWidth="1"/>
    <col min="6662" max="6662" width="11.7109375" style="54" bestFit="1" customWidth="1"/>
    <col min="6663" max="6916" width="9.140625" style="54"/>
    <col min="6917" max="6917" width="9.85546875" style="54" bestFit="1" customWidth="1"/>
    <col min="6918" max="6918" width="11.7109375" style="54" bestFit="1" customWidth="1"/>
    <col min="6919" max="7172" width="9.140625" style="54"/>
    <col min="7173" max="7173" width="9.85546875" style="54" bestFit="1" customWidth="1"/>
    <col min="7174" max="7174" width="11.7109375" style="54" bestFit="1" customWidth="1"/>
    <col min="7175" max="7428" width="9.140625" style="54"/>
    <col min="7429" max="7429" width="9.85546875" style="54" bestFit="1" customWidth="1"/>
    <col min="7430" max="7430" width="11.7109375" style="54" bestFit="1" customWidth="1"/>
    <col min="7431" max="7684" width="9.140625" style="54"/>
    <col min="7685" max="7685" width="9.85546875" style="54" bestFit="1" customWidth="1"/>
    <col min="7686" max="7686" width="11.7109375" style="54" bestFit="1" customWidth="1"/>
    <col min="7687" max="7940" width="9.140625" style="54"/>
    <col min="7941" max="7941" width="9.85546875" style="54" bestFit="1" customWidth="1"/>
    <col min="7942" max="7942" width="11.7109375" style="54" bestFit="1" customWidth="1"/>
    <col min="7943" max="8196" width="9.140625" style="54"/>
    <col min="8197" max="8197" width="9.85546875" style="54" bestFit="1" customWidth="1"/>
    <col min="8198" max="8198" width="11.7109375" style="54" bestFit="1" customWidth="1"/>
    <col min="8199" max="8452" width="9.140625" style="54"/>
    <col min="8453" max="8453" width="9.85546875" style="54" bestFit="1" customWidth="1"/>
    <col min="8454" max="8454" width="11.7109375" style="54" bestFit="1" customWidth="1"/>
    <col min="8455" max="8708" width="9.140625" style="54"/>
    <col min="8709" max="8709" width="9.85546875" style="54" bestFit="1" customWidth="1"/>
    <col min="8710" max="8710" width="11.7109375" style="54" bestFit="1" customWidth="1"/>
    <col min="8711" max="8964" width="9.140625" style="54"/>
    <col min="8965" max="8965" width="9.85546875" style="54" bestFit="1" customWidth="1"/>
    <col min="8966" max="8966" width="11.7109375" style="54" bestFit="1" customWidth="1"/>
    <col min="8967" max="9220" width="9.140625" style="54"/>
    <col min="9221" max="9221" width="9.85546875" style="54" bestFit="1" customWidth="1"/>
    <col min="9222" max="9222" width="11.7109375" style="54" bestFit="1" customWidth="1"/>
    <col min="9223" max="9476" width="9.140625" style="54"/>
    <col min="9477" max="9477" width="9.85546875" style="54" bestFit="1" customWidth="1"/>
    <col min="9478" max="9478" width="11.7109375" style="54" bestFit="1" customWidth="1"/>
    <col min="9479" max="9732" width="9.140625" style="54"/>
    <col min="9733" max="9733" width="9.85546875" style="54" bestFit="1" customWidth="1"/>
    <col min="9734" max="9734" width="11.7109375" style="54" bestFit="1" customWidth="1"/>
    <col min="9735" max="9988" width="9.140625" style="54"/>
    <col min="9989" max="9989" width="9.85546875" style="54" bestFit="1" customWidth="1"/>
    <col min="9990" max="9990" width="11.7109375" style="54" bestFit="1" customWidth="1"/>
    <col min="9991" max="10244" width="9.140625" style="54"/>
    <col min="10245" max="10245" width="9.85546875" style="54" bestFit="1" customWidth="1"/>
    <col min="10246" max="10246" width="11.7109375" style="54" bestFit="1" customWidth="1"/>
    <col min="10247" max="10500" width="9.140625" style="54"/>
    <col min="10501" max="10501" width="9.85546875" style="54" bestFit="1" customWidth="1"/>
    <col min="10502" max="10502" width="11.7109375" style="54" bestFit="1" customWidth="1"/>
    <col min="10503" max="10756" width="9.140625" style="54"/>
    <col min="10757" max="10757" width="9.85546875" style="54" bestFit="1" customWidth="1"/>
    <col min="10758" max="10758" width="11.7109375" style="54" bestFit="1" customWidth="1"/>
    <col min="10759" max="11012" width="9.140625" style="54"/>
    <col min="11013" max="11013" width="9.85546875" style="54" bestFit="1" customWidth="1"/>
    <col min="11014" max="11014" width="11.7109375" style="54" bestFit="1" customWidth="1"/>
    <col min="11015" max="11268" width="9.140625" style="54"/>
    <col min="11269" max="11269" width="9.85546875" style="54" bestFit="1" customWidth="1"/>
    <col min="11270" max="11270" width="11.7109375" style="54" bestFit="1" customWidth="1"/>
    <col min="11271" max="11524" width="9.140625" style="54"/>
    <col min="11525" max="11525" width="9.85546875" style="54" bestFit="1" customWidth="1"/>
    <col min="11526" max="11526" width="11.7109375" style="54" bestFit="1" customWidth="1"/>
    <col min="11527" max="11780" width="9.140625" style="54"/>
    <col min="11781" max="11781" width="9.85546875" style="54" bestFit="1" customWidth="1"/>
    <col min="11782" max="11782" width="11.7109375" style="54" bestFit="1" customWidth="1"/>
    <col min="11783" max="12036" width="9.140625" style="54"/>
    <col min="12037" max="12037" width="9.85546875" style="54" bestFit="1" customWidth="1"/>
    <col min="12038" max="12038" width="11.7109375" style="54" bestFit="1" customWidth="1"/>
    <col min="12039" max="12292" width="9.140625" style="54"/>
    <col min="12293" max="12293" width="9.85546875" style="54" bestFit="1" customWidth="1"/>
    <col min="12294" max="12294" width="11.7109375" style="54" bestFit="1" customWidth="1"/>
    <col min="12295" max="12548" width="9.140625" style="54"/>
    <col min="12549" max="12549" width="9.85546875" style="54" bestFit="1" customWidth="1"/>
    <col min="12550" max="12550" width="11.7109375" style="54" bestFit="1" customWidth="1"/>
    <col min="12551" max="12804" width="9.140625" style="54"/>
    <col min="12805" max="12805" width="9.85546875" style="54" bestFit="1" customWidth="1"/>
    <col min="12806" max="12806" width="11.7109375" style="54" bestFit="1" customWidth="1"/>
    <col min="12807" max="13060" width="9.140625" style="54"/>
    <col min="13061" max="13061" width="9.85546875" style="54" bestFit="1" customWidth="1"/>
    <col min="13062" max="13062" width="11.7109375" style="54" bestFit="1" customWidth="1"/>
    <col min="13063" max="13316" width="9.140625" style="54"/>
    <col min="13317" max="13317" width="9.85546875" style="54" bestFit="1" customWidth="1"/>
    <col min="13318" max="13318" width="11.7109375" style="54" bestFit="1" customWidth="1"/>
    <col min="13319" max="13572" width="9.140625" style="54"/>
    <col min="13573" max="13573" width="9.85546875" style="54" bestFit="1" customWidth="1"/>
    <col min="13574" max="13574" width="11.7109375" style="54" bestFit="1" customWidth="1"/>
    <col min="13575" max="13828" width="9.140625" style="54"/>
    <col min="13829" max="13829" width="9.85546875" style="54" bestFit="1" customWidth="1"/>
    <col min="13830" max="13830" width="11.7109375" style="54" bestFit="1" customWidth="1"/>
    <col min="13831" max="14084" width="9.140625" style="54"/>
    <col min="14085" max="14085" width="9.85546875" style="54" bestFit="1" customWidth="1"/>
    <col min="14086" max="14086" width="11.7109375" style="54" bestFit="1" customWidth="1"/>
    <col min="14087" max="14340" width="9.140625" style="54"/>
    <col min="14341" max="14341" width="9.85546875" style="54" bestFit="1" customWidth="1"/>
    <col min="14342" max="14342" width="11.7109375" style="54" bestFit="1" customWidth="1"/>
    <col min="14343" max="14596" width="9.140625" style="54"/>
    <col min="14597" max="14597" width="9.85546875" style="54" bestFit="1" customWidth="1"/>
    <col min="14598" max="14598" width="11.7109375" style="54" bestFit="1" customWidth="1"/>
    <col min="14599" max="14852" width="9.140625" style="54"/>
    <col min="14853" max="14853" width="9.85546875" style="54" bestFit="1" customWidth="1"/>
    <col min="14854" max="14854" width="11.7109375" style="54" bestFit="1" customWidth="1"/>
    <col min="14855" max="15108" width="9.140625" style="54"/>
    <col min="15109" max="15109" width="9.85546875" style="54" bestFit="1" customWidth="1"/>
    <col min="15110" max="15110" width="11.7109375" style="54" bestFit="1" customWidth="1"/>
    <col min="15111" max="15364" width="9.140625" style="54"/>
    <col min="15365" max="15365" width="9.85546875" style="54" bestFit="1" customWidth="1"/>
    <col min="15366" max="15366" width="11.7109375" style="54" bestFit="1" customWidth="1"/>
    <col min="15367" max="15620" width="9.140625" style="54"/>
    <col min="15621" max="15621" width="9.85546875" style="54" bestFit="1" customWidth="1"/>
    <col min="15622" max="15622" width="11.7109375" style="54" bestFit="1" customWidth="1"/>
    <col min="15623" max="15876" width="9.140625" style="54"/>
    <col min="15877" max="15877" width="9.85546875" style="54" bestFit="1" customWidth="1"/>
    <col min="15878" max="15878" width="11.7109375" style="54" bestFit="1" customWidth="1"/>
    <col min="15879" max="16132" width="9.140625" style="54"/>
    <col min="16133" max="16133" width="9.85546875" style="54" bestFit="1" customWidth="1"/>
    <col min="16134" max="16134" width="11.7109375" style="54" bestFit="1" customWidth="1"/>
    <col min="16135" max="16384" width="9.140625" style="54"/>
  </cols>
  <sheetData>
    <row r="1" spans="1:11" x14ac:dyDescent="0.2">
      <c r="A1" s="207" t="s">
        <v>4</v>
      </c>
      <c r="B1" s="208"/>
      <c r="C1" s="208"/>
      <c r="D1" s="208"/>
      <c r="E1" s="208"/>
      <c r="F1" s="208"/>
      <c r="G1" s="208"/>
      <c r="H1" s="208"/>
    </row>
    <row r="2" spans="1:11" x14ac:dyDescent="0.2">
      <c r="A2" s="209" t="s">
        <v>139</v>
      </c>
      <c r="B2" s="210"/>
      <c r="C2" s="210"/>
      <c r="D2" s="210"/>
      <c r="E2" s="210"/>
      <c r="F2" s="210"/>
      <c r="G2" s="210"/>
      <c r="H2" s="210"/>
    </row>
    <row r="3" spans="1:11" x14ac:dyDescent="0.2">
      <c r="A3" s="215" t="s">
        <v>180</v>
      </c>
      <c r="B3" s="216"/>
      <c r="C3" s="216"/>
      <c r="D3" s="216"/>
      <c r="E3" s="216"/>
      <c r="F3" s="216"/>
      <c r="G3" s="216"/>
      <c r="H3" s="216"/>
      <c r="I3" s="216"/>
      <c r="J3" s="217"/>
      <c r="K3" s="217"/>
    </row>
    <row r="4" spans="1:11" x14ac:dyDescent="0.2">
      <c r="A4" s="218" t="s">
        <v>163</v>
      </c>
      <c r="B4" s="219"/>
      <c r="C4" s="219"/>
      <c r="D4" s="219"/>
      <c r="E4" s="219"/>
      <c r="F4" s="219"/>
      <c r="G4" s="219"/>
      <c r="H4" s="219"/>
      <c r="I4" s="219"/>
      <c r="J4" s="220"/>
      <c r="K4" s="220"/>
    </row>
    <row r="5" spans="1:11" x14ac:dyDescent="0.2">
      <c r="A5" s="221" t="s">
        <v>2</v>
      </c>
      <c r="B5" s="222"/>
      <c r="C5" s="222"/>
      <c r="D5" s="222"/>
      <c r="E5" s="222"/>
      <c r="F5" s="222"/>
      <c r="G5" s="221" t="s">
        <v>5</v>
      </c>
      <c r="H5" s="211" t="s">
        <v>114</v>
      </c>
      <c r="I5" s="212"/>
      <c r="J5" s="211" t="s">
        <v>110</v>
      </c>
      <c r="K5" s="212"/>
    </row>
    <row r="6" spans="1:11" x14ac:dyDescent="0.2">
      <c r="A6" s="222"/>
      <c r="B6" s="222"/>
      <c r="C6" s="222"/>
      <c r="D6" s="222"/>
      <c r="E6" s="222"/>
      <c r="F6" s="222"/>
      <c r="G6" s="222"/>
      <c r="H6" s="49" t="s">
        <v>111</v>
      </c>
      <c r="I6" s="49" t="s">
        <v>112</v>
      </c>
      <c r="J6" s="49" t="s">
        <v>111</v>
      </c>
      <c r="K6" s="49" t="s">
        <v>112</v>
      </c>
    </row>
    <row r="7" spans="1:11" x14ac:dyDescent="0.2">
      <c r="A7" s="213">
        <v>1</v>
      </c>
      <c r="B7" s="214"/>
      <c r="C7" s="214"/>
      <c r="D7" s="214"/>
      <c r="E7" s="214"/>
      <c r="F7" s="214"/>
      <c r="G7" s="48">
        <v>2</v>
      </c>
      <c r="H7" s="49">
        <v>3</v>
      </c>
      <c r="I7" s="49">
        <v>4</v>
      </c>
      <c r="J7" s="49">
        <v>5</v>
      </c>
      <c r="K7" s="49">
        <v>6</v>
      </c>
    </row>
    <row r="8" spans="1:11" x14ac:dyDescent="0.2">
      <c r="A8" s="165" t="s">
        <v>228</v>
      </c>
      <c r="B8" s="166"/>
      <c r="C8" s="166"/>
      <c r="D8" s="166"/>
      <c r="E8" s="166"/>
      <c r="F8" s="167"/>
      <c r="G8" s="97">
        <v>1</v>
      </c>
      <c r="H8" s="96"/>
      <c r="I8" s="96"/>
      <c r="J8" s="96"/>
      <c r="K8" s="96"/>
    </row>
    <row r="9" spans="1:11" x14ac:dyDescent="0.2">
      <c r="A9" s="165" t="s">
        <v>229</v>
      </c>
      <c r="B9" s="166"/>
      <c r="C9" s="166"/>
      <c r="D9" s="166"/>
      <c r="E9" s="166"/>
      <c r="F9" s="167"/>
      <c r="G9" s="97">
        <v>2</v>
      </c>
      <c r="H9" s="96"/>
      <c r="I9" s="96"/>
      <c r="J9" s="96"/>
      <c r="K9" s="96"/>
    </row>
    <row r="10" spans="1:11" x14ac:dyDescent="0.2">
      <c r="A10" s="165" t="s">
        <v>230</v>
      </c>
      <c r="B10" s="166"/>
      <c r="C10" s="166"/>
      <c r="D10" s="166"/>
      <c r="E10" s="166"/>
      <c r="F10" s="167"/>
      <c r="G10" s="97">
        <v>3</v>
      </c>
      <c r="H10" s="96"/>
      <c r="I10" s="96"/>
      <c r="J10" s="96"/>
      <c r="K10" s="96"/>
    </row>
    <row r="11" spans="1:11" x14ac:dyDescent="0.2">
      <c r="A11" s="179" t="s">
        <v>274</v>
      </c>
      <c r="B11" s="180"/>
      <c r="C11" s="180"/>
      <c r="D11" s="180"/>
      <c r="E11" s="180"/>
      <c r="F11" s="181"/>
      <c r="G11" s="100">
        <v>4</v>
      </c>
      <c r="H11" s="92">
        <f>+H12+H13+H14</f>
        <v>0</v>
      </c>
      <c r="I11" s="92">
        <f>+I12+I13+I14</f>
        <v>0</v>
      </c>
      <c r="J11" s="92">
        <f t="shared" ref="J11" si="0">+J12+J13+J14</f>
        <v>0</v>
      </c>
      <c r="K11" s="92">
        <f>+K12+K13+K14</f>
        <v>0</v>
      </c>
    </row>
    <row r="12" spans="1:11" x14ac:dyDescent="0.2">
      <c r="A12" s="165" t="s">
        <v>231</v>
      </c>
      <c r="B12" s="166"/>
      <c r="C12" s="166"/>
      <c r="D12" s="166"/>
      <c r="E12" s="166"/>
      <c r="F12" s="167"/>
      <c r="G12" s="97">
        <v>5</v>
      </c>
      <c r="H12" s="96"/>
      <c r="I12" s="96"/>
      <c r="J12" s="96"/>
      <c r="K12" s="96"/>
    </row>
    <row r="13" spans="1:11" x14ac:dyDescent="0.2">
      <c r="A13" s="165" t="s">
        <v>232</v>
      </c>
      <c r="B13" s="166"/>
      <c r="C13" s="166"/>
      <c r="D13" s="166"/>
      <c r="E13" s="166"/>
      <c r="F13" s="167"/>
      <c r="G13" s="97">
        <v>6</v>
      </c>
      <c r="H13" s="96"/>
      <c r="I13" s="96"/>
      <c r="J13" s="96"/>
      <c r="K13" s="96"/>
    </row>
    <row r="14" spans="1:11" x14ac:dyDescent="0.2">
      <c r="A14" s="165" t="s">
        <v>233</v>
      </c>
      <c r="B14" s="166"/>
      <c r="C14" s="166"/>
      <c r="D14" s="166"/>
      <c r="E14" s="166"/>
      <c r="F14" s="167"/>
      <c r="G14" s="97">
        <v>7</v>
      </c>
      <c r="H14" s="96"/>
      <c r="I14" s="96"/>
      <c r="J14" s="96"/>
      <c r="K14" s="96"/>
    </row>
    <row r="15" spans="1:11" x14ac:dyDescent="0.2">
      <c r="A15" s="165" t="s">
        <v>234</v>
      </c>
      <c r="B15" s="166"/>
      <c r="C15" s="166"/>
      <c r="D15" s="166"/>
      <c r="E15" s="166"/>
      <c r="F15" s="167"/>
      <c r="G15" s="97">
        <v>8</v>
      </c>
      <c r="H15" s="96"/>
      <c r="I15" s="96"/>
      <c r="J15" s="96"/>
      <c r="K15" s="96"/>
    </row>
    <row r="16" spans="1:11" x14ac:dyDescent="0.2">
      <c r="A16" s="165" t="s">
        <v>235</v>
      </c>
      <c r="B16" s="166"/>
      <c r="C16" s="166"/>
      <c r="D16" s="166"/>
      <c r="E16" s="166"/>
      <c r="F16" s="167"/>
      <c r="G16" s="97">
        <v>9</v>
      </c>
      <c r="H16" s="96"/>
      <c r="I16" s="96"/>
      <c r="J16" s="96"/>
      <c r="K16" s="96"/>
    </row>
    <row r="17" spans="1:11" x14ac:dyDescent="0.2">
      <c r="A17" s="165" t="s">
        <v>236</v>
      </c>
      <c r="B17" s="166"/>
      <c r="C17" s="166"/>
      <c r="D17" s="166"/>
      <c r="E17" s="166"/>
      <c r="F17" s="167"/>
      <c r="G17" s="97">
        <v>10</v>
      </c>
      <c r="H17" s="96"/>
      <c r="I17" s="96"/>
      <c r="J17" s="96"/>
      <c r="K17" s="96"/>
    </row>
    <row r="18" spans="1:11" x14ac:dyDescent="0.2">
      <c r="A18" s="165" t="s">
        <v>237</v>
      </c>
      <c r="B18" s="166"/>
      <c r="C18" s="166"/>
      <c r="D18" s="166"/>
      <c r="E18" s="166"/>
      <c r="F18" s="167"/>
      <c r="G18" s="97">
        <v>11</v>
      </c>
      <c r="H18" s="96"/>
      <c r="I18" s="96"/>
      <c r="J18" s="96"/>
      <c r="K18" s="96"/>
    </row>
    <row r="19" spans="1:11" ht="28.5" customHeight="1" x14ac:dyDescent="0.2">
      <c r="A19" s="165" t="s">
        <v>238</v>
      </c>
      <c r="B19" s="166"/>
      <c r="C19" s="166"/>
      <c r="D19" s="166"/>
      <c r="E19" s="166"/>
      <c r="F19" s="167"/>
      <c r="G19" s="97">
        <v>12</v>
      </c>
      <c r="H19" s="96"/>
      <c r="I19" s="96"/>
      <c r="J19" s="96"/>
      <c r="K19" s="96"/>
    </row>
    <row r="20" spans="1:11" x14ac:dyDescent="0.2">
      <c r="A20" s="179" t="s">
        <v>275</v>
      </c>
      <c r="B20" s="180"/>
      <c r="C20" s="180"/>
      <c r="D20" s="180"/>
      <c r="E20" s="180"/>
      <c r="F20" s="181"/>
      <c r="G20" s="100">
        <v>13</v>
      </c>
      <c r="H20" s="92">
        <f>+H21+H22</f>
        <v>0</v>
      </c>
      <c r="I20" s="92">
        <f>+I21+I22</f>
        <v>0</v>
      </c>
      <c r="J20" s="92">
        <f t="shared" ref="J20:K20" si="1">+J21+J22</f>
        <v>0</v>
      </c>
      <c r="K20" s="92">
        <f t="shared" si="1"/>
        <v>0</v>
      </c>
    </row>
    <row r="21" spans="1:11" x14ac:dyDescent="0.2">
      <c r="A21" s="165" t="s">
        <v>239</v>
      </c>
      <c r="B21" s="166"/>
      <c r="C21" s="166"/>
      <c r="D21" s="166"/>
      <c r="E21" s="166"/>
      <c r="F21" s="167"/>
      <c r="G21" s="97">
        <v>14</v>
      </c>
      <c r="H21" s="96"/>
      <c r="I21" s="96"/>
      <c r="J21" s="96"/>
      <c r="K21" s="96"/>
    </row>
    <row r="22" spans="1:11" x14ac:dyDescent="0.2">
      <c r="A22" s="165" t="s">
        <v>240</v>
      </c>
      <c r="B22" s="166"/>
      <c r="C22" s="166"/>
      <c r="D22" s="166"/>
      <c r="E22" s="166"/>
      <c r="F22" s="167"/>
      <c r="G22" s="97">
        <v>15</v>
      </c>
      <c r="H22" s="96"/>
      <c r="I22" s="96"/>
      <c r="J22" s="96"/>
      <c r="K22" s="96"/>
    </row>
    <row r="23" spans="1:11" ht="27" customHeight="1" x14ac:dyDescent="0.2">
      <c r="A23" s="165" t="s">
        <v>241</v>
      </c>
      <c r="B23" s="166"/>
      <c r="C23" s="166"/>
      <c r="D23" s="166"/>
      <c r="E23" s="166"/>
      <c r="F23" s="167"/>
      <c r="G23" s="97">
        <v>16</v>
      </c>
      <c r="H23" s="96"/>
      <c r="I23" s="96"/>
      <c r="J23" s="96"/>
      <c r="K23" s="96"/>
    </row>
    <row r="24" spans="1:11" x14ac:dyDescent="0.2">
      <c r="A24" s="165" t="s">
        <v>242</v>
      </c>
      <c r="B24" s="166"/>
      <c r="C24" s="166"/>
      <c r="D24" s="166"/>
      <c r="E24" s="166"/>
      <c r="F24" s="167"/>
      <c r="G24" s="97">
        <v>17</v>
      </c>
      <c r="H24" s="96"/>
      <c r="I24" s="96"/>
      <c r="J24" s="96"/>
      <c r="K24" s="96"/>
    </row>
    <row r="25" spans="1:11" x14ac:dyDescent="0.2">
      <c r="A25" s="179" t="s">
        <v>276</v>
      </c>
      <c r="B25" s="180"/>
      <c r="C25" s="180"/>
      <c r="D25" s="180"/>
      <c r="E25" s="180"/>
      <c r="F25" s="181"/>
      <c r="G25" s="100">
        <v>18</v>
      </c>
      <c r="H25" s="92">
        <f>+H26+H27</f>
        <v>0</v>
      </c>
      <c r="I25" s="92">
        <f>+I26+I27</f>
        <v>0</v>
      </c>
      <c r="J25" s="92">
        <f t="shared" ref="J25:K25" si="2">+J26+J27</f>
        <v>0</v>
      </c>
      <c r="K25" s="92">
        <f t="shared" si="2"/>
        <v>0</v>
      </c>
    </row>
    <row r="26" spans="1:11" x14ac:dyDescent="0.2">
      <c r="A26" s="165" t="s">
        <v>243</v>
      </c>
      <c r="B26" s="166"/>
      <c r="C26" s="166"/>
      <c r="D26" s="166"/>
      <c r="E26" s="166"/>
      <c r="F26" s="167"/>
      <c r="G26" s="97">
        <v>19</v>
      </c>
      <c r="H26" s="96"/>
      <c r="I26" s="96"/>
      <c r="J26" s="96"/>
      <c r="K26" s="96"/>
    </row>
    <row r="27" spans="1:11" x14ac:dyDescent="0.2">
      <c r="A27" s="165" t="s">
        <v>210</v>
      </c>
      <c r="B27" s="166"/>
      <c r="C27" s="166"/>
      <c r="D27" s="166"/>
      <c r="E27" s="166"/>
      <c r="F27" s="167"/>
      <c r="G27" s="97">
        <v>20</v>
      </c>
      <c r="H27" s="96"/>
      <c r="I27" s="96"/>
      <c r="J27" s="96"/>
      <c r="K27" s="96"/>
    </row>
    <row r="28" spans="1:11" ht="27.75" customHeight="1" x14ac:dyDescent="0.2">
      <c r="A28" s="165" t="s">
        <v>244</v>
      </c>
      <c r="B28" s="166"/>
      <c r="C28" s="166"/>
      <c r="D28" s="166"/>
      <c r="E28" s="166"/>
      <c r="F28" s="167"/>
      <c r="G28" s="97">
        <v>21</v>
      </c>
      <c r="H28" s="96"/>
      <c r="I28" s="96"/>
      <c r="J28" s="96"/>
      <c r="K28" s="96"/>
    </row>
    <row r="29" spans="1:11" ht="27.75" customHeight="1" x14ac:dyDescent="0.2">
      <c r="A29" s="165" t="s">
        <v>245</v>
      </c>
      <c r="B29" s="166"/>
      <c r="C29" s="166"/>
      <c r="D29" s="166"/>
      <c r="E29" s="166"/>
      <c r="F29" s="167"/>
      <c r="G29" s="97">
        <v>22</v>
      </c>
      <c r="H29" s="96"/>
      <c r="I29" s="96"/>
      <c r="J29" s="96"/>
      <c r="K29" s="96"/>
    </row>
    <row r="30" spans="1:11" ht="36.75" customHeight="1" x14ac:dyDescent="0.2">
      <c r="A30" s="179" t="s">
        <v>277</v>
      </c>
      <c r="B30" s="180"/>
      <c r="C30" s="180"/>
      <c r="D30" s="180"/>
      <c r="E30" s="180"/>
      <c r="F30" s="181"/>
      <c r="G30" s="100">
        <v>23</v>
      </c>
      <c r="H30" s="92">
        <f>+H8-H10+H11+H15-H16+H17+H18-H20-H23-H24-H25-H28-H29</f>
        <v>0</v>
      </c>
      <c r="I30" s="92">
        <f>+I8-I10+I11+I15-I16+I17+I18-I20-I23-I24-I25-I28-I29</f>
        <v>0</v>
      </c>
      <c r="J30" s="92">
        <f t="shared" ref="J30:K30" si="3">+J8-J10+J11+J15-J16+J17+J18-J20-J23-J24-J25-J28-J29</f>
        <v>0</v>
      </c>
      <c r="K30" s="92">
        <f t="shared" si="3"/>
        <v>0</v>
      </c>
    </row>
    <row r="31" spans="1:11" ht="27" customHeight="1" x14ac:dyDescent="0.2">
      <c r="A31" s="165" t="s">
        <v>246</v>
      </c>
      <c r="B31" s="166"/>
      <c r="C31" s="166"/>
      <c r="D31" s="166"/>
      <c r="E31" s="166"/>
      <c r="F31" s="167"/>
      <c r="G31" s="97">
        <v>24</v>
      </c>
      <c r="H31" s="96"/>
      <c r="I31" s="96"/>
      <c r="J31" s="96"/>
      <c r="K31" s="96"/>
    </row>
    <row r="32" spans="1:11" ht="27" customHeight="1" x14ac:dyDescent="0.2">
      <c r="A32" s="179" t="s">
        <v>278</v>
      </c>
      <c r="B32" s="180"/>
      <c r="C32" s="180"/>
      <c r="D32" s="180"/>
      <c r="E32" s="180"/>
      <c r="F32" s="181"/>
      <c r="G32" s="100">
        <v>25</v>
      </c>
      <c r="H32" s="92">
        <f>+H30-H31</f>
        <v>0</v>
      </c>
      <c r="I32" s="92">
        <f>+I30-I31</f>
        <v>0</v>
      </c>
      <c r="J32" s="92">
        <f t="shared" ref="J32:K32" si="4">+J30-J31</f>
        <v>0</v>
      </c>
      <c r="K32" s="92">
        <f t="shared" si="4"/>
        <v>0</v>
      </c>
    </row>
    <row r="33" spans="1:11" ht="27" customHeight="1" x14ac:dyDescent="0.2">
      <c r="A33" s="165" t="s">
        <v>16</v>
      </c>
      <c r="B33" s="166"/>
      <c r="C33" s="166"/>
      <c r="D33" s="166"/>
      <c r="E33" s="166"/>
      <c r="F33" s="167"/>
      <c r="G33" s="97">
        <v>26</v>
      </c>
      <c r="H33" s="96"/>
      <c r="I33" s="96"/>
      <c r="J33" s="96"/>
      <c r="K33" s="96"/>
    </row>
    <row r="34" spans="1:11" ht="27" customHeight="1" x14ac:dyDescent="0.2">
      <c r="A34" s="165" t="s">
        <v>247</v>
      </c>
      <c r="B34" s="166"/>
      <c r="C34" s="166"/>
      <c r="D34" s="166"/>
      <c r="E34" s="166"/>
      <c r="F34" s="167"/>
      <c r="G34" s="97">
        <v>27</v>
      </c>
      <c r="H34" s="96"/>
      <c r="I34" s="96"/>
      <c r="J34" s="96"/>
      <c r="K34" s="96"/>
    </row>
    <row r="35" spans="1:11" ht="27" customHeight="1" x14ac:dyDescent="0.2">
      <c r="A35" s="179" t="s">
        <v>279</v>
      </c>
      <c r="B35" s="180"/>
      <c r="C35" s="180"/>
      <c r="D35" s="180"/>
      <c r="E35" s="180"/>
      <c r="F35" s="181"/>
      <c r="G35" s="100">
        <v>28</v>
      </c>
      <c r="H35" s="92">
        <f>+H33-H34</f>
        <v>0</v>
      </c>
      <c r="I35" s="92">
        <f>+I33-I34</f>
        <v>0</v>
      </c>
      <c r="J35" s="92">
        <f t="shared" ref="J35:K35" si="5">+J33-J34</f>
        <v>0</v>
      </c>
      <c r="K35" s="92">
        <f t="shared" si="5"/>
        <v>0</v>
      </c>
    </row>
    <row r="36" spans="1:11" x14ac:dyDescent="0.2">
      <c r="A36" s="179" t="s">
        <v>280</v>
      </c>
      <c r="B36" s="180"/>
      <c r="C36" s="180"/>
      <c r="D36" s="180"/>
      <c r="E36" s="180"/>
      <c r="F36" s="181"/>
      <c r="G36" s="100">
        <v>29</v>
      </c>
      <c r="H36" s="92">
        <f>+H32+H35</f>
        <v>0</v>
      </c>
      <c r="I36" s="92">
        <f>+I32+I35</f>
        <v>0</v>
      </c>
      <c r="J36" s="92">
        <f t="shared" ref="J36:K36" si="6">+J32+J35</f>
        <v>0</v>
      </c>
      <c r="K36" s="92">
        <f t="shared" si="6"/>
        <v>0</v>
      </c>
    </row>
    <row r="37" spans="1:11" x14ac:dyDescent="0.2">
      <c r="A37" s="165" t="s">
        <v>17</v>
      </c>
      <c r="B37" s="166"/>
      <c r="C37" s="166"/>
      <c r="D37" s="166"/>
      <c r="E37" s="166"/>
      <c r="F37" s="167"/>
      <c r="G37" s="97">
        <v>30</v>
      </c>
      <c r="H37" s="96"/>
      <c r="I37" s="96"/>
      <c r="J37" s="96"/>
      <c r="K37" s="96"/>
    </row>
    <row r="38" spans="1:11" x14ac:dyDescent="0.2">
      <c r="A38" s="165" t="s">
        <v>18</v>
      </c>
      <c r="B38" s="166"/>
      <c r="C38" s="166"/>
      <c r="D38" s="166"/>
      <c r="E38" s="166"/>
      <c r="F38" s="167"/>
      <c r="G38" s="97">
        <v>31</v>
      </c>
      <c r="H38" s="96"/>
      <c r="I38" s="96"/>
      <c r="J38" s="96"/>
      <c r="K38" s="96"/>
    </row>
    <row r="39" spans="1:11" x14ac:dyDescent="0.2">
      <c r="A39" s="205" t="s">
        <v>12</v>
      </c>
      <c r="B39" s="206"/>
      <c r="C39" s="206"/>
      <c r="D39" s="206"/>
      <c r="E39" s="206"/>
      <c r="F39" s="206"/>
      <c r="G39" s="206"/>
      <c r="H39" s="206"/>
      <c r="I39" s="206"/>
      <c r="J39" s="206"/>
      <c r="K39" s="206"/>
    </row>
    <row r="40" spans="1:11" x14ac:dyDescent="0.2">
      <c r="A40" s="179" t="s">
        <v>248</v>
      </c>
      <c r="B40" s="180"/>
      <c r="C40" s="180"/>
      <c r="D40" s="180"/>
      <c r="E40" s="180"/>
      <c r="F40" s="181"/>
      <c r="G40" s="100">
        <v>1</v>
      </c>
      <c r="H40" s="92">
        <f>+H36</f>
        <v>0</v>
      </c>
      <c r="I40" s="92">
        <f>+I36</f>
        <v>0</v>
      </c>
      <c r="J40" s="92">
        <f t="shared" ref="J40:K40" si="7">+J36</f>
        <v>0</v>
      </c>
      <c r="K40" s="92">
        <f t="shared" si="7"/>
        <v>0</v>
      </c>
    </row>
    <row r="41" spans="1:11" x14ac:dyDescent="0.2">
      <c r="A41" s="179" t="s">
        <v>281</v>
      </c>
      <c r="B41" s="180"/>
      <c r="C41" s="180"/>
      <c r="D41" s="180"/>
      <c r="E41" s="180"/>
      <c r="F41" s="181"/>
      <c r="G41" s="100">
        <v>2</v>
      </c>
      <c r="H41" s="92">
        <f>+H42+H54</f>
        <v>0</v>
      </c>
      <c r="I41" s="92">
        <f>+I42+I54</f>
        <v>0</v>
      </c>
      <c r="J41" s="92">
        <f t="shared" ref="J41:K41" si="8">+J42+J54</f>
        <v>0</v>
      </c>
      <c r="K41" s="92">
        <f t="shared" si="8"/>
        <v>0</v>
      </c>
    </row>
    <row r="42" spans="1:11" ht="27" customHeight="1" x14ac:dyDescent="0.2">
      <c r="A42" s="179" t="s">
        <v>282</v>
      </c>
      <c r="B42" s="180"/>
      <c r="C42" s="180"/>
      <c r="D42" s="180"/>
      <c r="E42" s="180"/>
      <c r="F42" s="181"/>
      <c r="G42" s="100">
        <v>3</v>
      </c>
      <c r="H42" s="92">
        <f>+H43+H44+H45+H46+H47+H48+H49+H52+H53</f>
        <v>0</v>
      </c>
      <c r="I42" s="92">
        <f>+I43+I44+I45+I46+I47+I48+I49+I52+I53</f>
        <v>0</v>
      </c>
      <c r="J42" s="92">
        <f t="shared" ref="J42:K42" si="9">+J43+J44+J45+J46+J47+J48+J49+J52+J53</f>
        <v>0</v>
      </c>
      <c r="K42" s="92">
        <f t="shared" si="9"/>
        <v>0</v>
      </c>
    </row>
    <row r="43" spans="1:11" x14ac:dyDescent="0.2">
      <c r="A43" s="165" t="s">
        <v>249</v>
      </c>
      <c r="B43" s="166"/>
      <c r="C43" s="166"/>
      <c r="D43" s="166"/>
      <c r="E43" s="166"/>
      <c r="F43" s="167"/>
      <c r="G43" s="97">
        <v>4</v>
      </c>
      <c r="H43" s="96"/>
      <c r="I43" s="96"/>
      <c r="J43" s="96"/>
      <c r="K43" s="96"/>
    </row>
    <row r="44" spans="1:11" x14ac:dyDescent="0.2">
      <c r="A44" s="165" t="s">
        <v>19</v>
      </c>
      <c r="B44" s="166"/>
      <c r="C44" s="166"/>
      <c r="D44" s="166"/>
      <c r="E44" s="166"/>
      <c r="F44" s="167"/>
      <c r="G44" s="97">
        <v>5</v>
      </c>
      <c r="H44" s="96"/>
      <c r="I44" s="96"/>
      <c r="J44" s="96"/>
      <c r="K44" s="96"/>
    </row>
    <row r="45" spans="1:11" ht="27.75" customHeight="1" x14ac:dyDescent="0.2">
      <c r="A45" s="165" t="s">
        <v>250</v>
      </c>
      <c r="B45" s="166"/>
      <c r="C45" s="166"/>
      <c r="D45" s="166"/>
      <c r="E45" s="166"/>
      <c r="F45" s="167"/>
      <c r="G45" s="97">
        <v>6</v>
      </c>
      <c r="H45" s="96"/>
      <c r="I45" s="96"/>
      <c r="J45" s="96"/>
      <c r="K45" s="96"/>
    </row>
    <row r="46" spans="1:11" x14ac:dyDescent="0.2">
      <c r="A46" s="165" t="s">
        <v>20</v>
      </c>
      <c r="B46" s="166"/>
      <c r="C46" s="166"/>
      <c r="D46" s="166"/>
      <c r="E46" s="166"/>
      <c r="F46" s="167"/>
      <c r="G46" s="97">
        <v>7</v>
      </c>
      <c r="H46" s="96"/>
      <c r="I46" s="96"/>
      <c r="J46" s="96"/>
      <c r="K46" s="96"/>
    </row>
    <row r="47" spans="1:11" ht="27.75" customHeight="1" x14ac:dyDescent="0.2">
      <c r="A47" s="165" t="s">
        <v>251</v>
      </c>
      <c r="B47" s="166"/>
      <c r="C47" s="166"/>
      <c r="D47" s="166"/>
      <c r="E47" s="166"/>
      <c r="F47" s="167"/>
      <c r="G47" s="97">
        <v>8</v>
      </c>
      <c r="H47" s="96"/>
      <c r="I47" s="96"/>
      <c r="J47" s="96"/>
      <c r="K47" s="96"/>
    </row>
    <row r="48" spans="1:11" ht="27.75" customHeight="1" x14ac:dyDescent="0.2">
      <c r="A48" s="165" t="s">
        <v>164</v>
      </c>
      <c r="B48" s="166"/>
      <c r="C48" s="166"/>
      <c r="D48" s="166"/>
      <c r="E48" s="166"/>
      <c r="F48" s="167"/>
      <c r="G48" s="97">
        <v>9</v>
      </c>
      <c r="H48" s="96"/>
      <c r="I48" s="96"/>
      <c r="J48" s="96"/>
      <c r="K48" s="96"/>
    </row>
    <row r="49" spans="1:11" ht="36.75" customHeight="1" x14ac:dyDescent="0.2">
      <c r="A49" s="165" t="s">
        <v>252</v>
      </c>
      <c r="B49" s="166"/>
      <c r="C49" s="166"/>
      <c r="D49" s="166"/>
      <c r="E49" s="166"/>
      <c r="F49" s="167"/>
      <c r="G49" s="97">
        <v>10</v>
      </c>
      <c r="H49" s="96"/>
      <c r="I49" s="96"/>
      <c r="J49" s="96"/>
      <c r="K49" s="96"/>
    </row>
    <row r="50" spans="1:11" ht="27" customHeight="1" x14ac:dyDescent="0.2">
      <c r="A50" s="165" t="s">
        <v>253</v>
      </c>
      <c r="B50" s="166"/>
      <c r="C50" s="166"/>
      <c r="D50" s="166"/>
      <c r="E50" s="166"/>
      <c r="F50" s="167"/>
      <c r="G50" s="97">
        <v>11</v>
      </c>
      <c r="H50" s="96"/>
      <c r="I50" s="96"/>
      <c r="J50" s="96"/>
      <c r="K50" s="96"/>
    </row>
    <row r="51" spans="1:11" ht="27" customHeight="1" x14ac:dyDescent="0.2">
      <c r="A51" s="165" t="s">
        <v>254</v>
      </c>
      <c r="B51" s="166"/>
      <c r="C51" s="166"/>
      <c r="D51" s="166"/>
      <c r="E51" s="166"/>
      <c r="F51" s="167"/>
      <c r="G51" s="97">
        <v>12</v>
      </c>
      <c r="H51" s="96"/>
      <c r="I51" s="96"/>
      <c r="J51" s="96"/>
      <c r="K51" s="96"/>
    </row>
    <row r="52" spans="1:11" ht="36.75" customHeight="1" x14ac:dyDescent="0.2">
      <c r="A52" s="165" t="s">
        <v>255</v>
      </c>
      <c r="B52" s="166"/>
      <c r="C52" s="166"/>
      <c r="D52" s="166"/>
      <c r="E52" s="166"/>
      <c r="F52" s="167"/>
      <c r="G52" s="97">
        <v>13</v>
      </c>
      <c r="H52" s="96"/>
      <c r="I52" s="96"/>
      <c r="J52" s="96"/>
      <c r="K52" s="96"/>
    </row>
    <row r="53" spans="1:11" x14ac:dyDescent="0.2">
      <c r="A53" s="165" t="s">
        <v>256</v>
      </c>
      <c r="B53" s="166"/>
      <c r="C53" s="166"/>
      <c r="D53" s="166"/>
      <c r="E53" s="166"/>
      <c r="F53" s="167"/>
      <c r="G53" s="97">
        <v>14</v>
      </c>
      <c r="H53" s="96"/>
      <c r="I53" s="96"/>
      <c r="J53" s="96"/>
      <c r="K53" s="96"/>
    </row>
    <row r="54" spans="1:11" ht="27.75" customHeight="1" x14ac:dyDescent="0.2">
      <c r="A54" s="179" t="s">
        <v>283</v>
      </c>
      <c r="B54" s="180"/>
      <c r="C54" s="180"/>
      <c r="D54" s="180"/>
      <c r="E54" s="180"/>
      <c r="F54" s="181"/>
      <c r="G54" s="100">
        <v>15</v>
      </c>
      <c r="H54" s="92">
        <f>+H55+H56+H57+H58+H59+H60+H61+H62</f>
        <v>0</v>
      </c>
      <c r="I54" s="92">
        <f>+I55+I56+I57+I58+I59+I60+I61+I62</f>
        <v>0</v>
      </c>
      <c r="J54" s="92">
        <f t="shared" ref="J54:K54" si="10">+J55+J56+J57+J58+J59+J60+J61+J62</f>
        <v>0</v>
      </c>
      <c r="K54" s="92">
        <f t="shared" si="10"/>
        <v>0</v>
      </c>
    </row>
    <row r="55" spans="1:11" x14ac:dyDescent="0.2">
      <c r="A55" s="165" t="s">
        <v>21</v>
      </c>
      <c r="B55" s="166"/>
      <c r="C55" s="166"/>
      <c r="D55" s="166"/>
      <c r="E55" s="166"/>
      <c r="F55" s="167"/>
      <c r="G55" s="97">
        <v>16</v>
      </c>
      <c r="H55" s="96"/>
      <c r="I55" s="96"/>
      <c r="J55" s="96"/>
      <c r="K55" s="96"/>
    </row>
    <row r="56" spans="1:11" x14ac:dyDescent="0.2">
      <c r="A56" s="165" t="s">
        <v>165</v>
      </c>
      <c r="B56" s="166"/>
      <c r="C56" s="166"/>
      <c r="D56" s="166"/>
      <c r="E56" s="166"/>
      <c r="F56" s="167"/>
      <c r="G56" s="97">
        <v>17</v>
      </c>
      <c r="H56" s="96"/>
      <c r="I56" s="96"/>
      <c r="J56" s="96"/>
      <c r="K56" s="96"/>
    </row>
    <row r="57" spans="1:11" x14ac:dyDescent="0.2">
      <c r="A57" s="165" t="s">
        <v>257</v>
      </c>
      <c r="B57" s="166"/>
      <c r="C57" s="166"/>
      <c r="D57" s="166"/>
      <c r="E57" s="166"/>
      <c r="F57" s="167"/>
      <c r="G57" s="97">
        <v>18</v>
      </c>
      <c r="H57" s="96"/>
      <c r="I57" s="96"/>
      <c r="J57" s="96"/>
      <c r="K57" s="96"/>
    </row>
    <row r="58" spans="1:11" x14ac:dyDescent="0.2">
      <c r="A58" s="165" t="s">
        <v>22</v>
      </c>
      <c r="B58" s="166"/>
      <c r="C58" s="166"/>
      <c r="D58" s="166"/>
      <c r="E58" s="166"/>
      <c r="F58" s="167"/>
      <c r="G58" s="97">
        <v>19</v>
      </c>
      <c r="H58" s="96"/>
      <c r="I58" s="96"/>
      <c r="J58" s="96"/>
      <c r="K58" s="96"/>
    </row>
    <row r="59" spans="1:11" x14ac:dyDescent="0.2">
      <c r="A59" s="165" t="s">
        <v>23</v>
      </c>
      <c r="B59" s="166"/>
      <c r="C59" s="166"/>
      <c r="D59" s="166"/>
      <c r="E59" s="166"/>
      <c r="F59" s="167"/>
      <c r="G59" s="97">
        <v>20</v>
      </c>
      <c r="H59" s="96"/>
      <c r="I59" s="96"/>
      <c r="J59" s="96"/>
      <c r="K59" s="96"/>
    </row>
    <row r="60" spans="1:11" x14ac:dyDescent="0.2">
      <c r="A60" s="165" t="s">
        <v>20</v>
      </c>
      <c r="B60" s="166"/>
      <c r="C60" s="166"/>
      <c r="D60" s="166"/>
      <c r="E60" s="166"/>
      <c r="F60" s="167"/>
      <c r="G60" s="97">
        <v>21</v>
      </c>
      <c r="H60" s="96"/>
      <c r="I60" s="96"/>
      <c r="J60" s="96"/>
      <c r="K60" s="96"/>
    </row>
    <row r="61" spans="1:11" ht="27.75" customHeight="1" x14ac:dyDescent="0.2">
      <c r="A61" s="165" t="s">
        <v>24</v>
      </c>
      <c r="B61" s="166"/>
      <c r="C61" s="166"/>
      <c r="D61" s="166"/>
      <c r="E61" s="166"/>
      <c r="F61" s="167"/>
      <c r="G61" s="97">
        <v>22</v>
      </c>
      <c r="H61" s="96"/>
      <c r="I61" s="96"/>
      <c r="J61" s="96"/>
      <c r="K61" s="96"/>
    </row>
    <row r="62" spans="1:11" ht="27.75" customHeight="1" x14ac:dyDescent="0.2">
      <c r="A62" s="165" t="s">
        <v>25</v>
      </c>
      <c r="B62" s="166"/>
      <c r="C62" s="166"/>
      <c r="D62" s="166"/>
      <c r="E62" s="166"/>
      <c r="F62" s="167"/>
      <c r="G62" s="97">
        <v>23</v>
      </c>
      <c r="H62" s="96"/>
      <c r="I62" s="96"/>
      <c r="J62" s="96"/>
      <c r="K62" s="96"/>
    </row>
    <row r="63" spans="1:11" x14ac:dyDescent="0.2">
      <c r="A63" s="179" t="s">
        <v>284</v>
      </c>
      <c r="B63" s="180"/>
      <c r="C63" s="180"/>
      <c r="D63" s="180"/>
      <c r="E63" s="180"/>
      <c r="F63" s="181"/>
      <c r="G63" s="100">
        <v>24</v>
      </c>
      <c r="H63" s="92">
        <f>+H40+H41</f>
        <v>0</v>
      </c>
      <c r="I63" s="92">
        <f>+I40+I41</f>
        <v>0</v>
      </c>
      <c r="J63" s="92">
        <f t="shared" ref="J63:K63" si="11">+J40+J41</f>
        <v>0</v>
      </c>
      <c r="K63" s="92">
        <f t="shared" si="11"/>
        <v>0</v>
      </c>
    </row>
    <row r="64" spans="1:11" x14ac:dyDescent="0.2">
      <c r="A64" s="165" t="s">
        <v>26</v>
      </c>
      <c r="B64" s="166"/>
      <c r="C64" s="166"/>
      <c r="D64" s="166"/>
      <c r="E64" s="166"/>
      <c r="F64" s="167"/>
      <c r="G64" s="97">
        <v>25</v>
      </c>
      <c r="H64" s="96"/>
      <c r="I64" s="96"/>
      <c r="J64" s="96"/>
      <c r="K64" s="96"/>
    </row>
    <row r="65" spans="1:11" x14ac:dyDescent="0.2">
      <c r="A65" s="165" t="s">
        <v>18</v>
      </c>
      <c r="B65" s="166"/>
      <c r="C65" s="166"/>
      <c r="D65" s="166"/>
      <c r="E65" s="166"/>
      <c r="F65" s="167"/>
      <c r="G65" s="97">
        <v>26</v>
      </c>
      <c r="H65" s="96"/>
      <c r="I65" s="96"/>
      <c r="J65" s="96"/>
      <c r="K65" s="96"/>
    </row>
  </sheetData>
  <sheetProtection algorithmName="SHA-512" hashValue="cAt+xDXzkHJaWT+TGVwcMIxFR4peWVs11KJZXlMgGz3iWYVaXZPWR99EnUBdpjqwDaDdi9z0YIxpXhL7pWrkow==" saltValue="yx7aYsUa7iCDzU5np/jM+A=="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activeCell="A32" sqref="A32:F32"/>
    </sheetView>
  </sheetViews>
  <sheetFormatPr defaultRowHeight="12.75" x14ac:dyDescent="0.2"/>
  <cols>
    <col min="1" max="7" width="9.140625" style="54"/>
    <col min="8" max="8" width="9.85546875" style="53" customWidth="1"/>
    <col min="9" max="9" width="12" style="53" customWidth="1"/>
    <col min="10" max="10" width="10.28515625" style="54" bestFit="1" customWidth="1"/>
    <col min="11" max="11" width="12.28515625" style="54" bestFit="1" customWidth="1"/>
    <col min="12" max="262" width="9.140625" style="54"/>
    <col min="263" max="264" width="9.85546875" style="54" bestFit="1" customWidth="1"/>
    <col min="265" max="265" width="12" style="54" bestFit="1" customWidth="1"/>
    <col min="266" max="266" width="10.28515625" style="54" bestFit="1" customWidth="1"/>
    <col min="267" max="267" width="12.28515625" style="54" bestFit="1" customWidth="1"/>
    <col min="268" max="518" width="9.140625" style="54"/>
    <col min="519" max="520" width="9.85546875" style="54" bestFit="1" customWidth="1"/>
    <col min="521" max="521" width="12" style="54" bestFit="1" customWidth="1"/>
    <col min="522" max="522" width="10.28515625" style="54" bestFit="1" customWidth="1"/>
    <col min="523" max="523" width="12.28515625" style="54" bestFit="1" customWidth="1"/>
    <col min="524" max="774" width="9.140625" style="54"/>
    <col min="775" max="776" width="9.85546875" style="54" bestFit="1" customWidth="1"/>
    <col min="777" max="777" width="12" style="54" bestFit="1" customWidth="1"/>
    <col min="778" max="778" width="10.28515625" style="54" bestFit="1" customWidth="1"/>
    <col min="779" max="779" width="12.28515625" style="54" bestFit="1" customWidth="1"/>
    <col min="780" max="1030" width="9.140625" style="54"/>
    <col min="1031" max="1032" width="9.85546875" style="54" bestFit="1" customWidth="1"/>
    <col min="1033" max="1033" width="12" style="54" bestFit="1" customWidth="1"/>
    <col min="1034" max="1034" width="10.28515625" style="54" bestFit="1" customWidth="1"/>
    <col min="1035" max="1035" width="12.28515625" style="54" bestFit="1" customWidth="1"/>
    <col min="1036" max="1286" width="9.140625" style="54"/>
    <col min="1287" max="1288" width="9.85546875" style="54" bestFit="1" customWidth="1"/>
    <col min="1289" max="1289" width="12" style="54" bestFit="1" customWidth="1"/>
    <col min="1290" max="1290" width="10.28515625" style="54" bestFit="1" customWidth="1"/>
    <col min="1291" max="1291" width="12.28515625" style="54" bestFit="1" customWidth="1"/>
    <col min="1292" max="1542" width="9.140625" style="54"/>
    <col min="1543" max="1544" width="9.85546875" style="54" bestFit="1" customWidth="1"/>
    <col min="1545" max="1545" width="12" style="54" bestFit="1" customWidth="1"/>
    <col min="1546" max="1546" width="10.28515625" style="54" bestFit="1" customWidth="1"/>
    <col min="1547" max="1547" width="12.28515625" style="54" bestFit="1" customWidth="1"/>
    <col min="1548" max="1798" width="9.140625" style="54"/>
    <col min="1799" max="1800" width="9.85546875" style="54" bestFit="1" customWidth="1"/>
    <col min="1801" max="1801" width="12" style="54" bestFit="1" customWidth="1"/>
    <col min="1802" max="1802" width="10.28515625" style="54" bestFit="1" customWidth="1"/>
    <col min="1803" max="1803" width="12.28515625" style="54" bestFit="1" customWidth="1"/>
    <col min="1804" max="2054" width="9.140625" style="54"/>
    <col min="2055" max="2056" width="9.85546875" style="54" bestFit="1" customWidth="1"/>
    <col min="2057" max="2057" width="12" style="54" bestFit="1" customWidth="1"/>
    <col min="2058" max="2058" width="10.28515625" style="54" bestFit="1" customWidth="1"/>
    <col min="2059" max="2059" width="12.28515625" style="54" bestFit="1" customWidth="1"/>
    <col min="2060" max="2310" width="9.140625" style="54"/>
    <col min="2311" max="2312" width="9.85546875" style="54" bestFit="1" customWidth="1"/>
    <col min="2313" max="2313" width="12" style="54" bestFit="1" customWidth="1"/>
    <col min="2314" max="2314" width="10.28515625" style="54" bestFit="1" customWidth="1"/>
    <col min="2315" max="2315" width="12.28515625" style="54" bestFit="1" customWidth="1"/>
    <col min="2316" max="2566" width="9.140625" style="54"/>
    <col min="2567" max="2568" width="9.85546875" style="54" bestFit="1" customWidth="1"/>
    <col min="2569" max="2569" width="12" style="54" bestFit="1" customWidth="1"/>
    <col min="2570" max="2570" width="10.28515625" style="54" bestFit="1" customWidth="1"/>
    <col min="2571" max="2571" width="12.28515625" style="54" bestFit="1" customWidth="1"/>
    <col min="2572" max="2822" width="9.140625" style="54"/>
    <col min="2823" max="2824" width="9.85546875" style="54" bestFit="1" customWidth="1"/>
    <col min="2825" max="2825" width="12" style="54" bestFit="1" customWidth="1"/>
    <col min="2826" max="2826" width="10.28515625" style="54" bestFit="1" customWidth="1"/>
    <col min="2827" max="2827" width="12.28515625" style="54" bestFit="1" customWidth="1"/>
    <col min="2828" max="3078" width="9.140625" style="54"/>
    <col min="3079" max="3080" width="9.85546875" style="54" bestFit="1" customWidth="1"/>
    <col min="3081" max="3081" width="12" style="54" bestFit="1" customWidth="1"/>
    <col min="3082" max="3082" width="10.28515625" style="54" bestFit="1" customWidth="1"/>
    <col min="3083" max="3083" width="12.28515625" style="54" bestFit="1" customWidth="1"/>
    <col min="3084" max="3334" width="9.140625" style="54"/>
    <col min="3335" max="3336" width="9.85546875" style="54" bestFit="1" customWidth="1"/>
    <col min="3337" max="3337" width="12" style="54" bestFit="1" customWidth="1"/>
    <col min="3338" max="3338" width="10.28515625" style="54" bestFit="1" customWidth="1"/>
    <col min="3339" max="3339" width="12.28515625" style="54" bestFit="1" customWidth="1"/>
    <col min="3340" max="3590" width="9.140625" style="54"/>
    <col min="3591" max="3592" width="9.85546875" style="54" bestFit="1" customWidth="1"/>
    <col min="3593" max="3593" width="12" style="54" bestFit="1" customWidth="1"/>
    <col min="3594" max="3594" width="10.28515625" style="54" bestFit="1" customWidth="1"/>
    <col min="3595" max="3595" width="12.28515625" style="54" bestFit="1" customWidth="1"/>
    <col min="3596" max="3846" width="9.140625" style="54"/>
    <col min="3847" max="3848" width="9.85546875" style="54" bestFit="1" customWidth="1"/>
    <col min="3849" max="3849" width="12" style="54" bestFit="1" customWidth="1"/>
    <col min="3850" max="3850" width="10.28515625" style="54" bestFit="1" customWidth="1"/>
    <col min="3851" max="3851" width="12.28515625" style="54" bestFit="1" customWidth="1"/>
    <col min="3852" max="4102" width="9.140625" style="54"/>
    <col min="4103" max="4104" width="9.85546875" style="54" bestFit="1" customWidth="1"/>
    <col min="4105" max="4105" width="12" style="54" bestFit="1" customWidth="1"/>
    <col min="4106" max="4106" width="10.28515625" style="54" bestFit="1" customWidth="1"/>
    <col min="4107" max="4107" width="12.28515625" style="54" bestFit="1" customWidth="1"/>
    <col min="4108" max="4358" width="9.140625" style="54"/>
    <col min="4359" max="4360" width="9.85546875" style="54" bestFit="1" customWidth="1"/>
    <col min="4361" max="4361" width="12" style="54" bestFit="1" customWidth="1"/>
    <col min="4362" max="4362" width="10.28515625" style="54" bestFit="1" customWidth="1"/>
    <col min="4363" max="4363" width="12.28515625" style="54" bestFit="1" customWidth="1"/>
    <col min="4364" max="4614" width="9.140625" style="54"/>
    <col min="4615" max="4616" width="9.85546875" style="54" bestFit="1" customWidth="1"/>
    <col min="4617" max="4617" width="12" style="54" bestFit="1" customWidth="1"/>
    <col min="4618" max="4618" width="10.28515625" style="54" bestFit="1" customWidth="1"/>
    <col min="4619" max="4619" width="12.28515625" style="54" bestFit="1" customWidth="1"/>
    <col min="4620" max="4870" width="9.140625" style="54"/>
    <col min="4871" max="4872" width="9.85546875" style="54" bestFit="1" customWidth="1"/>
    <col min="4873" max="4873" width="12" style="54" bestFit="1" customWidth="1"/>
    <col min="4874" max="4874" width="10.28515625" style="54" bestFit="1" customWidth="1"/>
    <col min="4875" max="4875" width="12.28515625" style="54" bestFit="1" customWidth="1"/>
    <col min="4876" max="5126" width="9.140625" style="54"/>
    <col min="5127" max="5128" width="9.85546875" style="54" bestFit="1" customWidth="1"/>
    <col min="5129" max="5129" width="12" style="54" bestFit="1" customWidth="1"/>
    <col min="5130" max="5130" width="10.28515625" style="54" bestFit="1" customWidth="1"/>
    <col min="5131" max="5131" width="12.28515625" style="54" bestFit="1" customWidth="1"/>
    <col min="5132" max="5382" width="9.140625" style="54"/>
    <col min="5383" max="5384" width="9.85546875" style="54" bestFit="1" customWidth="1"/>
    <col min="5385" max="5385" width="12" style="54" bestFit="1" customWidth="1"/>
    <col min="5386" max="5386" width="10.28515625" style="54" bestFit="1" customWidth="1"/>
    <col min="5387" max="5387" width="12.28515625" style="54" bestFit="1" customWidth="1"/>
    <col min="5388" max="5638" width="9.140625" style="54"/>
    <col min="5639" max="5640" width="9.85546875" style="54" bestFit="1" customWidth="1"/>
    <col min="5641" max="5641" width="12" style="54" bestFit="1" customWidth="1"/>
    <col min="5642" max="5642" width="10.28515625" style="54" bestFit="1" customWidth="1"/>
    <col min="5643" max="5643" width="12.28515625" style="54" bestFit="1" customWidth="1"/>
    <col min="5644" max="5894" width="9.140625" style="54"/>
    <col min="5895" max="5896" width="9.85546875" style="54" bestFit="1" customWidth="1"/>
    <col min="5897" max="5897" width="12" style="54" bestFit="1" customWidth="1"/>
    <col min="5898" max="5898" width="10.28515625" style="54" bestFit="1" customWidth="1"/>
    <col min="5899" max="5899" width="12.28515625" style="54" bestFit="1" customWidth="1"/>
    <col min="5900" max="6150" width="9.140625" style="54"/>
    <col min="6151" max="6152" width="9.85546875" style="54" bestFit="1" customWidth="1"/>
    <col min="6153" max="6153" width="12" style="54" bestFit="1" customWidth="1"/>
    <col min="6154" max="6154" width="10.28515625" style="54" bestFit="1" customWidth="1"/>
    <col min="6155" max="6155" width="12.28515625" style="54" bestFit="1" customWidth="1"/>
    <col min="6156" max="6406" width="9.140625" style="54"/>
    <col min="6407" max="6408" width="9.85546875" style="54" bestFit="1" customWidth="1"/>
    <col min="6409" max="6409" width="12" style="54" bestFit="1" customWidth="1"/>
    <col min="6410" max="6410" width="10.28515625" style="54" bestFit="1" customWidth="1"/>
    <col min="6411" max="6411" width="12.28515625" style="54" bestFit="1" customWidth="1"/>
    <col min="6412" max="6662" width="9.140625" style="54"/>
    <col min="6663" max="6664" width="9.85546875" style="54" bestFit="1" customWidth="1"/>
    <col min="6665" max="6665" width="12" style="54" bestFit="1" customWidth="1"/>
    <col min="6666" max="6666" width="10.28515625" style="54" bestFit="1" customWidth="1"/>
    <col min="6667" max="6667" width="12.28515625" style="54" bestFit="1" customWidth="1"/>
    <col min="6668" max="6918" width="9.140625" style="54"/>
    <col min="6919" max="6920" width="9.85546875" style="54" bestFit="1" customWidth="1"/>
    <col min="6921" max="6921" width="12" style="54" bestFit="1" customWidth="1"/>
    <col min="6922" max="6922" width="10.28515625" style="54" bestFit="1" customWidth="1"/>
    <col min="6923" max="6923" width="12.28515625" style="54" bestFit="1" customWidth="1"/>
    <col min="6924" max="7174" width="9.140625" style="54"/>
    <col min="7175" max="7176" width="9.85546875" style="54" bestFit="1" customWidth="1"/>
    <col min="7177" max="7177" width="12" style="54" bestFit="1" customWidth="1"/>
    <col min="7178" max="7178" width="10.28515625" style="54" bestFit="1" customWidth="1"/>
    <col min="7179" max="7179" width="12.28515625" style="54" bestFit="1" customWidth="1"/>
    <col min="7180" max="7430" width="9.140625" style="54"/>
    <col min="7431" max="7432" width="9.85546875" style="54" bestFit="1" customWidth="1"/>
    <col min="7433" max="7433" width="12" style="54" bestFit="1" customWidth="1"/>
    <col min="7434" max="7434" width="10.28515625" style="54" bestFit="1" customWidth="1"/>
    <col min="7435" max="7435" width="12.28515625" style="54" bestFit="1" customWidth="1"/>
    <col min="7436" max="7686" width="9.140625" style="54"/>
    <col min="7687" max="7688" width="9.85546875" style="54" bestFit="1" customWidth="1"/>
    <col min="7689" max="7689" width="12" style="54" bestFit="1" customWidth="1"/>
    <col min="7690" max="7690" width="10.28515625" style="54" bestFit="1" customWidth="1"/>
    <col min="7691" max="7691" width="12.28515625" style="54" bestFit="1" customWidth="1"/>
    <col min="7692" max="7942" width="9.140625" style="54"/>
    <col min="7943" max="7944" width="9.85546875" style="54" bestFit="1" customWidth="1"/>
    <col min="7945" max="7945" width="12" style="54" bestFit="1" customWidth="1"/>
    <col min="7946" max="7946" width="10.28515625" style="54" bestFit="1" customWidth="1"/>
    <col min="7947" max="7947" width="12.28515625" style="54" bestFit="1" customWidth="1"/>
    <col min="7948" max="8198" width="9.140625" style="54"/>
    <col min="8199" max="8200" width="9.85546875" style="54" bestFit="1" customWidth="1"/>
    <col min="8201" max="8201" width="12" style="54" bestFit="1" customWidth="1"/>
    <col min="8202" max="8202" width="10.28515625" style="54" bestFit="1" customWidth="1"/>
    <col min="8203" max="8203" width="12.28515625" style="54" bestFit="1" customWidth="1"/>
    <col min="8204" max="8454" width="9.140625" style="54"/>
    <col min="8455" max="8456" width="9.85546875" style="54" bestFit="1" customWidth="1"/>
    <col min="8457" max="8457" width="12" style="54" bestFit="1" customWidth="1"/>
    <col min="8458" max="8458" width="10.28515625" style="54" bestFit="1" customWidth="1"/>
    <col min="8459" max="8459" width="12.28515625" style="54" bestFit="1" customWidth="1"/>
    <col min="8460" max="8710" width="9.140625" style="54"/>
    <col min="8711" max="8712" width="9.85546875" style="54" bestFit="1" customWidth="1"/>
    <col min="8713" max="8713" width="12" style="54" bestFit="1" customWidth="1"/>
    <col min="8714" max="8714" width="10.28515625" style="54" bestFit="1" customWidth="1"/>
    <col min="8715" max="8715" width="12.28515625" style="54" bestFit="1" customWidth="1"/>
    <col min="8716" max="8966" width="9.140625" style="54"/>
    <col min="8967" max="8968" width="9.85546875" style="54" bestFit="1" customWidth="1"/>
    <col min="8969" max="8969" width="12" style="54" bestFit="1" customWidth="1"/>
    <col min="8970" max="8970" width="10.28515625" style="54" bestFit="1" customWidth="1"/>
    <col min="8971" max="8971" width="12.28515625" style="54" bestFit="1" customWidth="1"/>
    <col min="8972" max="9222" width="9.140625" style="54"/>
    <col min="9223" max="9224" width="9.85546875" style="54" bestFit="1" customWidth="1"/>
    <col min="9225" max="9225" width="12" style="54" bestFit="1" customWidth="1"/>
    <col min="9226" max="9226" width="10.28515625" style="54" bestFit="1" customWidth="1"/>
    <col min="9227" max="9227" width="12.28515625" style="54" bestFit="1" customWidth="1"/>
    <col min="9228" max="9478" width="9.140625" style="54"/>
    <col min="9479" max="9480" width="9.85546875" style="54" bestFit="1" customWidth="1"/>
    <col min="9481" max="9481" width="12" style="54" bestFit="1" customWidth="1"/>
    <col min="9482" max="9482" width="10.28515625" style="54" bestFit="1" customWidth="1"/>
    <col min="9483" max="9483" width="12.28515625" style="54" bestFit="1" customWidth="1"/>
    <col min="9484" max="9734" width="9.140625" style="54"/>
    <col min="9735" max="9736" width="9.85546875" style="54" bestFit="1" customWidth="1"/>
    <col min="9737" max="9737" width="12" style="54" bestFit="1" customWidth="1"/>
    <col min="9738" max="9738" width="10.28515625" style="54" bestFit="1" customWidth="1"/>
    <col min="9739" max="9739" width="12.28515625" style="54" bestFit="1" customWidth="1"/>
    <col min="9740" max="9990" width="9.140625" style="54"/>
    <col min="9991" max="9992" width="9.85546875" style="54" bestFit="1" customWidth="1"/>
    <col min="9993" max="9993" width="12" style="54" bestFit="1" customWidth="1"/>
    <col min="9994" max="9994" width="10.28515625" style="54" bestFit="1" customWidth="1"/>
    <col min="9995" max="9995" width="12.28515625" style="54" bestFit="1" customWidth="1"/>
    <col min="9996" max="10246" width="9.140625" style="54"/>
    <col min="10247" max="10248" width="9.85546875" style="54" bestFit="1" customWidth="1"/>
    <col min="10249" max="10249" width="12" style="54" bestFit="1" customWidth="1"/>
    <col min="10250" max="10250" width="10.28515625" style="54" bestFit="1" customWidth="1"/>
    <col min="10251" max="10251" width="12.28515625" style="54" bestFit="1" customWidth="1"/>
    <col min="10252" max="10502" width="9.140625" style="54"/>
    <col min="10503" max="10504" width="9.85546875" style="54" bestFit="1" customWidth="1"/>
    <col min="10505" max="10505" width="12" style="54" bestFit="1" customWidth="1"/>
    <col min="10506" max="10506" width="10.28515625" style="54" bestFit="1" customWidth="1"/>
    <col min="10507" max="10507" width="12.28515625" style="54" bestFit="1" customWidth="1"/>
    <col min="10508" max="10758" width="9.140625" style="54"/>
    <col min="10759" max="10760" width="9.85546875" style="54" bestFit="1" customWidth="1"/>
    <col min="10761" max="10761" width="12" style="54" bestFit="1" customWidth="1"/>
    <col min="10762" max="10762" width="10.28515625" style="54" bestFit="1" customWidth="1"/>
    <col min="10763" max="10763" width="12.28515625" style="54" bestFit="1" customWidth="1"/>
    <col min="10764" max="11014" width="9.140625" style="54"/>
    <col min="11015" max="11016" width="9.85546875" style="54" bestFit="1" customWidth="1"/>
    <col min="11017" max="11017" width="12" style="54" bestFit="1" customWidth="1"/>
    <col min="11018" max="11018" width="10.28515625" style="54" bestFit="1" customWidth="1"/>
    <col min="11019" max="11019" width="12.28515625" style="54" bestFit="1" customWidth="1"/>
    <col min="11020" max="11270" width="9.140625" style="54"/>
    <col min="11271" max="11272" width="9.85546875" style="54" bestFit="1" customWidth="1"/>
    <col min="11273" max="11273" width="12" style="54" bestFit="1" customWidth="1"/>
    <col min="11274" max="11274" width="10.28515625" style="54" bestFit="1" customWidth="1"/>
    <col min="11275" max="11275" width="12.28515625" style="54" bestFit="1" customWidth="1"/>
    <col min="11276" max="11526" width="9.140625" style="54"/>
    <col min="11527" max="11528" width="9.85546875" style="54" bestFit="1" customWidth="1"/>
    <col min="11529" max="11529" width="12" style="54" bestFit="1" customWidth="1"/>
    <col min="11530" max="11530" width="10.28515625" style="54" bestFit="1" customWidth="1"/>
    <col min="11531" max="11531" width="12.28515625" style="54" bestFit="1" customWidth="1"/>
    <col min="11532" max="11782" width="9.140625" style="54"/>
    <col min="11783" max="11784" width="9.85546875" style="54" bestFit="1" customWidth="1"/>
    <col min="11785" max="11785" width="12" style="54" bestFit="1" customWidth="1"/>
    <col min="11786" max="11786" width="10.28515625" style="54" bestFit="1" customWidth="1"/>
    <col min="11787" max="11787" width="12.28515625" style="54" bestFit="1" customWidth="1"/>
    <col min="11788" max="12038" width="9.140625" style="54"/>
    <col min="12039" max="12040" width="9.85546875" style="54" bestFit="1" customWidth="1"/>
    <col min="12041" max="12041" width="12" style="54" bestFit="1" customWidth="1"/>
    <col min="12042" max="12042" width="10.28515625" style="54" bestFit="1" customWidth="1"/>
    <col min="12043" max="12043" width="12.28515625" style="54" bestFit="1" customWidth="1"/>
    <col min="12044" max="12294" width="9.140625" style="54"/>
    <col min="12295" max="12296" width="9.85546875" style="54" bestFit="1" customWidth="1"/>
    <col min="12297" max="12297" width="12" style="54" bestFit="1" customWidth="1"/>
    <col min="12298" max="12298" width="10.28515625" style="54" bestFit="1" customWidth="1"/>
    <col min="12299" max="12299" width="12.28515625" style="54" bestFit="1" customWidth="1"/>
    <col min="12300" max="12550" width="9.140625" style="54"/>
    <col min="12551" max="12552" width="9.85546875" style="54" bestFit="1" customWidth="1"/>
    <col min="12553" max="12553" width="12" style="54" bestFit="1" customWidth="1"/>
    <col min="12554" max="12554" width="10.28515625" style="54" bestFit="1" customWidth="1"/>
    <col min="12555" max="12555" width="12.28515625" style="54" bestFit="1" customWidth="1"/>
    <col min="12556" max="12806" width="9.140625" style="54"/>
    <col min="12807" max="12808" width="9.85546875" style="54" bestFit="1" customWidth="1"/>
    <col min="12809" max="12809" width="12" style="54" bestFit="1" customWidth="1"/>
    <col min="12810" max="12810" width="10.28515625" style="54" bestFit="1" customWidth="1"/>
    <col min="12811" max="12811" width="12.28515625" style="54" bestFit="1" customWidth="1"/>
    <col min="12812" max="13062" width="9.140625" style="54"/>
    <col min="13063" max="13064" width="9.85546875" style="54" bestFit="1" customWidth="1"/>
    <col min="13065" max="13065" width="12" style="54" bestFit="1" customWidth="1"/>
    <col min="13066" max="13066" width="10.28515625" style="54" bestFit="1" customWidth="1"/>
    <col min="13067" max="13067" width="12.28515625" style="54" bestFit="1" customWidth="1"/>
    <col min="13068" max="13318" width="9.140625" style="54"/>
    <col min="13319" max="13320" width="9.85546875" style="54" bestFit="1" customWidth="1"/>
    <col min="13321" max="13321" width="12" style="54" bestFit="1" customWidth="1"/>
    <col min="13322" max="13322" width="10.28515625" style="54" bestFit="1" customWidth="1"/>
    <col min="13323" max="13323" width="12.28515625" style="54" bestFit="1" customWidth="1"/>
    <col min="13324" max="13574" width="9.140625" style="54"/>
    <col min="13575" max="13576" width="9.85546875" style="54" bestFit="1" customWidth="1"/>
    <col min="13577" max="13577" width="12" style="54" bestFit="1" customWidth="1"/>
    <col min="13578" max="13578" width="10.28515625" style="54" bestFit="1" customWidth="1"/>
    <col min="13579" max="13579" width="12.28515625" style="54" bestFit="1" customWidth="1"/>
    <col min="13580" max="13830" width="9.140625" style="54"/>
    <col min="13831" max="13832" width="9.85546875" style="54" bestFit="1" customWidth="1"/>
    <col min="13833" max="13833" width="12" style="54" bestFit="1" customWidth="1"/>
    <col min="13834" max="13834" width="10.28515625" style="54" bestFit="1" customWidth="1"/>
    <col min="13835" max="13835" width="12.28515625" style="54" bestFit="1" customWidth="1"/>
    <col min="13836" max="14086" width="9.140625" style="54"/>
    <col min="14087" max="14088" width="9.85546875" style="54" bestFit="1" customWidth="1"/>
    <col min="14089" max="14089" width="12" style="54" bestFit="1" customWidth="1"/>
    <col min="14090" max="14090" width="10.28515625" style="54" bestFit="1" customWidth="1"/>
    <col min="14091" max="14091" width="12.28515625" style="54" bestFit="1" customWidth="1"/>
    <col min="14092" max="14342" width="9.140625" style="54"/>
    <col min="14343" max="14344" width="9.85546875" style="54" bestFit="1" customWidth="1"/>
    <col min="14345" max="14345" width="12" style="54" bestFit="1" customWidth="1"/>
    <col min="14346" max="14346" width="10.28515625" style="54" bestFit="1" customWidth="1"/>
    <col min="14347" max="14347" width="12.28515625" style="54" bestFit="1" customWidth="1"/>
    <col min="14348" max="14598" width="9.140625" style="54"/>
    <col min="14599" max="14600" width="9.85546875" style="54" bestFit="1" customWidth="1"/>
    <col min="14601" max="14601" width="12" style="54" bestFit="1" customWidth="1"/>
    <col min="14602" max="14602" width="10.28515625" style="54" bestFit="1" customWidth="1"/>
    <col min="14603" max="14603" width="12.28515625" style="54" bestFit="1" customWidth="1"/>
    <col min="14604" max="14854" width="9.140625" style="54"/>
    <col min="14855" max="14856" width="9.85546875" style="54" bestFit="1" customWidth="1"/>
    <col min="14857" max="14857" width="12" style="54" bestFit="1" customWidth="1"/>
    <col min="14858" max="14858" width="10.28515625" style="54" bestFit="1" customWidth="1"/>
    <col min="14859" max="14859" width="12.28515625" style="54" bestFit="1" customWidth="1"/>
    <col min="14860" max="15110" width="9.140625" style="54"/>
    <col min="15111" max="15112" width="9.85546875" style="54" bestFit="1" customWidth="1"/>
    <col min="15113" max="15113" width="12" style="54" bestFit="1" customWidth="1"/>
    <col min="15114" max="15114" width="10.28515625" style="54" bestFit="1" customWidth="1"/>
    <col min="15115" max="15115" width="12.28515625" style="54" bestFit="1" customWidth="1"/>
    <col min="15116" max="15366" width="9.140625" style="54"/>
    <col min="15367" max="15368" width="9.85546875" style="54" bestFit="1" customWidth="1"/>
    <col min="15369" max="15369" width="12" style="54" bestFit="1" customWidth="1"/>
    <col min="15370" max="15370" width="10.28515625" style="54" bestFit="1" customWidth="1"/>
    <col min="15371" max="15371" width="12.28515625" style="54" bestFit="1" customWidth="1"/>
    <col min="15372" max="15622" width="9.140625" style="54"/>
    <col min="15623" max="15624" width="9.85546875" style="54" bestFit="1" customWidth="1"/>
    <col min="15625" max="15625" width="12" style="54" bestFit="1" customWidth="1"/>
    <col min="15626" max="15626" width="10.28515625" style="54" bestFit="1" customWidth="1"/>
    <col min="15627" max="15627" width="12.28515625" style="54" bestFit="1" customWidth="1"/>
    <col min="15628" max="15878" width="9.140625" style="54"/>
    <col min="15879" max="15880" width="9.85546875" style="54" bestFit="1" customWidth="1"/>
    <col min="15881" max="15881" width="12" style="54" bestFit="1" customWidth="1"/>
    <col min="15882" max="15882" width="10.28515625" style="54" bestFit="1" customWidth="1"/>
    <col min="15883" max="15883" width="12.28515625" style="54" bestFit="1" customWidth="1"/>
    <col min="15884" max="16134" width="9.140625" style="54"/>
    <col min="16135" max="16136" width="9.85546875" style="54" bestFit="1" customWidth="1"/>
    <col min="16137" max="16137" width="12" style="54" bestFit="1" customWidth="1"/>
    <col min="16138" max="16138" width="10.28515625" style="54" bestFit="1" customWidth="1"/>
    <col min="16139" max="16139" width="12.28515625" style="54" bestFit="1" customWidth="1"/>
    <col min="16140" max="16384" width="9.140625" style="54"/>
  </cols>
  <sheetData>
    <row r="1" spans="1:9" ht="12.75" customHeight="1" x14ac:dyDescent="0.2">
      <c r="A1" s="207" t="s">
        <v>76</v>
      </c>
      <c r="B1" s="231"/>
      <c r="C1" s="231"/>
      <c r="D1" s="231"/>
      <c r="E1" s="231"/>
      <c r="F1" s="231"/>
      <c r="G1" s="231"/>
      <c r="H1" s="231"/>
    </row>
    <row r="2" spans="1:9" ht="12.75" customHeight="1" x14ac:dyDescent="0.2">
      <c r="A2" s="209" t="s">
        <v>139</v>
      </c>
      <c r="B2" s="210"/>
      <c r="C2" s="210"/>
      <c r="D2" s="210"/>
      <c r="E2" s="210"/>
      <c r="F2" s="210"/>
      <c r="G2" s="210"/>
      <c r="H2" s="210"/>
    </row>
    <row r="3" spans="1:9" x14ac:dyDescent="0.2">
      <c r="A3" s="232" t="s">
        <v>180</v>
      </c>
      <c r="B3" s="233"/>
      <c r="C3" s="233"/>
      <c r="D3" s="233"/>
      <c r="E3" s="233"/>
      <c r="F3" s="233"/>
      <c r="G3" s="233"/>
      <c r="H3" s="233"/>
      <c r="I3" s="216"/>
    </row>
    <row r="4" spans="1:9" x14ac:dyDescent="0.2">
      <c r="A4" s="234" t="s">
        <v>140</v>
      </c>
      <c r="B4" s="235"/>
      <c r="C4" s="235"/>
      <c r="D4" s="235"/>
      <c r="E4" s="235"/>
      <c r="F4" s="235"/>
      <c r="G4" s="235"/>
      <c r="H4" s="235"/>
      <c r="I4" s="219"/>
    </row>
    <row r="5" spans="1:9" ht="45" x14ac:dyDescent="0.2">
      <c r="A5" s="236" t="s">
        <v>2</v>
      </c>
      <c r="B5" s="230"/>
      <c r="C5" s="230"/>
      <c r="D5" s="230"/>
      <c r="E5" s="230"/>
      <c r="F5" s="230"/>
      <c r="G5" s="59" t="s">
        <v>5</v>
      </c>
      <c r="H5" s="56" t="s">
        <v>114</v>
      </c>
      <c r="I5" s="56" t="s">
        <v>166</v>
      </c>
    </row>
    <row r="6" spans="1:9" x14ac:dyDescent="0.2">
      <c r="A6" s="229">
        <v>1</v>
      </c>
      <c r="B6" s="230"/>
      <c r="C6" s="230"/>
      <c r="D6" s="230"/>
      <c r="E6" s="230"/>
      <c r="F6" s="230"/>
      <c r="G6" s="55">
        <v>2</v>
      </c>
      <c r="H6" s="56" t="s">
        <v>6</v>
      </c>
      <c r="I6" s="56" t="s">
        <v>7</v>
      </c>
    </row>
    <row r="7" spans="1:9" x14ac:dyDescent="0.2">
      <c r="A7" s="227" t="s">
        <v>34</v>
      </c>
      <c r="B7" s="228"/>
      <c r="C7" s="228"/>
      <c r="D7" s="228"/>
      <c r="E7" s="228"/>
      <c r="F7" s="228"/>
      <c r="G7" s="228"/>
      <c r="H7" s="228"/>
      <c r="I7" s="228"/>
    </row>
    <row r="8" spans="1:9" x14ac:dyDescent="0.2">
      <c r="A8" s="224" t="s">
        <v>27</v>
      </c>
      <c r="B8" s="224"/>
      <c r="C8" s="224"/>
      <c r="D8" s="224"/>
      <c r="E8" s="224"/>
      <c r="F8" s="224"/>
      <c r="G8" s="57">
        <v>1</v>
      </c>
      <c r="H8" s="60"/>
      <c r="I8" s="60"/>
    </row>
    <row r="9" spans="1:9" x14ac:dyDescent="0.2">
      <c r="A9" s="224" t="s">
        <v>28</v>
      </c>
      <c r="B9" s="224"/>
      <c r="C9" s="224"/>
      <c r="D9" s="224"/>
      <c r="E9" s="224"/>
      <c r="F9" s="224"/>
      <c r="G9" s="57">
        <v>2</v>
      </c>
      <c r="H9" s="60"/>
      <c r="I9" s="60"/>
    </row>
    <row r="10" spans="1:9" x14ac:dyDescent="0.2">
      <c r="A10" s="224" t="s">
        <v>29</v>
      </c>
      <c r="B10" s="224"/>
      <c r="C10" s="224"/>
      <c r="D10" s="224"/>
      <c r="E10" s="224"/>
      <c r="F10" s="224"/>
      <c r="G10" s="57">
        <v>3</v>
      </c>
      <c r="H10" s="60"/>
      <c r="I10" s="60"/>
    </row>
    <row r="11" spans="1:9" x14ac:dyDescent="0.2">
      <c r="A11" s="224" t="s">
        <v>30</v>
      </c>
      <c r="B11" s="224"/>
      <c r="C11" s="224"/>
      <c r="D11" s="224"/>
      <c r="E11" s="224"/>
      <c r="F11" s="224"/>
      <c r="G11" s="57">
        <v>4</v>
      </c>
      <c r="H11" s="60"/>
      <c r="I11" s="60"/>
    </row>
    <row r="12" spans="1:9" x14ac:dyDescent="0.2">
      <c r="A12" s="224" t="s">
        <v>31</v>
      </c>
      <c r="B12" s="224"/>
      <c r="C12" s="224"/>
      <c r="D12" s="224"/>
      <c r="E12" s="224"/>
      <c r="F12" s="224"/>
      <c r="G12" s="57">
        <v>5</v>
      </c>
      <c r="H12" s="60"/>
      <c r="I12" s="60"/>
    </row>
    <row r="13" spans="1:9" ht="22.5" customHeight="1" x14ac:dyDescent="0.2">
      <c r="A13" s="224" t="s">
        <v>51</v>
      </c>
      <c r="B13" s="224"/>
      <c r="C13" s="224"/>
      <c r="D13" s="224"/>
      <c r="E13" s="224"/>
      <c r="F13" s="224"/>
      <c r="G13" s="57">
        <v>6</v>
      </c>
      <c r="H13" s="60"/>
      <c r="I13" s="60"/>
    </row>
    <row r="14" spans="1:9" x14ac:dyDescent="0.2">
      <c r="A14" s="224" t="s">
        <v>32</v>
      </c>
      <c r="B14" s="224"/>
      <c r="C14" s="224"/>
      <c r="D14" s="224"/>
      <c r="E14" s="224"/>
      <c r="F14" s="224"/>
      <c r="G14" s="57">
        <v>7</v>
      </c>
      <c r="H14" s="60"/>
      <c r="I14" s="60"/>
    </row>
    <row r="15" spans="1:9" x14ac:dyDescent="0.2">
      <c r="A15" s="224" t="s">
        <v>33</v>
      </c>
      <c r="B15" s="224"/>
      <c r="C15" s="224"/>
      <c r="D15" s="224"/>
      <c r="E15" s="224"/>
      <c r="F15" s="224"/>
      <c r="G15" s="57">
        <v>8</v>
      </c>
      <c r="H15" s="60"/>
      <c r="I15" s="60"/>
    </row>
    <row r="16" spans="1:9" x14ac:dyDescent="0.2">
      <c r="A16" s="227" t="s">
        <v>35</v>
      </c>
      <c r="B16" s="228"/>
      <c r="C16" s="228"/>
      <c r="D16" s="228"/>
      <c r="E16" s="228"/>
      <c r="F16" s="228"/>
      <c r="G16" s="228"/>
      <c r="H16" s="228"/>
      <c r="I16" s="228"/>
    </row>
    <row r="17" spans="1:9" x14ac:dyDescent="0.2">
      <c r="A17" s="224" t="s">
        <v>36</v>
      </c>
      <c r="B17" s="224"/>
      <c r="C17" s="224"/>
      <c r="D17" s="224"/>
      <c r="E17" s="224"/>
      <c r="F17" s="224"/>
      <c r="G17" s="97">
        <v>9</v>
      </c>
      <c r="H17" s="60"/>
      <c r="I17" s="60"/>
    </row>
    <row r="18" spans="1:9" x14ac:dyDescent="0.2">
      <c r="A18" s="224" t="s">
        <v>37</v>
      </c>
      <c r="B18" s="224"/>
      <c r="C18" s="224"/>
      <c r="D18" s="224"/>
      <c r="E18" s="224"/>
      <c r="F18" s="224"/>
      <c r="G18" s="97"/>
      <c r="H18" s="60"/>
      <c r="I18" s="60"/>
    </row>
    <row r="19" spans="1:9" x14ac:dyDescent="0.2">
      <c r="A19" s="224" t="s">
        <v>38</v>
      </c>
      <c r="B19" s="224"/>
      <c r="C19" s="224"/>
      <c r="D19" s="224"/>
      <c r="E19" s="224"/>
      <c r="F19" s="224"/>
      <c r="G19" s="97">
        <v>10</v>
      </c>
      <c r="H19" s="60"/>
      <c r="I19" s="60"/>
    </row>
    <row r="20" spans="1:9" x14ac:dyDescent="0.2">
      <c r="A20" s="224" t="s">
        <v>39</v>
      </c>
      <c r="B20" s="224"/>
      <c r="C20" s="224"/>
      <c r="D20" s="224"/>
      <c r="E20" s="224"/>
      <c r="F20" s="224"/>
      <c r="G20" s="97">
        <v>11</v>
      </c>
      <c r="H20" s="60"/>
      <c r="I20" s="60"/>
    </row>
    <row r="21" spans="1:9" ht="23.25" customHeight="1" x14ac:dyDescent="0.2">
      <c r="A21" s="224" t="s">
        <v>40</v>
      </c>
      <c r="B21" s="224"/>
      <c r="C21" s="224"/>
      <c r="D21" s="224"/>
      <c r="E21" s="224"/>
      <c r="F21" s="224"/>
      <c r="G21" s="97">
        <v>12</v>
      </c>
      <c r="H21" s="60"/>
      <c r="I21" s="60"/>
    </row>
    <row r="22" spans="1:9" x14ac:dyDescent="0.2">
      <c r="A22" s="224" t="s">
        <v>41</v>
      </c>
      <c r="B22" s="224"/>
      <c r="C22" s="224"/>
      <c r="D22" s="224"/>
      <c r="E22" s="224"/>
      <c r="F22" s="224"/>
      <c r="G22" s="97">
        <v>13</v>
      </c>
      <c r="H22" s="60"/>
      <c r="I22" s="60"/>
    </row>
    <row r="23" spans="1:9" x14ac:dyDescent="0.2">
      <c r="A23" s="224" t="s">
        <v>42</v>
      </c>
      <c r="B23" s="224"/>
      <c r="C23" s="224"/>
      <c r="D23" s="224"/>
      <c r="E23" s="224"/>
      <c r="F23" s="224"/>
      <c r="G23" s="97">
        <v>14</v>
      </c>
      <c r="H23" s="60"/>
      <c r="I23" s="60"/>
    </row>
    <row r="24" spans="1:9" x14ac:dyDescent="0.2">
      <c r="A24" s="227" t="s">
        <v>43</v>
      </c>
      <c r="B24" s="228"/>
      <c r="C24" s="228"/>
      <c r="D24" s="228"/>
      <c r="E24" s="228"/>
      <c r="F24" s="228"/>
      <c r="G24" s="228"/>
      <c r="H24" s="228"/>
      <c r="I24" s="228"/>
    </row>
    <row r="25" spans="1:9" x14ac:dyDescent="0.2">
      <c r="A25" s="224" t="s">
        <v>44</v>
      </c>
      <c r="B25" s="224"/>
      <c r="C25" s="224"/>
      <c r="D25" s="224"/>
      <c r="E25" s="224"/>
      <c r="F25" s="224"/>
      <c r="G25" s="97">
        <v>15</v>
      </c>
      <c r="H25" s="60"/>
      <c r="I25" s="60"/>
    </row>
    <row r="26" spans="1:9" x14ac:dyDescent="0.2">
      <c r="A26" s="224" t="s">
        <v>45</v>
      </c>
      <c r="B26" s="224"/>
      <c r="C26" s="224"/>
      <c r="D26" s="224"/>
      <c r="E26" s="224"/>
      <c r="F26" s="224"/>
      <c r="G26" s="97">
        <v>16</v>
      </c>
      <c r="H26" s="60"/>
      <c r="I26" s="60"/>
    </row>
    <row r="27" spans="1:9" x14ac:dyDescent="0.2">
      <c r="A27" s="224" t="s">
        <v>46</v>
      </c>
      <c r="B27" s="224"/>
      <c r="C27" s="224"/>
      <c r="D27" s="224"/>
      <c r="E27" s="224"/>
      <c r="F27" s="224"/>
      <c r="G27" s="97">
        <v>17</v>
      </c>
      <c r="H27" s="60"/>
      <c r="I27" s="60"/>
    </row>
    <row r="28" spans="1:9" ht="25.5" customHeight="1" x14ac:dyDescent="0.2">
      <c r="A28" s="224" t="s">
        <v>47</v>
      </c>
      <c r="B28" s="224"/>
      <c r="C28" s="224"/>
      <c r="D28" s="224"/>
      <c r="E28" s="224"/>
      <c r="F28" s="224"/>
      <c r="G28" s="97">
        <v>18</v>
      </c>
      <c r="H28" s="60"/>
      <c r="I28" s="60"/>
    </row>
    <row r="29" spans="1:9" ht="23.25" customHeight="1" x14ac:dyDescent="0.2">
      <c r="A29" s="224" t="s">
        <v>48</v>
      </c>
      <c r="B29" s="224"/>
      <c r="C29" s="224"/>
      <c r="D29" s="224"/>
      <c r="E29" s="224"/>
      <c r="F29" s="224"/>
      <c r="G29" s="97">
        <v>19</v>
      </c>
      <c r="H29" s="60"/>
      <c r="I29" s="60"/>
    </row>
    <row r="30" spans="1:9" ht="27.75" customHeight="1" x14ac:dyDescent="0.2">
      <c r="A30" s="224" t="s">
        <v>49</v>
      </c>
      <c r="B30" s="224"/>
      <c r="C30" s="224"/>
      <c r="D30" s="224"/>
      <c r="E30" s="224"/>
      <c r="F30" s="224"/>
      <c r="G30" s="97">
        <v>20</v>
      </c>
      <c r="H30" s="60"/>
      <c r="I30" s="60"/>
    </row>
    <row r="31" spans="1:9" ht="27.75" customHeight="1" x14ac:dyDescent="0.2">
      <c r="A31" s="224" t="s">
        <v>50</v>
      </c>
      <c r="B31" s="224"/>
      <c r="C31" s="224"/>
      <c r="D31" s="224"/>
      <c r="E31" s="224"/>
      <c r="F31" s="224"/>
      <c r="G31" s="97">
        <v>21</v>
      </c>
      <c r="H31" s="60"/>
      <c r="I31" s="60"/>
    </row>
    <row r="32" spans="1:9" ht="29.25" customHeight="1" x14ac:dyDescent="0.2">
      <c r="A32" s="224" t="s">
        <v>52</v>
      </c>
      <c r="B32" s="224"/>
      <c r="C32" s="224"/>
      <c r="D32" s="224"/>
      <c r="E32" s="224"/>
      <c r="F32" s="224"/>
      <c r="G32" s="97">
        <v>22</v>
      </c>
      <c r="H32" s="60"/>
      <c r="I32" s="60"/>
    </row>
    <row r="33" spans="1:9" x14ac:dyDescent="0.2">
      <c r="A33" s="224" t="s">
        <v>53</v>
      </c>
      <c r="B33" s="224"/>
      <c r="C33" s="224"/>
      <c r="D33" s="224"/>
      <c r="E33" s="224"/>
      <c r="F33" s="224"/>
      <c r="G33" s="97">
        <v>23</v>
      </c>
      <c r="H33" s="60"/>
      <c r="I33" s="60"/>
    </row>
    <row r="34" spans="1:9" x14ac:dyDescent="0.2">
      <c r="A34" s="224" t="s">
        <v>54</v>
      </c>
      <c r="B34" s="224"/>
      <c r="C34" s="224"/>
      <c r="D34" s="224"/>
      <c r="E34" s="224"/>
      <c r="F34" s="224"/>
      <c r="G34" s="97">
        <v>24</v>
      </c>
      <c r="H34" s="60"/>
      <c r="I34" s="60"/>
    </row>
    <row r="35" spans="1:9" x14ac:dyDescent="0.2">
      <c r="A35" s="224" t="s">
        <v>55</v>
      </c>
      <c r="B35" s="224"/>
      <c r="C35" s="224"/>
      <c r="D35" s="224"/>
      <c r="E35" s="224"/>
      <c r="F35" s="224"/>
      <c r="G35" s="97">
        <v>25</v>
      </c>
      <c r="H35" s="60"/>
      <c r="I35" s="60"/>
    </row>
    <row r="36" spans="1:9" x14ac:dyDescent="0.2">
      <c r="A36" s="224" t="s">
        <v>56</v>
      </c>
      <c r="B36" s="224"/>
      <c r="C36" s="224"/>
      <c r="D36" s="224"/>
      <c r="E36" s="224"/>
      <c r="F36" s="224"/>
      <c r="G36" s="97">
        <v>26</v>
      </c>
      <c r="H36" s="60"/>
      <c r="I36" s="60"/>
    </row>
    <row r="37" spans="1:9" x14ac:dyDescent="0.2">
      <c r="A37" s="224" t="s">
        <v>57</v>
      </c>
      <c r="B37" s="224"/>
      <c r="C37" s="224"/>
      <c r="D37" s="224"/>
      <c r="E37" s="224"/>
      <c r="F37" s="224"/>
      <c r="G37" s="97">
        <v>27</v>
      </c>
      <c r="H37" s="60"/>
      <c r="I37" s="60"/>
    </row>
    <row r="38" spans="1:9" x14ac:dyDescent="0.2">
      <c r="A38" s="224" t="s">
        <v>58</v>
      </c>
      <c r="B38" s="224"/>
      <c r="C38" s="224"/>
      <c r="D38" s="224"/>
      <c r="E38" s="224"/>
      <c r="F38" s="224"/>
      <c r="G38" s="97">
        <v>28</v>
      </c>
      <c r="H38" s="60"/>
      <c r="I38" s="60"/>
    </row>
    <row r="39" spans="1:9" x14ac:dyDescent="0.2">
      <c r="A39" s="224" t="s">
        <v>59</v>
      </c>
      <c r="B39" s="224"/>
      <c r="C39" s="224"/>
      <c r="D39" s="224"/>
      <c r="E39" s="224"/>
      <c r="F39" s="224"/>
      <c r="G39" s="97">
        <v>29</v>
      </c>
      <c r="H39" s="60"/>
      <c r="I39" s="60"/>
    </row>
    <row r="40" spans="1:9" x14ac:dyDescent="0.2">
      <c r="A40" s="224" t="s">
        <v>60</v>
      </c>
      <c r="B40" s="224"/>
      <c r="C40" s="224"/>
      <c r="D40" s="224"/>
      <c r="E40" s="224"/>
      <c r="F40" s="224"/>
      <c r="G40" s="97">
        <v>30</v>
      </c>
      <c r="H40" s="60"/>
      <c r="I40" s="60"/>
    </row>
    <row r="41" spans="1:9" x14ac:dyDescent="0.2">
      <c r="A41" s="224" t="s">
        <v>61</v>
      </c>
      <c r="B41" s="224"/>
      <c r="C41" s="224"/>
      <c r="D41" s="224"/>
      <c r="E41" s="224"/>
      <c r="F41" s="224"/>
      <c r="G41" s="97">
        <v>31</v>
      </c>
      <c r="H41" s="60"/>
      <c r="I41" s="60"/>
    </row>
    <row r="42" spans="1:9" x14ac:dyDescent="0.2">
      <c r="A42" s="224" t="s">
        <v>62</v>
      </c>
      <c r="B42" s="224"/>
      <c r="C42" s="224"/>
      <c r="D42" s="224"/>
      <c r="E42" s="224"/>
      <c r="F42" s="224"/>
      <c r="G42" s="97">
        <v>32</v>
      </c>
      <c r="H42" s="60"/>
      <c r="I42" s="60"/>
    </row>
    <row r="43" spans="1:9" x14ac:dyDescent="0.2">
      <c r="A43" s="224" t="s">
        <v>63</v>
      </c>
      <c r="B43" s="224"/>
      <c r="C43" s="224"/>
      <c r="D43" s="224"/>
      <c r="E43" s="224"/>
      <c r="F43" s="224"/>
      <c r="G43" s="97">
        <v>33</v>
      </c>
      <c r="H43" s="60"/>
      <c r="I43" s="60"/>
    </row>
    <row r="44" spans="1:9" ht="13.5" customHeight="1" x14ac:dyDescent="0.2">
      <c r="A44" s="223" t="s">
        <v>285</v>
      </c>
      <c r="B44" s="223"/>
      <c r="C44" s="223"/>
      <c r="D44" s="223"/>
      <c r="E44" s="223"/>
      <c r="F44" s="223"/>
      <c r="G44" s="97">
        <v>34</v>
      </c>
      <c r="H44" s="61">
        <f>SUM(H25:H43)+SUM(H17:H23)+SUM(H8:H15)</f>
        <v>0</v>
      </c>
      <c r="I44" s="61">
        <f>SUM(I25:I43)+SUM(I17:I23)+SUM(I8:I15)</f>
        <v>0</v>
      </c>
    </row>
    <row r="45" spans="1:9" x14ac:dyDescent="0.2">
      <c r="A45" s="227" t="s">
        <v>13</v>
      </c>
      <c r="B45" s="228"/>
      <c r="C45" s="228"/>
      <c r="D45" s="228"/>
      <c r="E45" s="228"/>
      <c r="F45" s="228"/>
      <c r="G45" s="228"/>
      <c r="H45" s="228"/>
      <c r="I45" s="228"/>
    </row>
    <row r="46" spans="1:9" ht="24.75" customHeight="1" x14ac:dyDescent="0.2">
      <c r="A46" s="224" t="s">
        <v>64</v>
      </c>
      <c r="B46" s="224"/>
      <c r="C46" s="224"/>
      <c r="D46" s="224"/>
      <c r="E46" s="224"/>
      <c r="F46" s="224"/>
      <c r="G46" s="97">
        <v>35</v>
      </c>
      <c r="H46" s="60"/>
      <c r="I46" s="60"/>
    </row>
    <row r="47" spans="1:9" ht="26.25" customHeight="1" x14ac:dyDescent="0.2">
      <c r="A47" s="224" t="s">
        <v>65</v>
      </c>
      <c r="B47" s="224"/>
      <c r="C47" s="224"/>
      <c r="D47" s="224"/>
      <c r="E47" s="224"/>
      <c r="F47" s="224"/>
      <c r="G47" s="97">
        <v>36</v>
      </c>
      <c r="H47" s="60"/>
      <c r="I47" s="60"/>
    </row>
    <row r="48" spans="1:9" ht="24" customHeight="1" x14ac:dyDescent="0.2">
      <c r="A48" s="224" t="s">
        <v>66</v>
      </c>
      <c r="B48" s="224"/>
      <c r="C48" s="224"/>
      <c r="D48" s="224"/>
      <c r="E48" s="224"/>
      <c r="F48" s="224"/>
      <c r="G48" s="97">
        <v>37</v>
      </c>
      <c r="H48" s="60"/>
      <c r="I48" s="60"/>
    </row>
    <row r="49" spans="1:9" x14ac:dyDescent="0.2">
      <c r="A49" s="224" t="s">
        <v>67</v>
      </c>
      <c r="B49" s="224"/>
      <c r="C49" s="224"/>
      <c r="D49" s="224"/>
      <c r="E49" s="224"/>
      <c r="F49" s="224"/>
      <c r="G49" s="97">
        <v>38</v>
      </c>
      <c r="H49" s="60"/>
      <c r="I49" s="60"/>
    </row>
    <row r="50" spans="1:9" x14ac:dyDescent="0.2">
      <c r="A50" s="224" t="s">
        <v>68</v>
      </c>
      <c r="B50" s="224"/>
      <c r="C50" s="224"/>
      <c r="D50" s="224"/>
      <c r="E50" s="224"/>
      <c r="F50" s="224"/>
      <c r="G50" s="97">
        <v>39</v>
      </c>
      <c r="H50" s="60"/>
      <c r="I50" s="60"/>
    </row>
    <row r="51" spans="1:9" x14ac:dyDescent="0.2">
      <c r="A51" s="223" t="s">
        <v>286</v>
      </c>
      <c r="B51" s="223"/>
      <c r="C51" s="223"/>
      <c r="D51" s="223"/>
      <c r="E51" s="223"/>
      <c r="F51" s="223"/>
      <c r="G51" s="97">
        <v>40</v>
      </c>
      <c r="H51" s="61">
        <f>SUM(H46:H50)</f>
        <v>0</v>
      </c>
      <c r="I51" s="61">
        <f>SUM(I46:I50)</f>
        <v>0</v>
      </c>
    </row>
    <row r="52" spans="1:9" x14ac:dyDescent="0.2">
      <c r="A52" s="227" t="s">
        <v>14</v>
      </c>
      <c r="B52" s="228"/>
      <c r="C52" s="228"/>
      <c r="D52" s="228"/>
      <c r="E52" s="228"/>
      <c r="F52" s="228"/>
      <c r="G52" s="228"/>
      <c r="H52" s="228"/>
      <c r="I52" s="228"/>
    </row>
    <row r="53" spans="1:9" ht="23.25" customHeight="1" x14ac:dyDescent="0.2">
      <c r="A53" s="224" t="s">
        <v>69</v>
      </c>
      <c r="B53" s="224"/>
      <c r="C53" s="224"/>
      <c r="D53" s="224"/>
      <c r="E53" s="224"/>
      <c r="F53" s="224"/>
      <c r="G53" s="97">
        <v>41</v>
      </c>
      <c r="H53" s="60"/>
      <c r="I53" s="60"/>
    </row>
    <row r="54" spans="1:9" x14ac:dyDescent="0.2">
      <c r="A54" s="224" t="s">
        <v>70</v>
      </c>
      <c r="B54" s="224"/>
      <c r="C54" s="224"/>
      <c r="D54" s="224"/>
      <c r="E54" s="224"/>
      <c r="F54" s="224"/>
      <c r="G54" s="97">
        <v>42</v>
      </c>
      <c r="H54" s="60"/>
      <c r="I54" s="60"/>
    </row>
    <row r="55" spans="1:9" x14ac:dyDescent="0.2">
      <c r="A55" s="226" t="s">
        <v>71</v>
      </c>
      <c r="B55" s="226"/>
      <c r="C55" s="226"/>
      <c r="D55" s="226"/>
      <c r="E55" s="226"/>
      <c r="F55" s="226"/>
      <c r="G55" s="97">
        <v>43</v>
      </c>
      <c r="H55" s="60"/>
      <c r="I55" s="60"/>
    </row>
    <row r="56" spans="1:9" x14ac:dyDescent="0.2">
      <c r="A56" s="226" t="s">
        <v>72</v>
      </c>
      <c r="B56" s="226"/>
      <c r="C56" s="226"/>
      <c r="D56" s="226"/>
      <c r="E56" s="226"/>
      <c r="F56" s="226"/>
      <c r="G56" s="97">
        <v>44</v>
      </c>
      <c r="H56" s="60"/>
      <c r="I56" s="60"/>
    </row>
    <row r="57" spans="1:9" x14ac:dyDescent="0.2">
      <c r="A57" s="224" t="s">
        <v>73</v>
      </c>
      <c r="B57" s="224"/>
      <c r="C57" s="224"/>
      <c r="D57" s="224"/>
      <c r="E57" s="224"/>
      <c r="F57" s="224"/>
      <c r="G57" s="97">
        <v>45</v>
      </c>
      <c r="H57" s="60"/>
      <c r="I57" s="60"/>
    </row>
    <row r="58" spans="1:9" x14ac:dyDescent="0.2">
      <c r="A58" s="224" t="s">
        <v>74</v>
      </c>
      <c r="B58" s="224"/>
      <c r="C58" s="224"/>
      <c r="D58" s="224"/>
      <c r="E58" s="224"/>
      <c r="F58" s="224"/>
      <c r="G58" s="97">
        <v>46</v>
      </c>
      <c r="H58" s="60"/>
      <c r="I58" s="60"/>
    </row>
    <row r="59" spans="1:9" x14ac:dyDescent="0.2">
      <c r="A59" s="223" t="s">
        <v>287</v>
      </c>
      <c r="B59" s="224"/>
      <c r="C59" s="224"/>
      <c r="D59" s="224"/>
      <c r="E59" s="224"/>
      <c r="F59" s="224"/>
      <c r="G59" s="97">
        <v>47</v>
      </c>
      <c r="H59" s="61">
        <f>H53+H54+H55+H56+H57+H58</f>
        <v>0</v>
      </c>
      <c r="I59" s="61">
        <f>I53+I54+I55+I56+I57+I58</f>
        <v>0</v>
      </c>
    </row>
    <row r="60" spans="1:9" ht="25.5" customHeight="1" x14ac:dyDescent="0.2">
      <c r="A60" s="223" t="s">
        <v>288</v>
      </c>
      <c r="B60" s="223"/>
      <c r="C60" s="223"/>
      <c r="D60" s="223"/>
      <c r="E60" s="223"/>
      <c r="F60" s="223"/>
      <c r="G60" s="97">
        <v>48</v>
      </c>
      <c r="H60" s="61">
        <f>H44+H51+H59</f>
        <v>0</v>
      </c>
      <c r="I60" s="61">
        <f>I44+I51+I59</f>
        <v>0</v>
      </c>
    </row>
    <row r="61" spans="1:9" x14ac:dyDescent="0.2">
      <c r="A61" s="223" t="s">
        <v>115</v>
      </c>
      <c r="B61" s="224"/>
      <c r="C61" s="224"/>
      <c r="D61" s="224"/>
      <c r="E61" s="224"/>
      <c r="F61" s="224"/>
      <c r="G61" s="97">
        <v>49</v>
      </c>
      <c r="H61" s="62"/>
      <c r="I61" s="62"/>
    </row>
    <row r="62" spans="1:9" x14ac:dyDescent="0.2">
      <c r="A62" s="224" t="s">
        <v>75</v>
      </c>
      <c r="B62" s="224"/>
      <c r="C62" s="224"/>
      <c r="D62" s="224"/>
      <c r="E62" s="224"/>
      <c r="F62" s="224"/>
      <c r="G62" s="97">
        <v>50</v>
      </c>
      <c r="H62" s="62"/>
      <c r="I62" s="62"/>
    </row>
    <row r="63" spans="1:9" x14ac:dyDescent="0.2">
      <c r="A63" s="225" t="s">
        <v>289</v>
      </c>
      <c r="B63" s="226"/>
      <c r="C63" s="226"/>
      <c r="D63" s="226"/>
      <c r="E63" s="226"/>
      <c r="F63" s="226"/>
      <c r="G63" s="97">
        <v>51</v>
      </c>
      <c r="H63" s="61">
        <f>H60+H61+H62</f>
        <v>0</v>
      </c>
      <c r="I63" s="61">
        <f>I60+I61+I62</f>
        <v>0</v>
      </c>
    </row>
  </sheetData>
  <sheetProtection algorithmName="SHA-512" hashValue="ohCHb89KhT4xuxvQbLtH6WvgxoMdWc5oHddilFdgZv6OphhAzdSVmV/Im3+/BXFQramWpYW2wfykcSGQJn1c+Q==" saltValue="uM0K5ro5vYJBfT8Xzhhns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B6" zoomScale="110" zoomScaleNormal="100" workbookViewId="0">
      <selection activeCell="E6" sqref="E6:R26"/>
    </sheetView>
  </sheetViews>
  <sheetFormatPr defaultRowHeight="12.75" x14ac:dyDescent="0.2"/>
  <cols>
    <col min="1" max="2" width="9.140625" style="58"/>
    <col min="3" max="3" width="20.85546875" style="58" customWidth="1"/>
    <col min="4" max="4" width="9.140625" style="58"/>
    <col min="5" max="5" width="9.140625" style="64" customWidth="1"/>
    <col min="6" max="6" width="10.140625" style="64" customWidth="1"/>
    <col min="7" max="7" width="9.140625" style="64" customWidth="1"/>
    <col min="8" max="9" width="9.85546875" style="64" customWidth="1"/>
    <col min="10" max="15" width="9.140625" style="64" customWidth="1"/>
    <col min="16" max="16" width="10" style="64" customWidth="1"/>
    <col min="17" max="18" width="9.140625" style="64" customWidth="1"/>
    <col min="19" max="264" width="9.140625" style="58"/>
    <col min="265" max="265" width="10.140625" style="58" bestFit="1" customWidth="1"/>
    <col min="266" max="269" width="9.140625" style="58"/>
    <col min="270" max="271" width="9.85546875" style="58" bestFit="1" customWidth="1"/>
    <col min="272" max="520" width="9.140625" style="58"/>
    <col min="521" max="521" width="10.140625" style="58" bestFit="1" customWidth="1"/>
    <col min="522" max="525" width="9.140625" style="58"/>
    <col min="526" max="527" width="9.85546875" style="58" bestFit="1" customWidth="1"/>
    <col min="528" max="776" width="9.140625" style="58"/>
    <col min="777" max="777" width="10.140625" style="58" bestFit="1" customWidth="1"/>
    <col min="778" max="781" width="9.140625" style="58"/>
    <col min="782" max="783" width="9.85546875" style="58" bestFit="1" customWidth="1"/>
    <col min="784" max="1032" width="9.140625" style="58"/>
    <col min="1033" max="1033" width="10.140625" style="58" bestFit="1" customWidth="1"/>
    <col min="1034" max="1037" width="9.140625" style="58"/>
    <col min="1038" max="1039" width="9.85546875" style="58" bestFit="1" customWidth="1"/>
    <col min="1040" max="1288" width="9.140625" style="58"/>
    <col min="1289" max="1289" width="10.140625" style="58" bestFit="1" customWidth="1"/>
    <col min="1290" max="1293" width="9.140625" style="58"/>
    <col min="1294" max="1295" width="9.85546875" style="58" bestFit="1" customWidth="1"/>
    <col min="1296" max="1544" width="9.140625" style="58"/>
    <col min="1545" max="1545" width="10.140625" style="58" bestFit="1" customWidth="1"/>
    <col min="1546" max="1549" width="9.140625" style="58"/>
    <col min="1550" max="1551" width="9.85546875" style="58" bestFit="1" customWidth="1"/>
    <col min="1552" max="1800" width="9.140625" style="58"/>
    <col min="1801" max="1801" width="10.140625" style="58" bestFit="1" customWidth="1"/>
    <col min="1802" max="1805" width="9.140625" style="58"/>
    <col min="1806" max="1807" width="9.85546875" style="58" bestFit="1" customWidth="1"/>
    <col min="1808" max="2056" width="9.140625" style="58"/>
    <col min="2057" max="2057" width="10.140625" style="58" bestFit="1" customWidth="1"/>
    <col min="2058" max="2061" width="9.140625" style="58"/>
    <col min="2062" max="2063" width="9.85546875" style="58" bestFit="1" customWidth="1"/>
    <col min="2064" max="2312" width="9.140625" style="58"/>
    <col min="2313" max="2313" width="10.140625" style="58" bestFit="1" customWidth="1"/>
    <col min="2314" max="2317" width="9.140625" style="58"/>
    <col min="2318" max="2319" width="9.85546875" style="58" bestFit="1" customWidth="1"/>
    <col min="2320" max="2568" width="9.140625" style="58"/>
    <col min="2569" max="2569" width="10.140625" style="58" bestFit="1" customWidth="1"/>
    <col min="2570" max="2573" width="9.140625" style="58"/>
    <col min="2574" max="2575" width="9.85546875" style="58" bestFit="1" customWidth="1"/>
    <col min="2576" max="2824" width="9.140625" style="58"/>
    <col min="2825" max="2825" width="10.140625" style="58" bestFit="1" customWidth="1"/>
    <col min="2826" max="2829" width="9.140625" style="58"/>
    <col min="2830" max="2831" width="9.85546875" style="58" bestFit="1" customWidth="1"/>
    <col min="2832" max="3080" width="9.140625" style="58"/>
    <col min="3081" max="3081" width="10.140625" style="58" bestFit="1" customWidth="1"/>
    <col min="3082" max="3085" width="9.140625" style="58"/>
    <col min="3086" max="3087" width="9.85546875" style="58" bestFit="1" customWidth="1"/>
    <col min="3088" max="3336" width="9.140625" style="58"/>
    <col min="3337" max="3337" width="10.140625" style="58" bestFit="1" customWidth="1"/>
    <col min="3338" max="3341" width="9.140625" style="58"/>
    <col min="3342" max="3343" width="9.85546875" style="58" bestFit="1" customWidth="1"/>
    <col min="3344" max="3592" width="9.140625" style="58"/>
    <col min="3593" max="3593" width="10.140625" style="58" bestFit="1" customWidth="1"/>
    <col min="3594" max="3597" width="9.140625" style="58"/>
    <col min="3598" max="3599" width="9.85546875" style="58" bestFit="1" customWidth="1"/>
    <col min="3600" max="3848" width="9.140625" style="58"/>
    <col min="3849" max="3849" width="10.140625" style="58" bestFit="1" customWidth="1"/>
    <col min="3850" max="3853" width="9.140625" style="58"/>
    <col min="3854" max="3855" width="9.85546875" style="58" bestFit="1" customWidth="1"/>
    <col min="3856" max="4104" width="9.140625" style="58"/>
    <col min="4105" max="4105" width="10.140625" style="58" bestFit="1" customWidth="1"/>
    <col min="4106" max="4109" width="9.140625" style="58"/>
    <col min="4110" max="4111" width="9.85546875" style="58" bestFit="1" customWidth="1"/>
    <col min="4112" max="4360" width="9.140625" style="58"/>
    <col min="4361" max="4361" width="10.140625" style="58" bestFit="1" customWidth="1"/>
    <col min="4362" max="4365" width="9.140625" style="58"/>
    <col min="4366" max="4367" width="9.85546875" style="58" bestFit="1" customWidth="1"/>
    <col min="4368" max="4616" width="9.140625" style="58"/>
    <col min="4617" max="4617" width="10.140625" style="58" bestFit="1" customWidth="1"/>
    <col min="4618" max="4621" width="9.140625" style="58"/>
    <col min="4622" max="4623" width="9.85546875" style="58" bestFit="1" customWidth="1"/>
    <col min="4624" max="4872" width="9.140625" style="58"/>
    <col min="4873" max="4873" width="10.140625" style="58" bestFit="1" customWidth="1"/>
    <col min="4874" max="4877" width="9.140625" style="58"/>
    <col min="4878" max="4879" width="9.85546875" style="58" bestFit="1" customWidth="1"/>
    <col min="4880" max="5128" width="9.140625" style="58"/>
    <col min="5129" max="5129" width="10.140625" style="58" bestFit="1" customWidth="1"/>
    <col min="5130" max="5133" width="9.140625" style="58"/>
    <col min="5134" max="5135" width="9.85546875" style="58" bestFit="1" customWidth="1"/>
    <col min="5136" max="5384" width="9.140625" style="58"/>
    <col min="5385" max="5385" width="10.140625" style="58" bestFit="1" customWidth="1"/>
    <col min="5386" max="5389" width="9.140625" style="58"/>
    <col min="5390" max="5391" width="9.85546875" style="58" bestFit="1" customWidth="1"/>
    <col min="5392" max="5640" width="9.140625" style="58"/>
    <col min="5641" max="5641" width="10.140625" style="58" bestFit="1" customWidth="1"/>
    <col min="5642" max="5645" width="9.140625" style="58"/>
    <col min="5646" max="5647" width="9.85546875" style="58" bestFit="1" customWidth="1"/>
    <col min="5648" max="5896" width="9.140625" style="58"/>
    <col min="5897" max="5897" width="10.140625" style="58" bestFit="1" customWidth="1"/>
    <col min="5898" max="5901" width="9.140625" style="58"/>
    <col min="5902" max="5903" width="9.85546875" style="58" bestFit="1" customWidth="1"/>
    <col min="5904" max="6152" width="9.140625" style="58"/>
    <col min="6153" max="6153" width="10.140625" style="58" bestFit="1" customWidth="1"/>
    <col min="6154" max="6157" width="9.140625" style="58"/>
    <col min="6158" max="6159" width="9.85546875" style="58" bestFit="1" customWidth="1"/>
    <col min="6160" max="6408" width="9.140625" style="58"/>
    <col min="6409" max="6409" width="10.140625" style="58" bestFit="1" customWidth="1"/>
    <col min="6410" max="6413" width="9.140625" style="58"/>
    <col min="6414" max="6415" width="9.85546875" style="58" bestFit="1" customWidth="1"/>
    <col min="6416" max="6664" width="9.140625" style="58"/>
    <col min="6665" max="6665" width="10.140625" style="58" bestFit="1" customWidth="1"/>
    <col min="6666" max="6669" width="9.140625" style="58"/>
    <col min="6670" max="6671" width="9.85546875" style="58" bestFit="1" customWidth="1"/>
    <col min="6672" max="6920" width="9.140625" style="58"/>
    <col min="6921" max="6921" width="10.140625" style="58" bestFit="1" customWidth="1"/>
    <col min="6922" max="6925" width="9.140625" style="58"/>
    <col min="6926" max="6927" width="9.85546875" style="58" bestFit="1" customWidth="1"/>
    <col min="6928" max="7176" width="9.140625" style="58"/>
    <col min="7177" max="7177" width="10.140625" style="58" bestFit="1" customWidth="1"/>
    <col min="7178" max="7181" width="9.140625" style="58"/>
    <col min="7182" max="7183" width="9.85546875" style="58" bestFit="1" customWidth="1"/>
    <col min="7184" max="7432" width="9.140625" style="58"/>
    <col min="7433" max="7433" width="10.140625" style="58" bestFit="1" customWidth="1"/>
    <col min="7434" max="7437" width="9.140625" style="58"/>
    <col min="7438" max="7439" width="9.85546875" style="58" bestFit="1" customWidth="1"/>
    <col min="7440" max="7688" width="9.140625" style="58"/>
    <col min="7689" max="7689" width="10.140625" style="58" bestFit="1" customWidth="1"/>
    <col min="7690" max="7693" width="9.140625" style="58"/>
    <col min="7694" max="7695" width="9.85546875" style="58" bestFit="1" customWidth="1"/>
    <col min="7696" max="7944" width="9.140625" style="58"/>
    <col min="7945" max="7945" width="10.140625" style="58" bestFit="1" customWidth="1"/>
    <col min="7946" max="7949" width="9.140625" style="58"/>
    <col min="7950" max="7951" width="9.85546875" style="58" bestFit="1" customWidth="1"/>
    <col min="7952" max="8200" width="9.140625" style="58"/>
    <col min="8201" max="8201" width="10.140625" style="58" bestFit="1" customWidth="1"/>
    <col min="8202" max="8205" width="9.140625" style="58"/>
    <col min="8206" max="8207" width="9.85546875" style="58" bestFit="1" customWidth="1"/>
    <col min="8208" max="8456" width="9.140625" style="58"/>
    <col min="8457" max="8457" width="10.140625" style="58" bestFit="1" customWidth="1"/>
    <col min="8458" max="8461" width="9.140625" style="58"/>
    <col min="8462" max="8463" width="9.85546875" style="58" bestFit="1" customWidth="1"/>
    <col min="8464" max="8712" width="9.140625" style="58"/>
    <col min="8713" max="8713" width="10.140625" style="58" bestFit="1" customWidth="1"/>
    <col min="8714" max="8717" width="9.140625" style="58"/>
    <col min="8718" max="8719" width="9.85546875" style="58" bestFit="1" customWidth="1"/>
    <col min="8720" max="8968" width="9.140625" style="58"/>
    <col min="8969" max="8969" width="10.140625" style="58" bestFit="1" customWidth="1"/>
    <col min="8970" max="8973" width="9.140625" style="58"/>
    <col min="8974" max="8975" width="9.85546875" style="58" bestFit="1" customWidth="1"/>
    <col min="8976" max="9224" width="9.140625" style="58"/>
    <col min="9225" max="9225" width="10.140625" style="58" bestFit="1" customWidth="1"/>
    <col min="9226" max="9229" width="9.140625" style="58"/>
    <col min="9230" max="9231" width="9.85546875" style="58" bestFit="1" customWidth="1"/>
    <col min="9232" max="9480" width="9.140625" style="58"/>
    <col min="9481" max="9481" width="10.140625" style="58" bestFit="1" customWidth="1"/>
    <col min="9482" max="9485" width="9.140625" style="58"/>
    <col min="9486" max="9487" width="9.85546875" style="58" bestFit="1" customWidth="1"/>
    <col min="9488" max="9736" width="9.140625" style="58"/>
    <col min="9737" max="9737" width="10.140625" style="58" bestFit="1" customWidth="1"/>
    <col min="9738" max="9741" width="9.140625" style="58"/>
    <col min="9742" max="9743" width="9.85546875" style="58" bestFit="1" customWidth="1"/>
    <col min="9744" max="9992" width="9.140625" style="58"/>
    <col min="9993" max="9993" width="10.140625" style="58" bestFit="1" customWidth="1"/>
    <col min="9994" max="9997" width="9.140625" style="58"/>
    <col min="9998" max="9999" width="9.85546875" style="58" bestFit="1" customWidth="1"/>
    <col min="10000" max="10248" width="9.140625" style="58"/>
    <col min="10249" max="10249" width="10.140625" style="58" bestFit="1" customWidth="1"/>
    <col min="10250" max="10253" width="9.140625" style="58"/>
    <col min="10254" max="10255" width="9.85546875" style="58" bestFit="1" customWidth="1"/>
    <col min="10256" max="10504" width="9.140625" style="58"/>
    <col min="10505" max="10505" width="10.140625" style="58" bestFit="1" customWidth="1"/>
    <col min="10506" max="10509" width="9.140625" style="58"/>
    <col min="10510" max="10511" width="9.85546875" style="58" bestFit="1" customWidth="1"/>
    <col min="10512" max="10760" width="9.140625" style="58"/>
    <col min="10761" max="10761" width="10.140625" style="58" bestFit="1" customWidth="1"/>
    <col min="10762" max="10765" width="9.140625" style="58"/>
    <col min="10766" max="10767" width="9.85546875" style="58" bestFit="1" customWidth="1"/>
    <col min="10768" max="11016" width="9.140625" style="58"/>
    <col min="11017" max="11017" width="10.140625" style="58" bestFit="1" customWidth="1"/>
    <col min="11018" max="11021" width="9.140625" style="58"/>
    <col min="11022" max="11023" width="9.85546875" style="58" bestFit="1" customWidth="1"/>
    <col min="11024" max="11272" width="9.140625" style="58"/>
    <col min="11273" max="11273" width="10.140625" style="58" bestFit="1" customWidth="1"/>
    <col min="11274" max="11277" width="9.140625" style="58"/>
    <col min="11278" max="11279" width="9.85546875" style="58" bestFit="1" customWidth="1"/>
    <col min="11280" max="11528" width="9.140625" style="58"/>
    <col min="11529" max="11529" width="10.140625" style="58" bestFit="1" customWidth="1"/>
    <col min="11530" max="11533" width="9.140625" style="58"/>
    <col min="11534" max="11535" width="9.85546875" style="58" bestFit="1" customWidth="1"/>
    <col min="11536" max="11784" width="9.140625" style="58"/>
    <col min="11785" max="11785" width="10.140625" style="58" bestFit="1" customWidth="1"/>
    <col min="11786" max="11789" width="9.140625" style="58"/>
    <col min="11790" max="11791" width="9.85546875" style="58" bestFit="1" customWidth="1"/>
    <col min="11792" max="12040" width="9.140625" style="58"/>
    <col min="12041" max="12041" width="10.140625" style="58" bestFit="1" customWidth="1"/>
    <col min="12042" max="12045" width="9.140625" style="58"/>
    <col min="12046" max="12047" width="9.85546875" style="58" bestFit="1" customWidth="1"/>
    <col min="12048" max="12296" width="9.140625" style="58"/>
    <col min="12297" max="12297" width="10.140625" style="58" bestFit="1" customWidth="1"/>
    <col min="12298" max="12301" width="9.140625" style="58"/>
    <col min="12302" max="12303" width="9.85546875" style="58" bestFit="1" customWidth="1"/>
    <col min="12304" max="12552" width="9.140625" style="58"/>
    <col min="12553" max="12553" width="10.140625" style="58" bestFit="1" customWidth="1"/>
    <col min="12554" max="12557" width="9.140625" style="58"/>
    <col min="12558" max="12559" width="9.85546875" style="58" bestFit="1" customWidth="1"/>
    <col min="12560" max="12808" width="9.140625" style="58"/>
    <col min="12809" max="12809" width="10.140625" style="58" bestFit="1" customWidth="1"/>
    <col min="12810" max="12813" width="9.140625" style="58"/>
    <col min="12814" max="12815" width="9.85546875" style="58" bestFit="1" customWidth="1"/>
    <col min="12816" max="13064" width="9.140625" style="58"/>
    <col min="13065" max="13065" width="10.140625" style="58" bestFit="1" customWidth="1"/>
    <col min="13066" max="13069" width="9.140625" style="58"/>
    <col min="13070" max="13071" width="9.85546875" style="58" bestFit="1" customWidth="1"/>
    <col min="13072" max="13320" width="9.140625" style="58"/>
    <col min="13321" max="13321" width="10.140625" style="58" bestFit="1" customWidth="1"/>
    <col min="13322" max="13325" width="9.140625" style="58"/>
    <col min="13326" max="13327" width="9.85546875" style="58" bestFit="1" customWidth="1"/>
    <col min="13328" max="13576" width="9.140625" style="58"/>
    <col min="13577" max="13577" width="10.140625" style="58" bestFit="1" customWidth="1"/>
    <col min="13578" max="13581" width="9.140625" style="58"/>
    <col min="13582" max="13583" width="9.85546875" style="58" bestFit="1" customWidth="1"/>
    <col min="13584" max="13832" width="9.140625" style="58"/>
    <col min="13833" max="13833" width="10.140625" style="58" bestFit="1" customWidth="1"/>
    <col min="13834" max="13837" width="9.140625" style="58"/>
    <col min="13838" max="13839" width="9.85546875" style="58" bestFit="1" customWidth="1"/>
    <col min="13840" max="14088" width="9.140625" style="58"/>
    <col min="14089" max="14089" width="10.140625" style="58" bestFit="1" customWidth="1"/>
    <col min="14090" max="14093" width="9.140625" style="58"/>
    <col min="14094" max="14095" width="9.85546875" style="58" bestFit="1" customWidth="1"/>
    <col min="14096" max="14344" width="9.140625" style="58"/>
    <col min="14345" max="14345" width="10.140625" style="58" bestFit="1" customWidth="1"/>
    <col min="14346" max="14349" width="9.140625" style="58"/>
    <col min="14350" max="14351" width="9.85546875" style="58" bestFit="1" customWidth="1"/>
    <col min="14352" max="14600" width="9.140625" style="58"/>
    <col min="14601" max="14601" width="10.140625" style="58" bestFit="1" customWidth="1"/>
    <col min="14602" max="14605" width="9.140625" style="58"/>
    <col min="14606" max="14607" width="9.85546875" style="58" bestFit="1" customWidth="1"/>
    <col min="14608" max="14856" width="9.140625" style="58"/>
    <col min="14857" max="14857" width="10.140625" style="58" bestFit="1" customWidth="1"/>
    <col min="14858" max="14861" width="9.140625" style="58"/>
    <col min="14862" max="14863" width="9.85546875" style="58" bestFit="1" customWidth="1"/>
    <col min="14864" max="15112" width="9.140625" style="58"/>
    <col min="15113" max="15113" width="10.140625" style="58" bestFit="1" customWidth="1"/>
    <col min="15114" max="15117" width="9.140625" style="58"/>
    <col min="15118" max="15119" width="9.85546875" style="58" bestFit="1" customWidth="1"/>
    <col min="15120" max="15368" width="9.140625" style="58"/>
    <col min="15369" max="15369" width="10.140625" style="58" bestFit="1" customWidth="1"/>
    <col min="15370" max="15373" width="9.140625" style="58"/>
    <col min="15374" max="15375" width="9.85546875" style="58" bestFit="1" customWidth="1"/>
    <col min="15376" max="15624" width="9.140625" style="58"/>
    <col min="15625" max="15625" width="10.140625" style="58" bestFit="1" customWidth="1"/>
    <col min="15626" max="15629" width="9.140625" style="58"/>
    <col min="15630" max="15631" width="9.85546875" style="58" bestFit="1" customWidth="1"/>
    <col min="15632" max="15880" width="9.140625" style="58"/>
    <col min="15881" max="15881" width="10.140625" style="58" bestFit="1" customWidth="1"/>
    <col min="15882" max="15885" width="9.140625" style="58"/>
    <col min="15886" max="15887" width="9.85546875" style="58" bestFit="1" customWidth="1"/>
    <col min="15888" max="16136" width="9.140625" style="58"/>
    <col min="16137" max="16137" width="10.140625" style="58" bestFit="1" customWidth="1"/>
    <col min="16138" max="16141" width="9.140625" style="58"/>
    <col min="16142" max="16143" width="9.85546875" style="58" bestFit="1" customWidth="1"/>
    <col min="16144" max="16384" width="9.140625" style="58"/>
  </cols>
  <sheetData>
    <row r="1" spans="1:18" x14ac:dyDescent="0.2">
      <c r="A1" s="246" t="s">
        <v>8</v>
      </c>
      <c r="B1" s="247"/>
      <c r="C1" s="247"/>
      <c r="D1" s="247"/>
      <c r="E1" s="247"/>
      <c r="F1" s="247"/>
      <c r="G1" s="247"/>
      <c r="H1" s="247"/>
      <c r="I1" s="247"/>
      <c r="J1" s="63"/>
      <c r="K1" s="63"/>
      <c r="L1" s="63"/>
      <c r="M1" s="63"/>
      <c r="N1" s="63"/>
      <c r="O1" s="63"/>
    </row>
    <row r="2" spans="1:18" ht="15.75" x14ac:dyDescent="0.2">
      <c r="A2" s="50"/>
      <c r="B2" s="65"/>
      <c r="C2" s="248" t="s">
        <v>167</v>
      </c>
      <c r="D2" s="248"/>
      <c r="E2" s="1" t="s">
        <v>0</v>
      </c>
      <c r="F2" s="66"/>
      <c r="G2" s="67"/>
      <c r="H2" s="67"/>
      <c r="I2" s="67"/>
      <c r="J2" s="68"/>
      <c r="K2" s="68"/>
      <c r="L2" s="68"/>
      <c r="M2" s="68"/>
      <c r="N2" s="68"/>
      <c r="O2" s="68"/>
      <c r="R2" s="64" t="s">
        <v>180</v>
      </c>
    </row>
    <row r="3" spans="1:18" ht="13.5" customHeight="1" x14ac:dyDescent="0.2">
      <c r="A3" s="249" t="s">
        <v>168</v>
      </c>
      <c r="B3" s="250"/>
      <c r="C3" s="250"/>
      <c r="D3" s="249" t="s">
        <v>169</v>
      </c>
      <c r="E3" s="252" t="s">
        <v>9</v>
      </c>
      <c r="F3" s="253"/>
      <c r="G3" s="253"/>
      <c r="H3" s="253"/>
      <c r="I3" s="253"/>
      <c r="J3" s="253"/>
      <c r="K3" s="253"/>
      <c r="L3" s="253"/>
      <c r="M3" s="253"/>
      <c r="N3" s="253"/>
      <c r="O3" s="253"/>
      <c r="P3" s="242" t="s">
        <v>15</v>
      </c>
      <c r="Q3" s="244"/>
      <c r="R3" s="242" t="s">
        <v>87</v>
      </c>
    </row>
    <row r="4" spans="1:18" ht="56.25" x14ac:dyDescent="0.2">
      <c r="A4" s="250"/>
      <c r="B4" s="250"/>
      <c r="C4" s="250"/>
      <c r="D4" s="251"/>
      <c r="E4" s="69" t="s">
        <v>11</v>
      </c>
      <c r="F4" s="69" t="s">
        <v>77</v>
      </c>
      <c r="G4" s="69" t="s">
        <v>78</v>
      </c>
      <c r="H4" s="69" t="s">
        <v>170</v>
      </c>
      <c r="I4" s="69" t="s">
        <v>79</v>
      </c>
      <c r="J4" s="70" t="s">
        <v>80</v>
      </c>
      <c r="K4" s="70" t="s">
        <v>81</v>
      </c>
      <c r="L4" s="70" t="s">
        <v>82</v>
      </c>
      <c r="M4" s="70" t="s">
        <v>83</v>
      </c>
      <c r="N4" s="70" t="s">
        <v>84</v>
      </c>
      <c r="O4" s="70" t="s">
        <v>85</v>
      </c>
      <c r="P4" s="71" t="s">
        <v>79</v>
      </c>
      <c r="Q4" s="71" t="s">
        <v>86</v>
      </c>
      <c r="R4" s="242"/>
    </row>
    <row r="5" spans="1:18" x14ac:dyDescent="0.2">
      <c r="A5" s="243">
        <v>1</v>
      </c>
      <c r="B5" s="243"/>
      <c r="C5" s="243"/>
      <c r="D5" s="72">
        <v>2</v>
      </c>
      <c r="E5" s="71" t="s">
        <v>6</v>
      </c>
      <c r="F5" s="73" t="s">
        <v>7</v>
      </c>
      <c r="G5" s="71" t="s">
        <v>99</v>
      </c>
      <c r="H5" s="73" t="s">
        <v>100</v>
      </c>
      <c r="I5" s="71" t="s">
        <v>101</v>
      </c>
      <c r="J5" s="73" t="s">
        <v>102</v>
      </c>
      <c r="K5" s="73" t="s">
        <v>103</v>
      </c>
      <c r="L5" s="73" t="s">
        <v>10</v>
      </c>
      <c r="M5" s="73" t="s">
        <v>104</v>
      </c>
      <c r="N5" s="73" t="s">
        <v>105</v>
      </c>
      <c r="O5" s="73" t="s">
        <v>106</v>
      </c>
      <c r="P5" s="71" t="s">
        <v>107</v>
      </c>
      <c r="Q5" s="71" t="s">
        <v>108</v>
      </c>
      <c r="R5" s="73" t="s">
        <v>109</v>
      </c>
    </row>
    <row r="6" spans="1:18" ht="12.75" customHeight="1" x14ac:dyDescent="0.2">
      <c r="A6" s="237" t="s">
        <v>88</v>
      </c>
      <c r="B6" s="238"/>
      <c r="C6" s="238"/>
      <c r="D6" s="97">
        <v>1</v>
      </c>
      <c r="E6" s="74"/>
      <c r="F6" s="74"/>
      <c r="G6" s="74"/>
      <c r="H6" s="74"/>
      <c r="I6" s="74"/>
      <c r="J6" s="74"/>
      <c r="K6" s="74"/>
      <c r="L6" s="74"/>
      <c r="M6" s="74"/>
      <c r="N6" s="74"/>
      <c r="O6" s="74"/>
      <c r="P6" s="74"/>
      <c r="Q6" s="74"/>
      <c r="R6" s="75">
        <f>SUM(E6:Q6)</f>
        <v>0</v>
      </c>
    </row>
    <row r="7" spans="1:18" ht="30" customHeight="1" x14ac:dyDescent="0.2">
      <c r="A7" s="240" t="s">
        <v>89</v>
      </c>
      <c r="B7" s="241"/>
      <c r="C7" s="241"/>
      <c r="D7" s="97">
        <v>2</v>
      </c>
      <c r="E7" s="74"/>
      <c r="F7" s="74"/>
      <c r="G7" s="74"/>
      <c r="H7" s="74"/>
      <c r="I7" s="74"/>
      <c r="J7" s="74"/>
      <c r="K7" s="74"/>
      <c r="L7" s="74"/>
      <c r="M7" s="74"/>
      <c r="N7" s="74"/>
      <c r="O7" s="74"/>
      <c r="P7" s="74"/>
      <c r="Q7" s="74"/>
      <c r="R7" s="75">
        <f t="shared" ref="R7:R26" si="0">SUM(E7:Q7)</f>
        <v>0</v>
      </c>
    </row>
    <row r="8" spans="1:18" ht="27" customHeight="1" x14ac:dyDescent="0.2">
      <c r="A8" s="237" t="s">
        <v>90</v>
      </c>
      <c r="B8" s="238"/>
      <c r="C8" s="238"/>
      <c r="D8" s="97">
        <v>3</v>
      </c>
      <c r="E8" s="74"/>
      <c r="F8" s="74"/>
      <c r="G8" s="74"/>
      <c r="H8" s="74"/>
      <c r="I8" s="74"/>
      <c r="J8" s="74"/>
      <c r="K8" s="74"/>
      <c r="L8" s="74"/>
      <c r="M8" s="74"/>
      <c r="N8" s="74"/>
      <c r="O8" s="74"/>
      <c r="P8" s="74"/>
      <c r="Q8" s="74"/>
      <c r="R8" s="75">
        <f t="shared" si="0"/>
        <v>0</v>
      </c>
    </row>
    <row r="9" spans="1:18" ht="18" customHeight="1" x14ac:dyDescent="0.2">
      <c r="A9" s="245" t="s">
        <v>290</v>
      </c>
      <c r="B9" s="245"/>
      <c r="C9" s="245"/>
      <c r="D9" s="98">
        <v>4</v>
      </c>
      <c r="E9" s="76">
        <f>E6+E7+E8</f>
        <v>0</v>
      </c>
      <c r="F9" s="76">
        <f t="shared" ref="F9:Q9" si="1">F6+F7+F8</f>
        <v>0</v>
      </c>
      <c r="G9" s="76">
        <f t="shared" si="1"/>
        <v>0</v>
      </c>
      <c r="H9" s="76">
        <f t="shared" si="1"/>
        <v>0</v>
      </c>
      <c r="I9" s="76">
        <f t="shared" si="1"/>
        <v>0</v>
      </c>
      <c r="J9" s="76">
        <f t="shared" si="1"/>
        <v>0</v>
      </c>
      <c r="K9" s="76">
        <f t="shared" si="1"/>
        <v>0</v>
      </c>
      <c r="L9" s="76">
        <f t="shared" si="1"/>
        <v>0</v>
      </c>
      <c r="M9" s="76">
        <f t="shared" si="1"/>
        <v>0</v>
      </c>
      <c r="N9" s="76">
        <f t="shared" si="1"/>
        <v>0</v>
      </c>
      <c r="O9" s="76">
        <f t="shared" si="1"/>
        <v>0</v>
      </c>
      <c r="P9" s="76">
        <f t="shared" si="1"/>
        <v>0</v>
      </c>
      <c r="Q9" s="76">
        <f t="shared" si="1"/>
        <v>0</v>
      </c>
      <c r="R9" s="75">
        <f t="shared" si="0"/>
        <v>0</v>
      </c>
    </row>
    <row r="10" spans="1:18" ht="33" customHeight="1" x14ac:dyDescent="0.2">
      <c r="A10" s="240" t="s">
        <v>91</v>
      </c>
      <c r="B10" s="241"/>
      <c r="C10" s="241"/>
      <c r="D10" s="97">
        <v>5</v>
      </c>
      <c r="E10" s="74"/>
      <c r="F10" s="74"/>
      <c r="G10" s="74"/>
      <c r="H10" s="74"/>
      <c r="I10" s="74"/>
      <c r="J10" s="74"/>
      <c r="K10" s="74"/>
      <c r="L10" s="74"/>
      <c r="M10" s="74"/>
      <c r="N10" s="74"/>
      <c r="O10" s="74"/>
      <c r="P10" s="74"/>
      <c r="Q10" s="74"/>
      <c r="R10" s="75">
        <f t="shared" si="0"/>
        <v>0</v>
      </c>
    </row>
    <row r="11" spans="1:18" ht="23.25" customHeight="1" x14ac:dyDescent="0.2">
      <c r="A11" s="240" t="s">
        <v>92</v>
      </c>
      <c r="B11" s="241"/>
      <c r="C11" s="241"/>
      <c r="D11" s="97">
        <v>6</v>
      </c>
      <c r="E11" s="74"/>
      <c r="F11" s="74"/>
      <c r="G11" s="74"/>
      <c r="H11" s="74"/>
      <c r="I11" s="74"/>
      <c r="J11" s="74"/>
      <c r="K11" s="74"/>
      <c r="L11" s="74"/>
      <c r="M11" s="74"/>
      <c r="N11" s="74"/>
      <c r="O11" s="74"/>
      <c r="P11" s="74"/>
      <c r="Q11" s="74"/>
      <c r="R11" s="75">
        <f t="shared" si="0"/>
        <v>0</v>
      </c>
    </row>
    <row r="12" spans="1:18" ht="27" customHeight="1" x14ac:dyDescent="0.2">
      <c r="A12" s="240" t="s">
        <v>171</v>
      </c>
      <c r="B12" s="241"/>
      <c r="C12" s="241"/>
      <c r="D12" s="97">
        <v>7</v>
      </c>
      <c r="E12" s="74"/>
      <c r="F12" s="74"/>
      <c r="G12" s="74"/>
      <c r="H12" s="74"/>
      <c r="I12" s="74"/>
      <c r="J12" s="74"/>
      <c r="K12" s="74"/>
      <c r="L12" s="74"/>
      <c r="M12" s="74"/>
      <c r="N12" s="74"/>
      <c r="O12" s="74"/>
      <c r="P12" s="74"/>
      <c r="Q12" s="74"/>
      <c r="R12" s="75">
        <f t="shared" si="0"/>
        <v>0</v>
      </c>
    </row>
    <row r="13" spans="1:18" ht="24.75" customHeight="1" x14ac:dyDescent="0.2">
      <c r="A13" s="240" t="s">
        <v>93</v>
      </c>
      <c r="B13" s="241"/>
      <c r="C13" s="241"/>
      <c r="D13" s="97">
        <v>8</v>
      </c>
      <c r="E13" s="74"/>
      <c r="F13" s="74"/>
      <c r="G13" s="74"/>
      <c r="H13" s="74"/>
      <c r="I13" s="74"/>
      <c r="J13" s="74"/>
      <c r="K13" s="74"/>
      <c r="L13" s="74"/>
      <c r="M13" s="74"/>
      <c r="N13" s="74"/>
      <c r="O13" s="74"/>
      <c r="P13" s="74"/>
      <c r="Q13" s="74"/>
      <c r="R13" s="75">
        <f t="shared" si="0"/>
        <v>0</v>
      </c>
    </row>
    <row r="14" spans="1:18" ht="12.75" customHeight="1" x14ac:dyDescent="0.2">
      <c r="A14" s="240" t="s">
        <v>172</v>
      </c>
      <c r="B14" s="241"/>
      <c r="C14" s="241"/>
      <c r="D14" s="97">
        <v>9</v>
      </c>
      <c r="E14" s="74"/>
      <c r="F14" s="74"/>
      <c r="G14" s="74"/>
      <c r="H14" s="74"/>
      <c r="I14" s="74"/>
      <c r="J14" s="74"/>
      <c r="K14" s="74"/>
      <c r="L14" s="74"/>
      <c r="M14" s="74"/>
      <c r="N14" s="74"/>
      <c r="O14" s="74"/>
      <c r="P14" s="74"/>
      <c r="Q14" s="74"/>
      <c r="R14" s="75">
        <f t="shared" si="0"/>
        <v>0</v>
      </c>
    </row>
    <row r="15" spans="1:18" ht="24" customHeight="1" x14ac:dyDescent="0.2">
      <c r="A15" s="240" t="s">
        <v>94</v>
      </c>
      <c r="B15" s="241"/>
      <c r="C15" s="241"/>
      <c r="D15" s="97">
        <v>10</v>
      </c>
      <c r="E15" s="74"/>
      <c r="F15" s="74"/>
      <c r="G15" s="74"/>
      <c r="H15" s="74"/>
      <c r="I15" s="74"/>
      <c r="J15" s="74"/>
      <c r="K15" s="74"/>
      <c r="L15" s="74"/>
      <c r="M15" s="74"/>
      <c r="N15" s="74"/>
      <c r="O15" s="74"/>
      <c r="P15" s="74"/>
      <c r="Q15" s="74"/>
      <c r="R15" s="75">
        <f t="shared" si="0"/>
        <v>0</v>
      </c>
    </row>
    <row r="16" spans="1:18" ht="12.75" customHeight="1" x14ac:dyDescent="0.2">
      <c r="A16" s="240" t="s">
        <v>95</v>
      </c>
      <c r="B16" s="241"/>
      <c r="C16" s="241"/>
      <c r="D16" s="97">
        <v>11</v>
      </c>
      <c r="E16" s="74"/>
      <c r="F16" s="74"/>
      <c r="G16" s="74"/>
      <c r="H16" s="74"/>
      <c r="I16" s="74"/>
      <c r="J16" s="74"/>
      <c r="K16" s="74"/>
      <c r="L16" s="74"/>
      <c r="M16" s="74"/>
      <c r="N16" s="74"/>
      <c r="O16" s="74"/>
      <c r="P16" s="74"/>
      <c r="Q16" s="74"/>
      <c r="R16" s="75">
        <f t="shared" si="0"/>
        <v>0</v>
      </c>
    </row>
    <row r="17" spans="1:18" ht="12.75" customHeight="1" x14ac:dyDescent="0.2">
      <c r="A17" s="240" t="s">
        <v>173</v>
      </c>
      <c r="B17" s="241"/>
      <c r="C17" s="241"/>
      <c r="D17" s="97">
        <v>12</v>
      </c>
      <c r="E17" s="74"/>
      <c r="F17" s="74"/>
      <c r="G17" s="74"/>
      <c r="H17" s="74"/>
      <c r="I17" s="74"/>
      <c r="J17" s="74"/>
      <c r="K17" s="74"/>
      <c r="L17" s="74"/>
      <c r="M17" s="74"/>
      <c r="N17" s="74"/>
      <c r="O17" s="74"/>
      <c r="P17" s="74"/>
      <c r="Q17" s="74"/>
      <c r="R17" s="75">
        <f t="shared" si="0"/>
        <v>0</v>
      </c>
    </row>
    <row r="18" spans="1:18" ht="12.75" customHeight="1" x14ac:dyDescent="0.2">
      <c r="A18" s="240" t="s">
        <v>96</v>
      </c>
      <c r="B18" s="241"/>
      <c r="C18" s="241"/>
      <c r="D18" s="97">
        <v>13</v>
      </c>
      <c r="E18" s="74"/>
      <c r="F18" s="74"/>
      <c r="G18" s="74"/>
      <c r="H18" s="74"/>
      <c r="I18" s="74"/>
      <c r="J18" s="74"/>
      <c r="K18" s="74"/>
      <c r="L18" s="74"/>
      <c r="M18" s="74"/>
      <c r="N18" s="74"/>
      <c r="O18" s="74"/>
      <c r="P18" s="74"/>
      <c r="Q18" s="74"/>
      <c r="R18" s="75">
        <f t="shared" si="0"/>
        <v>0</v>
      </c>
    </row>
    <row r="19" spans="1:18" ht="24" customHeight="1" x14ac:dyDescent="0.2">
      <c r="A19" s="240" t="s">
        <v>174</v>
      </c>
      <c r="B19" s="241"/>
      <c r="C19" s="241"/>
      <c r="D19" s="97">
        <v>14</v>
      </c>
      <c r="E19" s="74"/>
      <c r="F19" s="74"/>
      <c r="G19" s="74"/>
      <c r="H19" s="74"/>
      <c r="I19" s="74"/>
      <c r="J19" s="74"/>
      <c r="K19" s="74"/>
      <c r="L19" s="74"/>
      <c r="M19" s="74"/>
      <c r="N19" s="74"/>
      <c r="O19" s="74"/>
      <c r="P19" s="74"/>
      <c r="Q19" s="74"/>
      <c r="R19" s="75">
        <f t="shared" si="0"/>
        <v>0</v>
      </c>
    </row>
    <row r="20" spans="1:18" ht="24" customHeight="1" x14ac:dyDescent="0.2">
      <c r="A20" s="240" t="s">
        <v>175</v>
      </c>
      <c r="B20" s="241"/>
      <c r="C20" s="241"/>
      <c r="D20" s="97">
        <v>15</v>
      </c>
      <c r="E20" s="74"/>
      <c r="F20" s="74"/>
      <c r="G20" s="74"/>
      <c r="H20" s="74"/>
      <c r="I20" s="74"/>
      <c r="J20" s="74"/>
      <c r="K20" s="74"/>
      <c r="L20" s="74"/>
      <c r="M20" s="74"/>
      <c r="N20" s="74"/>
      <c r="O20" s="74"/>
      <c r="P20" s="74"/>
      <c r="Q20" s="74"/>
      <c r="R20" s="75">
        <f t="shared" si="0"/>
        <v>0</v>
      </c>
    </row>
    <row r="21" spans="1:18" ht="20.25" customHeight="1" x14ac:dyDescent="0.2">
      <c r="A21" s="237" t="s">
        <v>176</v>
      </c>
      <c r="B21" s="238"/>
      <c r="C21" s="238"/>
      <c r="D21" s="97">
        <v>16</v>
      </c>
      <c r="E21" s="74"/>
      <c r="F21" s="74"/>
      <c r="G21" s="74"/>
      <c r="H21" s="74"/>
      <c r="I21" s="74"/>
      <c r="J21" s="74"/>
      <c r="K21" s="74"/>
      <c r="L21" s="74"/>
      <c r="M21" s="74"/>
      <c r="N21" s="74"/>
      <c r="O21" s="74"/>
      <c r="P21" s="74"/>
      <c r="Q21" s="74"/>
      <c r="R21" s="75">
        <f t="shared" si="0"/>
        <v>0</v>
      </c>
    </row>
    <row r="22" spans="1:18" ht="20.25" customHeight="1" x14ac:dyDescent="0.2">
      <c r="A22" s="237" t="s">
        <v>177</v>
      </c>
      <c r="B22" s="238"/>
      <c r="C22" s="238"/>
      <c r="D22" s="97">
        <v>17</v>
      </c>
      <c r="E22" s="74"/>
      <c r="F22" s="74"/>
      <c r="G22" s="74"/>
      <c r="H22" s="74"/>
      <c r="I22" s="74"/>
      <c r="J22" s="74"/>
      <c r="K22" s="74"/>
      <c r="L22" s="74"/>
      <c r="M22" s="74"/>
      <c r="N22" s="74"/>
      <c r="O22" s="74"/>
      <c r="P22" s="74"/>
      <c r="Q22" s="74"/>
      <c r="R22" s="75">
        <f t="shared" si="0"/>
        <v>0</v>
      </c>
    </row>
    <row r="23" spans="1:18" ht="20.25" customHeight="1" x14ac:dyDescent="0.2">
      <c r="A23" s="237" t="s">
        <v>97</v>
      </c>
      <c r="B23" s="238"/>
      <c r="C23" s="238"/>
      <c r="D23" s="97">
        <v>18</v>
      </c>
      <c r="E23" s="74"/>
      <c r="F23" s="74"/>
      <c r="G23" s="74"/>
      <c r="H23" s="74"/>
      <c r="I23" s="74"/>
      <c r="J23" s="74"/>
      <c r="K23" s="74"/>
      <c r="L23" s="74"/>
      <c r="M23" s="74"/>
      <c r="N23" s="74"/>
      <c r="O23" s="74"/>
      <c r="P23" s="74"/>
      <c r="Q23" s="74"/>
      <c r="R23" s="75">
        <f t="shared" si="0"/>
        <v>0</v>
      </c>
    </row>
    <row r="24" spans="1:18" ht="20.25" customHeight="1" x14ac:dyDescent="0.2">
      <c r="A24" s="237" t="s">
        <v>178</v>
      </c>
      <c r="B24" s="238"/>
      <c r="C24" s="238"/>
      <c r="D24" s="97">
        <v>19</v>
      </c>
      <c r="E24" s="74"/>
      <c r="F24" s="74"/>
      <c r="G24" s="74"/>
      <c r="H24" s="74"/>
      <c r="I24" s="74"/>
      <c r="J24" s="74"/>
      <c r="K24" s="74"/>
      <c r="L24" s="74"/>
      <c r="M24" s="74"/>
      <c r="N24" s="74"/>
      <c r="O24" s="74"/>
      <c r="P24" s="74"/>
      <c r="Q24" s="74"/>
      <c r="R24" s="75">
        <f t="shared" si="0"/>
        <v>0</v>
      </c>
    </row>
    <row r="25" spans="1:18" ht="20.25" customHeight="1" x14ac:dyDescent="0.2">
      <c r="A25" s="237" t="s">
        <v>98</v>
      </c>
      <c r="B25" s="238"/>
      <c r="C25" s="238"/>
      <c r="D25" s="97">
        <v>20</v>
      </c>
      <c r="E25" s="74"/>
      <c r="F25" s="74"/>
      <c r="G25" s="74"/>
      <c r="H25" s="74"/>
      <c r="I25" s="74"/>
      <c r="J25" s="74"/>
      <c r="K25" s="74"/>
      <c r="L25" s="74"/>
      <c r="M25" s="74"/>
      <c r="N25" s="74"/>
      <c r="O25" s="74"/>
      <c r="P25" s="74"/>
      <c r="Q25" s="74"/>
      <c r="R25" s="75">
        <f t="shared" si="0"/>
        <v>0</v>
      </c>
    </row>
    <row r="26" spans="1:18" ht="21" customHeight="1" x14ac:dyDescent="0.2">
      <c r="A26" s="239" t="s">
        <v>291</v>
      </c>
      <c r="B26" s="239"/>
      <c r="C26" s="239"/>
      <c r="D26" s="98">
        <v>21</v>
      </c>
      <c r="E26" s="75">
        <f>SUM(E9:E25)</f>
        <v>0</v>
      </c>
      <c r="F26" s="75">
        <f t="shared" ref="F26:Q26" si="2">SUM(F9:F25)</f>
        <v>0</v>
      </c>
      <c r="G26" s="75">
        <f t="shared" si="2"/>
        <v>0</v>
      </c>
      <c r="H26" s="75">
        <f t="shared" si="2"/>
        <v>0</v>
      </c>
      <c r="I26" s="75">
        <f t="shared" si="2"/>
        <v>0</v>
      </c>
      <c r="J26" s="75">
        <f t="shared" si="2"/>
        <v>0</v>
      </c>
      <c r="K26" s="75">
        <f t="shared" si="2"/>
        <v>0</v>
      </c>
      <c r="L26" s="75">
        <f t="shared" si="2"/>
        <v>0</v>
      </c>
      <c r="M26" s="75">
        <f t="shared" si="2"/>
        <v>0</v>
      </c>
      <c r="N26" s="75">
        <f t="shared" si="2"/>
        <v>0</v>
      </c>
      <c r="O26" s="75">
        <f t="shared" si="2"/>
        <v>0</v>
      </c>
      <c r="P26" s="75">
        <f t="shared" si="2"/>
        <v>0</v>
      </c>
      <c r="Q26" s="75">
        <f t="shared" si="2"/>
        <v>0</v>
      </c>
      <c r="R26" s="75">
        <f t="shared" si="0"/>
        <v>0</v>
      </c>
    </row>
    <row r="27" spans="1:18" ht="21" customHeight="1" x14ac:dyDescent="0.2">
      <c r="A27" s="77"/>
      <c r="B27" s="78"/>
      <c r="C27" s="78"/>
      <c r="D27" s="79"/>
      <c r="E27" s="80"/>
      <c r="F27" s="80"/>
      <c r="G27" s="80"/>
      <c r="H27" s="80"/>
      <c r="I27" s="80"/>
      <c r="J27" s="80"/>
      <c r="K27" s="80"/>
      <c r="L27" s="80"/>
      <c r="M27" s="80"/>
      <c r="N27" s="80"/>
      <c r="O27" s="80"/>
      <c r="P27" s="80"/>
      <c r="Q27" s="80"/>
      <c r="R27" s="80"/>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zoomScale="73" zoomScaleNormal="73" workbookViewId="0">
      <selection activeCell="L20" sqref="L20"/>
    </sheetView>
  </sheetViews>
  <sheetFormatPr defaultRowHeight="12.75" x14ac:dyDescent="0.2"/>
  <cols>
    <col min="9" max="9" width="63.42578125" customWidth="1"/>
  </cols>
  <sheetData>
    <row r="1" spans="1:9" x14ac:dyDescent="0.2">
      <c r="A1" s="254" t="s">
        <v>179</v>
      </c>
      <c r="B1" s="255"/>
      <c r="C1" s="255"/>
      <c r="D1" s="255"/>
      <c r="E1" s="255"/>
      <c r="F1" s="255"/>
      <c r="G1" s="255"/>
      <c r="H1" s="255"/>
      <c r="I1" s="255"/>
    </row>
    <row r="2" spans="1:9" x14ac:dyDescent="0.2">
      <c r="A2" s="255"/>
      <c r="B2" s="255"/>
      <c r="C2" s="255"/>
      <c r="D2" s="255"/>
      <c r="E2" s="255"/>
      <c r="F2" s="255"/>
      <c r="G2" s="255"/>
      <c r="H2" s="255"/>
      <c r="I2" s="255"/>
    </row>
    <row r="3" spans="1:9" x14ac:dyDescent="0.2">
      <c r="A3" s="255"/>
      <c r="B3" s="255"/>
      <c r="C3" s="255"/>
      <c r="D3" s="255"/>
      <c r="E3" s="255"/>
      <c r="F3" s="255"/>
      <c r="G3" s="255"/>
      <c r="H3" s="255"/>
      <c r="I3" s="255"/>
    </row>
    <row r="4" spans="1:9" x14ac:dyDescent="0.2">
      <c r="A4" s="255"/>
      <c r="B4" s="255"/>
      <c r="C4" s="255"/>
      <c r="D4" s="255"/>
      <c r="E4" s="255"/>
      <c r="F4" s="255"/>
      <c r="G4" s="255"/>
      <c r="H4" s="255"/>
      <c r="I4" s="255"/>
    </row>
    <row r="5" spans="1:9" x14ac:dyDescent="0.2">
      <c r="A5" s="255"/>
      <c r="B5" s="255"/>
      <c r="C5" s="255"/>
      <c r="D5" s="255"/>
      <c r="E5" s="255"/>
      <c r="F5" s="255"/>
      <c r="G5" s="255"/>
      <c r="H5" s="255"/>
      <c r="I5" s="255"/>
    </row>
    <row r="6" spans="1:9" x14ac:dyDescent="0.2">
      <c r="A6" s="255"/>
      <c r="B6" s="255"/>
      <c r="C6" s="255"/>
      <c r="D6" s="255"/>
      <c r="E6" s="255"/>
      <c r="F6" s="255"/>
      <c r="G6" s="255"/>
      <c r="H6" s="255"/>
      <c r="I6" s="255"/>
    </row>
    <row r="7" spans="1:9" x14ac:dyDescent="0.2">
      <c r="A7" s="255"/>
      <c r="B7" s="255"/>
      <c r="C7" s="255"/>
      <c r="D7" s="255"/>
      <c r="E7" s="255"/>
      <c r="F7" s="255"/>
      <c r="G7" s="255"/>
      <c r="H7" s="255"/>
      <c r="I7" s="255"/>
    </row>
    <row r="8" spans="1:9" x14ac:dyDescent="0.2">
      <c r="A8" s="255"/>
      <c r="B8" s="255"/>
      <c r="C8" s="255"/>
      <c r="D8" s="255"/>
      <c r="E8" s="255"/>
      <c r="F8" s="255"/>
      <c r="G8" s="255"/>
      <c r="H8" s="255"/>
      <c r="I8" s="255"/>
    </row>
    <row r="9" spans="1:9" x14ac:dyDescent="0.2">
      <c r="A9" s="255"/>
      <c r="B9" s="255"/>
      <c r="C9" s="255"/>
      <c r="D9" s="255"/>
      <c r="E9" s="255"/>
      <c r="F9" s="255"/>
      <c r="G9" s="255"/>
      <c r="H9" s="255"/>
      <c r="I9" s="255"/>
    </row>
    <row r="10" spans="1:9" x14ac:dyDescent="0.2">
      <c r="A10" s="255"/>
      <c r="B10" s="255"/>
      <c r="C10" s="255"/>
      <c r="D10" s="255"/>
      <c r="E10" s="255"/>
      <c r="F10" s="255"/>
      <c r="G10" s="255"/>
      <c r="H10" s="255"/>
      <c r="I10" s="255"/>
    </row>
    <row r="11" spans="1:9" x14ac:dyDescent="0.2">
      <c r="A11" s="255"/>
      <c r="B11" s="255"/>
      <c r="C11" s="255"/>
      <c r="D11" s="255"/>
      <c r="E11" s="255"/>
      <c r="F11" s="255"/>
      <c r="G11" s="255"/>
      <c r="H11" s="255"/>
      <c r="I11" s="255"/>
    </row>
    <row r="12" spans="1:9" x14ac:dyDescent="0.2">
      <c r="A12" s="255"/>
      <c r="B12" s="255"/>
      <c r="C12" s="255"/>
      <c r="D12" s="255"/>
      <c r="E12" s="255"/>
      <c r="F12" s="255"/>
      <c r="G12" s="255"/>
      <c r="H12" s="255"/>
      <c r="I12" s="255"/>
    </row>
    <row r="13" spans="1:9" x14ac:dyDescent="0.2">
      <c r="A13" s="255"/>
      <c r="B13" s="255"/>
      <c r="C13" s="255"/>
      <c r="D13" s="255"/>
      <c r="E13" s="255"/>
      <c r="F13" s="255"/>
      <c r="G13" s="255"/>
      <c r="H13" s="255"/>
      <c r="I13" s="255"/>
    </row>
    <row r="14" spans="1:9" x14ac:dyDescent="0.2">
      <c r="A14" s="255"/>
      <c r="B14" s="255"/>
      <c r="C14" s="255"/>
      <c r="D14" s="255"/>
      <c r="E14" s="255"/>
      <c r="F14" s="255"/>
      <c r="G14" s="255"/>
      <c r="H14" s="255"/>
      <c r="I14" s="255"/>
    </row>
    <row r="15" spans="1:9" x14ac:dyDescent="0.2">
      <c r="A15" s="255"/>
      <c r="B15" s="255"/>
      <c r="C15" s="255"/>
      <c r="D15" s="255"/>
      <c r="E15" s="255"/>
      <c r="F15" s="255"/>
      <c r="G15" s="255"/>
      <c r="H15" s="255"/>
      <c r="I15" s="255"/>
    </row>
    <row r="16" spans="1:9" x14ac:dyDescent="0.2">
      <c r="A16" s="255"/>
      <c r="B16" s="255"/>
      <c r="C16" s="255"/>
      <c r="D16" s="255"/>
      <c r="E16" s="255"/>
      <c r="F16" s="255"/>
      <c r="G16" s="255"/>
      <c r="H16" s="255"/>
      <c r="I16" s="255"/>
    </row>
    <row r="17" spans="1:9" x14ac:dyDescent="0.2">
      <c r="A17" s="255"/>
      <c r="B17" s="255"/>
      <c r="C17" s="255"/>
      <c r="D17" s="255"/>
      <c r="E17" s="255"/>
      <c r="F17" s="255"/>
      <c r="G17" s="255"/>
      <c r="H17" s="255"/>
      <c r="I17" s="255"/>
    </row>
    <row r="18" spans="1:9" x14ac:dyDescent="0.2">
      <c r="A18" s="255"/>
      <c r="B18" s="255"/>
      <c r="C18" s="255"/>
      <c r="D18" s="255"/>
      <c r="E18" s="255"/>
      <c r="F18" s="255"/>
      <c r="G18" s="255"/>
      <c r="H18" s="255"/>
      <c r="I18" s="255"/>
    </row>
    <row r="19" spans="1:9" x14ac:dyDescent="0.2">
      <c r="A19" s="255"/>
      <c r="B19" s="255"/>
      <c r="C19" s="255"/>
      <c r="D19" s="255"/>
      <c r="E19" s="255"/>
      <c r="F19" s="255"/>
      <c r="G19" s="255"/>
      <c r="H19" s="255"/>
      <c r="I19" s="255"/>
    </row>
    <row r="20" spans="1:9" x14ac:dyDescent="0.2">
      <c r="A20" s="255"/>
      <c r="B20" s="255"/>
      <c r="C20" s="255"/>
      <c r="D20" s="255"/>
      <c r="E20" s="255"/>
      <c r="F20" s="255"/>
      <c r="G20" s="255"/>
      <c r="H20" s="255"/>
      <c r="I20" s="255"/>
    </row>
    <row r="21" spans="1:9" x14ac:dyDescent="0.2">
      <c r="A21" s="255"/>
      <c r="B21" s="255"/>
      <c r="C21" s="255"/>
      <c r="D21" s="255"/>
      <c r="E21" s="255"/>
      <c r="F21" s="255"/>
      <c r="G21" s="255"/>
      <c r="H21" s="255"/>
      <c r="I21" s="255"/>
    </row>
    <row r="22" spans="1:9" x14ac:dyDescent="0.2">
      <c r="A22" s="255"/>
      <c r="B22" s="255"/>
      <c r="C22" s="255"/>
      <c r="D22" s="255"/>
      <c r="E22" s="255"/>
      <c r="F22" s="255"/>
      <c r="G22" s="255"/>
      <c r="H22" s="255"/>
      <c r="I22" s="255"/>
    </row>
    <row r="23" spans="1:9" x14ac:dyDescent="0.2">
      <c r="A23" s="255"/>
      <c r="B23" s="255"/>
      <c r="C23" s="255"/>
      <c r="D23" s="255"/>
      <c r="E23" s="255"/>
      <c r="F23" s="255"/>
      <c r="G23" s="255"/>
      <c r="H23" s="255"/>
      <c r="I23" s="255"/>
    </row>
    <row r="24" spans="1:9" x14ac:dyDescent="0.2">
      <c r="A24" s="255"/>
      <c r="B24" s="255"/>
      <c r="C24" s="255"/>
      <c r="D24" s="255"/>
      <c r="E24" s="255"/>
      <c r="F24" s="255"/>
      <c r="G24" s="255"/>
      <c r="H24" s="255"/>
      <c r="I24" s="255"/>
    </row>
    <row r="25" spans="1:9" x14ac:dyDescent="0.2">
      <c r="A25" s="255"/>
      <c r="B25" s="255"/>
      <c r="C25" s="255"/>
      <c r="D25" s="255"/>
      <c r="E25" s="255"/>
      <c r="F25" s="255"/>
      <c r="G25" s="255"/>
      <c r="H25" s="255"/>
      <c r="I25" s="255"/>
    </row>
    <row r="26" spans="1:9" x14ac:dyDescent="0.2">
      <c r="A26" s="255"/>
      <c r="B26" s="255"/>
      <c r="C26" s="255"/>
      <c r="D26" s="255"/>
      <c r="E26" s="255"/>
      <c r="F26" s="255"/>
      <c r="G26" s="255"/>
      <c r="H26" s="255"/>
      <c r="I26" s="255"/>
    </row>
    <row r="27" spans="1:9" x14ac:dyDescent="0.2">
      <c r="A27" s="255"/>
      <c r="B27" s="255"/>
      <c r="C27" s="255"/>
      <c r="D27" s="255"/>
      <c r="E27" s="255"/>
      <c r="F27" s="255"/>
      <c r="G27" s="255"/>
      <c r="H27" s="255"/>
      <c r="I27" s="255"/>
    </row>
    <row r="28" spans="1:9" x14ac:dyDescent="0.2">
      <c r="A28" s="255"/>
      <c r="B28" s="255"/>
      <c r="C28" s="255"/>
      <c r="D28" s="255"/>
      <c r="E28" s="255"/>
      <c r="F28" s="255"/>
      <c r="G28" s="255"/>
      <c r="H28" s="255"/>
      <c r="I28" s="255"/>
    </row>
    <row r="29" spans="1:9" x14ac:dyDescent="0.2">
      <c r="A29" s="255"/>
      <c r="B29" s="255"/>
      <c r="C29" s="255"/>
      <c r="D29" s="255"/>
      <c r="E29" s="255"/>
      <c r="F29" s="255"/>
      <c r="G29" s="255"/>
      <c r="H29" s="255"/>
      <c r="I29" s="255"/>
    </row>
    <row r="30" spans="1:9" x14ac:dyDescent="0.2">
      <c r="A30" s="255"/>
      <c r="B30" s="255"/>
      <c r="C30" s="255"/>
      <c r="D30" s="255"/>
      <c r="E30" s="255"/>
      <c r="F30" s="255"/>
      <c r="G30" s="255"/>
      <c r="H30" s="255"/>
      <c r="I30" s="255"/>
    </row>
    <row r="31" spans="1:9" x14ac:dyDescent="0.2">
      <c r="A31" s="255"/>
      <c r="B31" s="255"/>
      <c r="C31" s="255"/>
      <c r="D31" s="255"/>
      <c r="E31" s="255"/>
      <c r="F31" s="255"/>
      <c r="G31" s="255"/>
      <c r="H31" s="255"/>
      <c r="I31" s="255"/>
    </row>
    <row r="32" spans="1:9" x14ac:dyDescent="0.2">
      <c r="A32" s="255"/>
      <c r="B32" s="255"/>
      <c r="C32" s="255"/>
      <c r="D32" s="255"/>
      <c r="E32" s="255"/>
      <c r="F32" s="255"/>
      <c r="G32" s="255"/>
      <c r="H32" s="255"/>
      <c r="I32" s="255"/>
    </row>
    <row r="33" spans="1:9" x14ac:dyDescent="0.2">
      <c r="A33" s="255"/>
      <c r="B33" s="255"/>
      <c r="C33" s="255"/>
      <c r="D33" s="255"/>
      <c r="E33" s="255"/>
      <c r="F33" s="255"/>
      <c r="G33" s="255"/>
      <c r="H33" s="255"/>
      <c r="I33" s="255"/>
    </row>
    <row r="34" spans="1:9" x14ac:dyDescent="0.2">
      <c r="A34" s="255"/>
      <c r="B34" s="255"/>
      <c r="C34" s="255"/>
      <c r="D34" s="255"/>
      <c r="E34" s="255"/>
      <c r="F34" s="255"/>
      <c r="G34" s="255"/>
      <c r="H34" s="255"/>
      <c r="I34" s="255"/>
    </row>
    <row r="35" spans="1:9" x14ac:dyDescent="0.2">
      <c r="A35" s="255"/>
      <c r="B35" s="255"/>
      <c r="C35" s="255"/>
      <c r="D35" s="255"/>
      <c r="E35" s="255"/>
      <c r="F35" s="255"/>
      <c r="G35" s="255"/>
      <c r="H35" s="255"/>
      <c r="I35" s="255"/>
    </row>
    <row r="36" spans="1:9" x14ac:dyDescent="0.2">
      <c r="A36" s="255"/>
      <c r="B36" s="255"/>
      <c r="C36" s="255"/>
      <c r="D36" s="255"/>
      <c r="E36" s="255"/>
      <c r="F36" s="255"/>
      <c r="G36" s="255"/>
      <c r="H36" s="255"/>
      <c r="I36" s="255"/>
    </row>
    <row r="37" spans="1:9" x14ac:dyDescent="0.2">
      <c r="A37" s="255"/>
      <c r="B37" s="255"/>
      <c r="C37" s="255"/>
      <c r="D37" s="255"/>
      <c r="E37" s="255"/>
      <c r="F37" s="255"/>
      <c r="G37" s="255"/>
      <c r="H37" s="255"/>
      <c r="I37" s="255"/>
    </row>
    <row r="38" spans="1:9" x14ac:dyDescent="0.2">
      <c r="A38" s="255"/>
      <c r="B38" s="255"/>
      <c r="C38" s="255"/>
      <c r="D38" s="255"/>
      <c r="E38" s="255"/>
      <c r="F38" s="255"/>
      <c r="G38" s="255"/>
      <c r="H38" s="255"/>
      <c r="I38" s="255"/>
    </row>
    <row r="39" spans="1:9" ht="209.25" customHeight="1" x14ac:dyDescent="0.2">
      <c r="A39" s="255"/>
      <c r="B39" s="255"/>
      <c r="C39" s="255"/>
      <c r="D39" s="255"/>
      <c r="E39" s="255"/>
      <c r="F39" s="255"/>
      <c r="G39" s="255"/>
      <c r="H39" s="255"/>
      <c r="I39" s="255"/>
    </row>
    <row r="40" spans="1:9" ht="321.75" customHeight="1" x14ac:dyDescent="0.2">
      <c r="A40" s="255"/>
      <c r="B40" s="255"/>
      <c r="C40" s="255"/>
      <c r="D40" s="255"/>
      <c r="E40" s="255"/>
      <c r="F40" s="255"/>
      <c r="G40" s="255"/>
      <c r="H40" s="255"/>
      <c r="I40" s="25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Slaven Hržica</cp:lastModifiedBy>
  <cp:lastPrinted>2018-04-25T06:49:36Z</cp:lastPrinted>
  <dcterms:created xsi:type="dcterms:W3CDTF">2008-10-17T11:51:54Z</dcterms:created>
  <dcterms:modified xsi:type="dcterms:W3CDTF">2026-02-10T12:31:43Z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