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drustva za upravljanje IF " sheetId="8" r:id="rId4"/>
    <sheet name="UCITS " sheetId="9" r:id="rId5"/>
    <sheet name="AIF" sheetId="10" r:id="rId6"/>
    <sheet name="omd&amp;dmd " sheetId="11" r:id="rId7"/>
    <sheet name="omf&amp;dmf " sheetId="12" r:id="rId8"/>
    <sheet name="osiguranje_zivot" sheetId="4" r:id="rId9"/>
    <sheet name="osiguranje_nezivot" sheetId="5" r:id="rId10"/>
    <sheet name="osiguranje_ukupno" sheetId="6" r:id="rId11"/>
    <sheet name="leasing" sheetId="7" r:id="rId12"/>
    <sheet name="faktoring" sheetId="13" r:id="rId13"/>
  </sheets>
  <definedNames>
    <definedName name="_xlnm._FilterDatabase" localSheetId="2" hidden="1">'portfelj i skrbništvo'!$A$7:$B$8</definedName>
    <definedName name="_xlnm.Print_Area" localSheetId="5">AIF!$A$1:$H$45</definedName>
    <definedName name="_xlnm.Print_Area" localSheetId="3">'drustva za upravljanje IF '!$A$1:$H$29</definedName>
    <definedName name="_xlnm.Print_Area" localSheetId="1">inv.drustva!$A$1:$L$17</definedName>
    <definedName name="_xlnm.Print_Area" localSheetId="11">leasing!$C$1:$O$33</definedName>
    <definedName name="_xlnm.Print_Area" localSheetId="7">'omf&amp;dmf '!$A$1:$H$52</definedName>
    <definedName name="_xlnm.Print_Titles" localSheetId="11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8" l="1"/>
  <c r="G28" i="8"/>
  <c r="F28" i="8"/>
  <c r="C28" i="8"/>
  <c r="D9" i="3" l="1"/>
  <c r="C9" i="3"/>
</calcChain>
</file>

<file path=xl/sharedStrings.xml><?xml version="1.0" encoding="utf-8"?>
<sst xmlns="http://schemas.openxmlformats.org/spreadsheetml/2006/main" count="671" uniqueCount="418">
  <si>
    <t>Tablica 1.</t>
  </si>
  <si>
    <t>Tablica 2.</t>
  </si>
  <si>
    <t>Tablica 3.</t>
  </si>
  <si>
    <t>Tablica 4.</t>
  </si>
  <si>
    <t>Tablica 5.</t>
  </si>
  <si>
    <t>u kunama i postocima</t>
  </si>
  <si>
    <t>Redni broj</t>
  </si>
  <si>
    <t>Naziv  investicijskog društva</t>
  </si>
  <si>
    <t xml:space="preserve">Dobit (gubitak) prije oporezivanja </t>
  </si>
  <si>
    <t>UKUPNO</t>
  </si>
  <si>
    <t xml:space="preserve">Napomene: </t>
  </si>
  <si>
    <t>u kunama</t>
  </si>
  <si>
    <t>SUBJEKTI NADZORA</t>
  </si>
  <si>
    <t>Upravljanje portfeljem</t>
  </si>
  <si>
    <t>Skrbništvo nad fin. instrumentima</t>
  </si>
  <si>
    <t>Naziv društva</t>
  </si>
  <si>
    <t>Ukupna aktiva</t>
  </si>
  <si>
    <t>Udjel u 
ukupnoj aktivi</t>
  </si>
  <si>
    <t>Zaračunata bruto premija (ZBP)</t>
  </si>
  <si>
    <t>Udjel u 
ukupnoj ZBP</t>
  </si>
  <si>
    <t>Dobit (gubitak) prije oporezivanja</t>
  </si>
  <si>
    <t>Napomene:</t>
  </si>
  <si>
    <t>- podaci u tablici su privremeni i nerevidirani, te prikupljeni od društava za osiguranje odnosno društava za reosiguranje</t>
  </si>
  <si>
    <t>- podaci u tablici su privremeni i nerevidirani, te prikupljeni od društava za osiguranje, odnosno društava za reosiguranje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</si>
  <si>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</si>
  <si>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</si>
  <si>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</si>
  <si>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</si>
  <si>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</si>
  <si>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</si>
  <si>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</si>
  <si>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</si>
  <si>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</si>
  <si>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</si>
  <si>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</si>
  <si>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</si>
  <si>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</si>
  <si>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</si>
  <si>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</si>
  <si>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</si>
  <si>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Tablica 7.</t>
  </si>
  <si>
    <t>Tablica 8.</t>
  </si>
  <si>
    <t>Tablica 9.</t>
  </si>
  <si>
    <t>Tablica 10.</t>
  </si>
  <si>
    <t>Tablica 11.</t>
  </si>
  <si>
    <t>Upisani kapital</t>
  </si>
  <si>
    <t>Kapital i rezerve</t>
  </si>
  <si>
    <t xml:space="preserve">UKUPNO </t>
  </si>
  <si>
    <t>UCITS fond</t>
  </si>
  <si>
    <t>Redni 
broj</t>
  </si>
  <si>
    <t>NAZIV FONDA</t>
  </si>
  <si>
    <t>Dobit (gubitak)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</si>
  <si>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</si>
  <si>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</si>
  <si>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</si>
  <si>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</si>
  <si>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</si>
  <si>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</si>
  <si>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</si>
  <si>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</si>
  <si>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</si>
  <si>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</si>
  <si>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</si>
  <si>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</si>
  <si>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</si>
  <si>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</si>
  <si>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</si>
  <si>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</si>
  <si>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OTVORENI DOBROVOLJNI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</si>
  <si>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</si>
  <si>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</si>
  <si>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</si>
  <si>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</si>
  <si>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</si>
  <si>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Ukupno otvoreni dobrovoljni mirovinski fondovi</t>
  </si>
  <si>
    <t>ZATVORENI DOBROVOLJNI MIROVINSKI FONDOVI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</si>
  <si>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</si>
  <si>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</si>
  <si>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</si>
  <si>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</si>
  <si>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</si>
  <si>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</si>
  <si>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</si>
  <si>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</si>
  <si>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</si>
  <si>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</si>
  <si>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</si>
  <si>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Ukupno zatvoreni dobrovoljni mirovinski fondovi</t>
  </si>
  <si>
    <t>Investicijska društva</t>
  </si>
  <si>
    <t>Kreditne institucije</t>
  </si>
  <si>
    <t>ERSTE ZATVORENI DOBROVOLJNI MIROVINSKI FOND</t>
  </si>
  <si>
    <t>Raiffeisen zatvoreni dobrovoljni mirovinski fond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</si>
  <si>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</si>
  <si>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Kapital leasing društva
(iz Izvještaja o izračunu kapitala leasing društva - IIKLD)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</si>
  <si>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</si>
  <si>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</si>
  <si>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</si>
  <si>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</si>
  <si>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Društva za upravljanje investicijskim fondovima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</si>
  <si>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</si>
  <si>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</si>
  <si>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</si>
  <si>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</si>
  <si>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</si>
  <si>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</si>
  <si>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</si>
  <si>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</si>
  <si>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</si>
  <si>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</si>
  <si>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12.</t>
  </si>
  <si>
    <t>Naziv  društva</t>
  </si>
  <si>
    <t>Udio u ukupnoj aktivi</t>
  </si>
  <si>
    <t>Dobit ili gubitak prije oporezivanja</t>
  </si>
  <si>
    <t>Udio u ukupnoj neto imovini</t>
  </si>
  <si>
    <t>Dobit ili gubitak</t>
  </si>
  <si>
    <t>AZ Treći horizont zatvoreni dobrovoljni mirovinski fond</t>
  </si>
  <si>
    <t>Tablica   1.</t>
  </si>
  <si>
    <t>Tablica   2.</t>
  </si>
  <si>
    <t>Tablica   3.</t>
  </si>
  <si>
    <t>Tablica   4.</t>
  </si>
  <si>
    <t>Tablica   5.</t>
  </si>
  <si>
    <t>Tablica   6.</t>
  </si>
  <si>
    <t>Tablica   7.</t>
  </si>
  <si>
    <t>Tablica   8.</t>
  </si>
  <si>
    <t>Tablica   9.</t>
  </si>
  <si>
    <t>CROATIA OSIGURANJE 1000 A dobrovoljni mirovinski fond</t>
  </si>
  <si>
    <t>CROATIA OSIGURANJE 1000 C dobrovoljni mirovinski fond</t>
  </si>
  <si>
    <t>CROATIA OSIGURANJE dobrovoljni mirovinski fond</t>
  </si>
  <si>
    <t>AZ HKZP  zatvoreni dobrovoljni mirovinski fond</t>
  </si>
  <si>
    <t>NESTLÉ ZATVORENI DOBROVOLJNI MIROVINSKI FOND</t>
  </si>
  <si>
    <t>POLICIJSKI ZATVORENI DOBROVOLJNI MIROVINSKI FOND</t>
  </si>
  <si>
    <t>POŠTA ZATVORENI DOBROVOLJNI MIROVINSKI FOND</t>
  </si>
  <si>
    <t>Dobit
(gubitak)
prije oporezivanja</t>
  </si>
  <si>
    <t>Tablica 6.</t>
  </si>
  <si>
    <t>Društvo</t>
  </si>
  <si>
    <t>Dobit (gubitak) prije oporezivanja</t>
  </si>
  <si>
    <t>DRUŠTVA ZA UPRAVLJANJE MIROVINSKIM FONDOVIMA</t>
  </si>
  <si>
    <t>Allianz ZB d.o.o. društvo za upravljanje obveznim i dobrovoljnim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</si>
  <si>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</si>
  <si>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</si>
  <si>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</si>
  <si>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</si>
  <si>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</si>
  <si>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UKUPNO UCITS FONDOVI</t>
  </si>
  <si>
    <t>Fond</t>
  </si>
  <si>
    <t>Ukupna
aktiva</t>
  </si>
  <si>
    <t>AZ A1 zatvoreni dobrovoljni mirovinski fond</t>
  </si>
  <si>
    <t>Zatvoreni dobrovoljni mirovinski fond FINE</t>
  </si>
  <si>
    <t>Promjena aktive</t>
  </si>
  <si>
    <t>-</t>
  </si>
  <si>
    <t>Allianz Invest d.o.o.</t>
  </si>
  <si>
    <t>ALTERNATIVE INVEST d.o.o.</t>
  </si>
  <si>
    <t>Erste Asset Management društvo d.o.o.</t>
  </si>
  <si>
    <t>HRVATSKO MIROVINSKO INVESTICIJSKO DRUŠTVO d.o.o.</t>
  </si>
  <si>
    <t>INTERCAPITAL ASSET MANAGEMENT d.o.o.</t>
  </si>
  <si>
    <t>OTP INVEST d.o.o.</t>
  </si>
  <si>
    <t>PROSPERUS - INVEST d.o.o.</t>
  </si>
  <si>
    <t>ZB INVEST d.o.o.</t>
  </si>
  <si>
    <t xml:space="preserve">Allianz Short Term Bond </t>
  </si>
  <si>
    <t>Klasa A</t>
  </si>
  <si>
    <t>Klasa B</t>
  </si>
  <si>
    <t>Klasa D</t>
  </si>
  <si>
    <t>Javna ponuda</t>
  </si>
  <si>
    <t>Otvoren</t>
  </si>
  <si>
    <t>Dionički</t>
  </si>
  <si>
    <t>FIMA Global Income Builder</t>
  </si>
  <si>
    <t>Mješoviti</t>
  </si>
  <si>
    <t>OTP GLOBAL</t>
  </si>
  <si>
    <t>Zatvoren</t>
  </si>
  <si>
    <t>Nenekretninski</t>
  </si>
  <si>
    <t>SLAVONSKI ZAIF d.d.</t>
  </si>
  <si>
    <t>ZAIF Breza d.d.</t>
  </si>
  <si>
    <t>Privatna ponuda</t>
  </si>
  <si>
    <t>Osnovni</t>
  </si>
  <si>
    <t>AP2</t>
  </si>
  <si>
    <t>APRIVATE</t>
  </si>
  <si>
    <t>Erste PB1</t>
  </si>
  <si>
    <t>Erste PB2</t>
  </si>
  <si>
    <t>Generali Value</t>
  </si>
  <si>
    <t>HMID PLUS</t>
  </si>
  <si>
    <t>ICAM Capital Private 1</t>
  </si>
  <si>
    <t>ICAM CONSERVATIVE PRIVATE</t>
  </si>
  <si>
    <t>Inspire Private</t>
  </si>
  <si>
    <t>ZB Private World</t>
  </si>
  <si>
    <t>Posebni</t>
  </si>
  <si>
    <t>Hedge fond</t>
  </si>
  <si>
    <t>Anchor</t>
  </si>
  <si>
    <t>AP3</t>
  </si>
  <si>
    <t>CGS Alpha</t>
  </si>
  <si>
    <t>CGS Beta</t>
  </si>
  <si>
    <t>CGS Delta</t>
  </si>
  <si>
    <t>CGS Gamma</t>
  </si>
  <si>
    <t>ICAM Outfox Macro Income Fund</t>
  </si>
  <si>
    <t>ICAM Total Return</t>
  </si>
  <si>
    <t>Inspire Alpha</t>
  </si>
  <si>
    <t xml:space="preserve">   Klasa A1</t>
  </si>
  <si>
    <t xml:space="preserve">   Klasa B1</t>
  </si>
  <si>
    <t>MWM 1</t>
  </si>
  <si>
    <t>MWM 2</t>
  </si>
  <si>
    <t>MWM Infinity Alpha</t>
  </si>
  <si>
    <t>Primus</t>
  </si>
  <si>
    <t>Rizičnog kapitala</t>
  </si>
  <si>
    <t>Prosperus FGS II</t>
  </si>
  <si>
    <t>Specijalizirani AIF</t>
  </si>
  <si>
    <t>Passive Digital Asset</t>
  </si>
  <si>
    <t>Za ulaganje u suvereni dug</t>
  </si>
  <si>
    <t>ICAM DYNAMIC ALLOCATION</t>
  </si>
  <si>
    <t>Kapitalni fond d.d. ZAIF</t>
  </si>
  <si>
    <t>Prosperus Growth</t>
  </si>
  <si>
    <t>PRIVREMENI NEREVIDIRANI PODACI NA DAN 30. LIPNJA 2022. GODINE</t>
  </si>
  <si>
    <t xml:space="preserve">NEREVIDIRANI PODACI ZA INVESTICIJSKA DRUŠTVA, na dan 30. lipnja 2022. </t>
  </si>
  <si>
    <t xml:space="preserve">PRIVREMENI NEREVIDIRANI PODACI O STANJU PORTFELJA I SKRBNIŠTVA FINANCIJSKIH INSTRUMENATA, na dan 30.lipnja 2022. </t>
  </si>
  <si>
    <t xml:space="preserve">NEREVIDIRANI PODACI ZA DRUŠTVA ZA UPRAVLJANJE INVESTICIJSKIM FONDOVIMA, na dan 30. lipnja 2022. </t>
  </si>
  <si>
    <t xml:space="preserve">NEREVIDIRANI PODACI ZA UCITS FONDOVE, na dan 30. lipnja 2022. </t>
  </si>
  <si>
    <t xml:space="preserve">NEREVIDIRANI PODACI ZA ALTERNATIVNE INVESTICIJSKE FONDOVE, na dan 30. lipnja 2022. </t>
  </si>
  <si>
    <t xml:space="preserve">NEREVIDIRANI PODACI ZA DRUŠTVA ZA UPRAVLJANJE MIROVINSKIM FONDOVIMA, na dan 30. lipnja 2022. </t>
  </si>
  <si>
    <t xml:space="preserve">NEREVIDIRANI PODACI ZA MIROVINSKE FONDOVE, na dan 30. lipnja 2022. </t>
  </si>
  <si>
    <t xml:space="preserve">NEREVIDIRANI PODACI ZA TRŽIŠTE OSIGURANJA - ŽIVOTNA osiguranja, na dan 30. lipnja 2022. </t>
  </si>
  <si>
    <t xml:space="preserve">NEREVIDIRANI PODACI ZA TRŽIŠTE OSIGURANJA - NEŽIVOTNA osiguranja, na dan 30. lipnja 2022. </t>
  </si>
  <si>
    <t xml:space="preserve">NEREVIDIRANI PODACI ZA TRŽIŠTE OSIGURANJA - ukupno, na dan 30. lipnja 2022. </t>
  </si>
  <si>
    <t xml:space="preserve">NEREVIDIRANI PODACI ZA LEASING DRUŠTVA, na dan 30. lipnja 2022. </t>
  </si>
  <si>
    <t xml:space="preserve">NEREVIDIRANI PODACI ZA FAKTORING DRUŠTVA, na dan 30. lipnja 2022. </t>
  </si>
  <si>
    <t>PRIVREMENI NEREVIDIRANI PODACI ZA INVESTICIJSKA DRUŠTVA, na dan 30. lipnja 2022.</t>
  </si>
  <si>
    <t>Aktiva na dan 30.6.2022.</t>
  </si>
  <si>
    <t xml:space="preserve">PRIVREMENI NEREVIDIRANI PODACI O STANJU PORTFELJA I SKRBNIŠTVA FINANCIJSKIH INSTRUMENATA, na dan 30. lipnja 2022. </t>
  </si>
  <si>
    <t>Ukupna aktiva 30.06.2022.</t>
  </si>
  <si>
    <t>Rast aktive u odnosu na 31.12.2021.</t>
  </si>
  <si>
    <t>NEREVIDIRANI PODACI ZA DRUŠTVA ZA UPRAVLJANJE INVESTICIJSKIM FONDOVIMA, na dan 30. lipnja 2022.</t>
  </si>
  <si>
    <t>Dobitak (gubitak) od poslovanja odnosi se na razdoblje od 01.01.-30.06.2022. godine</t>
  </si>
  <si>
    <t>Neto imovina fonda na dan 30.06.2022.</t>
  </si>
  <si>
    <t>Promjena neto imovine u odnosu na 31.12.2021.</t>
  </si>
  <si>
    <t>Cijena udjela na dan 30.06.2022.</t>
  </si>
  <si>
    <t>Promjena cijene udjela u odnosu na 31.12.2021.</t>
  </si>
  <si>
    <t>NEREVIDIRANI PODACI ZA UCITS FONDOVE, na dan 30. lipnja 2022.</t>
  </si>
  <si>
    <t>NEREVIDIRANI PODACI ZA ALTERNATIVNE INVESTICIJSKE FONDOVE, na dan 30. lipnja 2022.</t>
  </si>
  <si>
    <t>-Dobit/gubitak prije oporezivanja odnosi se na razdoblje od 01.01.2021. do 30.06.2022. godine</t>
  </si>
  <si>
    <t>NEREVIDIRANI PODACI ZA DRUŠTVA ZA UPRAVLJANJE MIROVINSKIM FONDOVIMA, na dan 30. lipnja 2022.</t>
  </si>
  <si>
    <t>Ukupna aktiva 30.6.2022.</t>
  </si>
  <si>
    <t>Promjena u odnosu na 31.12.2021.</t>
  </si>
  <si>
    <t>-Dobit od poslovanja odnosi se na razdoblje od 01.01.-30.06.2022. godine</t>
  </si>
  <si>
    <t>NEREVIDIRANI PODACI ZA MIROVINSKE FONDOVE, na dan 30. lipnja 2022.</t>
  </si>
  <si>
    <t>Neto imovina fonda
30.06.2022.</t>
  </si>
  <si>
    <t>Udio u ukupnoj neto imovini 
30.06.2022.</t>
  </si>
  <si>
    <t>Vrijednost obračunske jedinice fonda na dan 30.06.2022.</t>
  </si>
  <si>
    <t>Prinos u razdoblju 31.12.2021.-30.06.2022.</t>
  </si>
  <si>
    <t>PRIVREMENI NEREVIDIRANI PODACI ZA TRŽIŠTE OSIGURANJA - ŽIVOTNA osiguranja, na dan 30. lipnja 2022.</t>
  </si>
  <si>
    <t>PRIVREMENI NEREVIDIRANI PODACI ZA TRŽIŠTE OSIGURANJA - NEŽIVOTNA osiguranja, na dan 30. lipnja 2022.</t>
  </si>
  <si>
    <t>PRIVREMENI NEREVIDIRANI PODACI ZA TRŽIŠTE OSIGURANJA - ukupno, na dan 30. lipnja 2022.</t>
  </si>
  <si>
    <t>NEREVIDIRANI PODACI ZA LEASING DRUŠTVA, na dan 30. lipnja 2022.</t>
  </si>
  <si>
    <t>NEREVIDIRANI PODACI ZA FAKTORING DRUŠTVA, na dan 30. lipnja 2022.</t>
  </si>
  <si>
    <t>529900T91VSVHHZD7N54</t>
  </si>
  <si>
    <t>747800T0X8ZIAATZDH42</t>
  </si>
  <si>
    <t>74780000I0HH0UQH5U64</t>
  </si>
  <si>
    <t>74780000D0KHEVAXDU51</t>
  </si>
  <si>
    <t>529900DN1THYX85B3F60</t>
  </si>
  <si>
    <t>AGRAM BROKERI d.d.</t>
  </si>
  <si>
    <t>CREDOS d.o.o.</t>
  </si>
  <si>
    <t>FIMA-VRIJEDNOSNICE d.o.o.</t>
  </si>
  <si>
    <t>HITA-VRIJEDNOSNICE d.d.</t>
  </si>
  <si>
    <t>INTERKAPITAL vrijednosni papiri d.o.o.</t>
  </si>
  <si>
    <t>LEI investicijskog društva</t>
  </si>
  <si>
    <t>-Podaci o promjeni aktive izračunati su u odnosu na isto razdoblje prethodne godine</t>
  </si>
  <si>
    <t xml:space="preserve">CGS Capital d.o.o. </t>
  </si>
  <si>
    <t>Eurizon Asset Management Croatia d.o.o.</t>
  </si>
  <si>
    <t>FARVE PRO INVEST d.o.o.</t>
  </si>
  <si>
    <t>Generali Investments d.o.o.</t>
  </si>
  <si>
    <t>Global Invest d.o.o.</t>
  </si>
  <si>
    <t>HPB Invest d.o.o.</t>
  </si>
  <si>
    <t>Inspire Investments d.o.o.</t>
  </si>
  <si>
    <t>INVERA EQUITY PARTNERI d.o.o.</t>
  </si>
  <si>
    <t>Maverick Wealth Management d.o.o.</t>
  </si>
  <si>
    <t>MEZZANINE PARTNERS d.o.o.</t>
  </si>
  <si>
    <t>Raiffeisen Invest d.o.o.</t>
  </si>
  <si>
    <t>SQ CAPITAL d.o.o.</t>
  </si>
  <si>
    <t>WHITE BRIDGE ASSET MANAGEMENT d.o.o.</t>
  </si>
  <si>
    <t xml:space="preserve"> </t>
  </si>
  <si>
    <t>A1</t>
  </si>
  <si>
    <t xml:space="preserve">Allianz Equity </t>
  </si>
  <si>
    <t>Allianz Portfolio</t>
  </si>
  <si>
    <t>CAPITAL BREEDER</t>
  </si>
  <si>
    <t>Erste Adriatic Bond</t>
  </si>
  <si>
    <t>Erste Adriatic Equity</t>
  </si>
  <si>
    <t>Erste Adriatic Multi Asset</t>
  </si>
  <si>
    <t>Erste Conservative</t>
  </si>
  <si>
    <t>Erste E-Conservative</t>
  </si>
  <si>
    <t>Erste Future Equity</t>
  </si>
  <si>
    <t>Erste Green Equity</t>
  </si>
  <si>
    <t>Erste Green Multi Asset</t>
  </si>
  <si>
    <t>Erste Quality Equity</t>
  </si>
  <si>
    <t>Eurizon HR Bond</t>
  </si>
  <si>
    <t>Eurizon HR Active Defensive</t>
  </si>
  <si>
    <t xml:space="preserve">Eurizon HR Conservative 10 </t>
  </si>
  <si>
    <t>Eurizon HR Dollar Progressive</t>
  </si>
  <si>
    <t>Eurizon HR D-Start</t>
  </si>
  <si>
    <t>Eurizon HR Equity</t>
  </si>
  <si>
    <t>Eurizon HR Equity World</t>
  </si>
  <si>
    <t>Eurizon HR Euro Short Term Bond</t>
  </si>
  <si>
    <t>Eurizon HR Flexible 30</t>
  </si>
  <si>
    <t>Eurizon HR Global</t>
  </si>
  <si>
    <t>Eurizon HR International Multi Asset</t>
  </si>
  <si>
    <t>Eurizon HR Moderate 30</t>
  </si>
  <si>
    <t>Eurizon HR Short Term Bond</t>
  </si>
  <si>
    <t>Eurizon HR Start</t>
  </si>
  <si>
    <t>FOND ZA STABILNOST</t>
  </si>
  <si>
    <t>Generali Balanced</t>
  </si>
  <si>
    <t>Generali BRIC</t>
  </si>
  <si>
    <t>Generali Energija</t>
  </si>
  <si>
    <t>Generali Europa</t>
  </si>
  <si>
    <t>Generali Flow</t>
  </si>
  <si>
    <t>Generali Nova Europa</t>
  </si>
  <si>
    <t>Generali Plus</t>
  </si>
  <si>
    <t>Generali Prvi izbor</t>
  </si>
  <si>
    <t>Generali Victoria</t>
  </si>
  <si>
    <t>HPB Bond Plus fond</t>
  </si>
  <si>
    <t>HPB Dioničk</t>
  </si>
  <si>
    <t>HPB Global</t>
  </si>
  <si>
    <t>HPB Kratkoročni obveznički eurski</t>
  </si>
  <si>
    <t>HPB Kratkoročni obveznički kunski</t>
  </si>
  <si>
    <t>HPB Obveznički</t>
  </si>
  <si>
    <t>InterCapital Balanced</t>
  </si>
  <si>
    <t>InterCapital Bond</t>
  </si>
  <si>
    <t>InterCapital Conservative Balanced</t>
  </si>
  <si>
    <t>InterCapital CROBEX10tr UCITS ETF</t>
  </si>
  <si>
    <t>InterCapital Dollar Bond</t>
  </si>
  <si>
    <t>InterCapital Global Equity</t>
  </si>
  <si>
    <t>InterCapital Global Technology</t>
  </si>
  <si>
    <t>InterCapital Income Plus</t>
  </si>
  <si>
    <t>INTERCAPITAL SBITOP TR UCITS ETF</t>
  </si>
  <si>
    <t>InterCapital SEE Equity</t>
  </si>
  <si>
    <t>InterCapital Short Term Bond</t>
  </si>
  <si>
    <t>OTP ABSOLUTE</t>
  </si>
  <si>
    <t>OTP e-start</t>
  </si>
  <si>
    <t xml:space="preserve">OTP INDEKSNI </t>
  </si>
  <si>
    <t>OTP MERIDIAN 20</t>
  </si>
  <si>
    <t>OTP MULTI USD</t>
  </si>
  <si>
    <t>OTP start</t>
  </si>
  <si>
    <t>OTP uravnoteženi</t>
  </si>
  <si>
    <t>Raiffeisen Classic</t>
  </si>
  <si>
    <t>Raiffeisen Eurski Val 2025 Bond</t>
  </si>
  <si>
    <t>Raiffeisen Flexi Euro kratkoročni obveznički</t>
  </si>
  <si>
    <t>Raiffeisen Flexi Kuna kratkoročni obveznički</t>
  </si>
  <si>
    <t>Raiffeisen Flexi USD kratkoročni obveznički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</si>
  <si>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</si>
  <si>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</si>
  <si>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</si>
  <si>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</si>
  <si>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</si>
  <si>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</si>
  <si>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USA BLUE CHIP</t>
  </si>
  <si>
    <t>ZB aktiv UCITS fond</t>
  </si>
  <si>
    <t>ZB bond 2024 USD</t>
  </si>
  <si>
    <t>ZB bond UCITS fond</t>
  </si>
  <si>
    <t>ZB BRIC+ UCITS fond</t>
  </si>
  <si>
    <t>ZB COUL 2023 UCITS fond</t>
  </si>
  <si>
    <t>ZB COUL 2024 UCITS fond</t>
  </si>
  <si>
    <t>ZB eplus</t>
  </si>
  <si>
    <t>ZB euroaktiv UCITS fond</t>
  </si>
  <si>
    <t>ZB Future 2025 UCITS fond</t>
  </si>
  <si>
    <t>ZB Future 2030 UCITS fond</t>
  </si>
  <si>
    <t>ZB Future 2040 UCITS fond</t>
  </si>
  <si>
    <t>ZB Future 2055 UCITS fond</t>
  </si>
  <si>
    <t>ZB global 20</t>
  </si>
  <si>
    <t>ZB global UCITS fond</t>
  </si>
  <si>
    <t>ZB Invest Funds – ZB Alpha</t>
  </si>
  <si>
    <t>ZB Invest Funds – ZB Bridge</t>
  </si>
  <si>
    <t>ZB plus UCITS fond</t>
  </si>
  <si>
    <t>ZB Protect 2022 UCITS fond</t>
  </si>
  <si>
    <t>ZB trend UCITS fond</t>
  </si>
  <si>
    <t>Gold Energetics</t>
  </si>
  <si>
    <t>Pink Information Technologies</t>
  </si>
  <si>
    <t>Croatian Mezzanine Debt Fund</t>
  </si>
  <si>
    <t>Nisu uključeni AIF-ovi u postupku likvidacije</t>
  </si>
  <si>
    <t xml:space="preserve">AGRAM LIFE osiguranje d.d. </t>
  </si>
  <si>
    <t xml:space="preserve">Allianz Hrvatska d.d. </t>
  </si>
  <si>
    <t>CROATIA osiguranje d.d.</t>
  </si>
  <si>
    <t xml:space="preserve">GENERALI OSIGURANJE d.d. </t>
  </si>
  <si>
    <t xml:space="preserve">GRAWE Hrvatska d.d. </t>
  </si>
  <si>
    <t>Groupama osiguranje d.d.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</si>
  <si>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</si>
  <si>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</si>
  <si>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</si>
  <si>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</si>
  <si>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</si>
  <si>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</si>
  <si>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</si>
  <si>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>EUROHERC osiguranje d.d.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</si>
  <si>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</si>
  <si>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</si>
  <si>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</si>
  <si>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</si>
  <si>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GRAWE Hrvatska d.d.</t>
  </si>
  <si>
    <t>HOK - OSIGURANJE d.d.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</si>
  <si>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</si>
  <si>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</si>
  <si>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</si>
  <si>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</si>
  <si>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</si>
  <si>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</si>
  <si>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</si>
  <si>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</si>
  <si>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</si>
  <si>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</si>
  <si>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</si>
  <si>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</si>
  <si>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</si>
  <si>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</si>
  <si>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</si>
  <si>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</si>
  <si>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CENTAR FAKTOR d.o.o. </t>
  </si>
  <si>
    <t xml:space="preserve">ESC Factoring d.o.o. </t>
  </si>
  <si>
    <t xml:space="preserve">UXOR GRUPA d.o.o. </t>
  </si>
  <si>
    <t>UKUPNO ALTERNATIVNI FONDOVI</t>
  </si>
  <si>
    <t>OBVEZNI MIROVINSKI FONDOVI</t>
  </si>
  <si>
    <t>UKUPNO OBVEZNI MIROVINSKI FONDOVI</t>
  </si>
  <si>
    <t>UKUPNO DOBROVOLJNI MIROVINSKI FONDOVI</t>
  </si>
  <si>
    <t>Dobit ili gubitak prije oporezivanja odnosi se na razdoblje od 01.01.-30.06.2022. godine</t>
  </si>
  <si>
    <t>Udio u ukupnoj aktivi 30.6.2022.</t>
  </si>
  <si>
    <t>FEELSGOOD CAPITAL PARTNERS d.o.o. i N3 Capital Partners d.o.o. spadaju u kategoriju malih UAIF-ova koji nisu obveznici dostave polugodišnjih financijskih izvještaja ni za društvo ni za fondove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</si>
</sst>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#,##0.00\ _k_n"/>
    <numFmt numFmtId="170" formatCode="#,##0_ ;\-#,##0\ "/>
    <numFmt numFmtId="171" formatCode="#,##0.00_ ;\-#,##0.00\ "/>
  </numFmts>
  <fonts count="5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sz val="8"/>
      <color theme="1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8"/>
      <name val="Tahoma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rgb="FF00000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Calibri"/>
      <family val="2"/>
      <scheme val="minor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indexed="8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9"/>
      <color indexed="8"/>
      <name val="Arial"/>
      <family val="2"/>
      <charset val="238"/>
    </font>
    <font>
      <sz val="10"/>
      <color rgb="FFFF0000"/>
      <name val="Tahoma"/>
      <family val="2"/>
    </font>
    <font>
      <b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BD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  <xf numFmtId="0" fontId="8" fillId="0" borderId="0"/>
    <xf numFmtId="0" fontId="10" fillId="0" borderId="0"/>
    <xf numFmtId="0" fontId="6" fillId="0" borderId="0"/>
    <xf numFmtId="0" fontId="4" fillId="0" borderId="0"/>
    <xf numFmtId="0" fontId="1" fillId="0" borderId="0"/>
    <xf numFmtId="0" fontId="21" fillId="0" borderId="0"/>
    <xf numFmtId="9" fontId="6" fillId="0" borderId="0" applyFont="0" applyFill="0" applyBorder="0" applyAlignment="0" applyProtection="0"/>
    <xf numFmtId="0" fontId="6" fillId="0" borderId="0"/>
    <xf numFmtId="0" fontId="30" fillId="0" borderId="0"/>
    <xf numFmtId="0" fontId="32" fillId="0" borderId="0">
      <alignment vertical="top"/>
    </xf>
    <xf numFmtId="0" fontId="6" fillId="0" borderId="0"/>
    <xf numFmtId="0" fontId="7" fillId="0" borderId="0"/>
    <xf numFmtId="0" fontId="30" fillId="0" borderId="0"/>
    <xf numFmtId="0" fontId="30" fillId="0" borderId="0">
      <alignment vertical="top"/>
    </xf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9" fillId="2" borderId="6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9" fillId="2" borderId="7" xfId="4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/>
    </xf>
    <xf numFmtId="3" fontId="9" fillId="0" borderId="0" xfId="4" applyNumberFormat="1" applyFont="1" applyFill="1" applyBorder="1" applyAlignment="1">
      <alignment vertical="center"/>
    </xf>
    <xf numFmtId="3" fontId="9" fillId="0" borderId="0" xfId="4" applyNumberFormat="1" applyFont="1" applyFill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8" applyFont="1" applyAlignment="1">
      <alignment vertical="center"/>
    </xf>
    <xf numFmtId="0" fontId="13" fillId="0" borderId="0" xfId="2" applyFont="1" applyFill="1" applyAlignment="1">
      <alignment vertical="center"/>
    </xf>
    <xf numFmtId="0" fontId="12" fillId="2" borderId="6" xfId="4" applyFont="1" applyFill="1" applyBorder="1" applyAlignment="1">
      <alignment horizontal="center" vertical="center" wrapText="1"/>
    </xf>
    <xf numFmtId="0" fontId="19" fillId="5" borderId="6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horizontal="center" vertical="center"/>
    </xf>
    <xf numFmtId="0" fontId="18" fillId="4" borderId="8" xfId="8" applyFont="1" applyFill="1" applyBorder="1" applyAlignment="1">
      <alignment vertical="center"/>
    </xf>
    <xf numFmtId="0" fontId="18" fillId="4" borderId="3" xfId="8" applyFont="1" applyFill="1" applyBorder="1" applyAlignment="1">
      <alignment horizontal="center" vertical="center"/>
    </xf>
    <xf numFmtId="0" fontId="18" fillId="4" borderId="3" xfId="8" applyFont="1" applyFill="1" applyBorder="1" applyAlignment="1">
      <alignment vertical="center"/>
    </xf>
    <xf numFmtId="0" fontId="18" fillId="4" borderId="10" xfId="8" applyFont="1" applyFill="1" applyBorder="1" applyAlignment="1">
      <alignment horizontal="center" vertical="center"/>
    </xf>
    <xf numFmtId="0" fontId="18" fillId="4" borderId="10" xfId="8" applyFont="1" applyFill="1" applyBorder="1" applyAlignment="1">
      <alignment vertical="center"/>
    </xf>
    <xf numFmtId="0" fontId="18" fillId="0" borderId="0" xfId="8" applyFont="1" applyBorder="1" applyAlignment="1">
      <alignment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8" xfId="4" applyFont="1" applyFill="1" applyBorder="1" applyAlignment="1">
      <alignment horizontal="center" vertical="center" wrapText="1"/>
    </xf>
    <xf numFmtId="0" fontId="13" fillId="0" borderId="0" xfId="4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28" fillId="2" borderId="11" xfId="4" applyFont="1" applyFill="1" applyBorder="1" applyAlignment="1">
      <alignment horizontal="center" vertical="center" wrapText="1"/>
    </xf>
    <xf numFmtId="0" fontId="28" fillId="2" borderId="8" xfId="4" applyFont="1" applyFill="1" applyBorder="1" applyAlignment="1">
      <alignment horizontal="center" vertical="center" wrapText="1"/>
    </xf>
    <xf numFmtId="0" fontId="26" fillId="0" borderId="1" xfId="12" applyFont="1" applyFill="1" applyBorder="1" applyAlignment="1">
      <alignment vertical="center"/>
    </xf>
    <xf numFmtId="166" fontId="26" fillId="0" borderId="1" xfId="12" applyNumberFormat="1" applyFont="1" applyFill="1" applyBorder="1" applyAlignment="1">
      <alignment horizontal="right" vertical="center" wrapText="1"/>
    </xf>
    <xf numFmtId="168" fontId="26" fillId="0" borderId="1" xfId="12" applyNumberFormat="1" applyFont="1" applyFill="1" applyBorder="1" applyAlignment="1">
      <alignment horizontal="right" vertical="center"/>
    </xf>
    <xf numFmtId="0" fontId="26" fillId="0" borderId="3" xfId="12" applyFont="1" applyFill="1" applyBorder="1" applyAlignment="1">
      <alignment vertical="center"/>
    </xf>
    <xf numFmtId="166" fontId="26" fillId="0" borderId="3" xfId="12" applyNumberFormat="1" applyFont="1" applyFill="1" applyBorder="1" applyAlignment="1">
      <alignment horizontal="right" vertical="center" wrapText="1"/>
    </xf>
    <xf numFmtId="168" fontId="26" fillId="0" borderId="3" xfId="12" applyNumberFormat="1" applyFont="1" applyFill="1" applyBorder="1" applyAlignment="1">
      <alignment horizontal="right" vertical="center" wrapText="1"/>
    </xf>
    <xf numFmtId="166" fontId="13" fillId="0" borderId="1" xfId="12" applyNumberFormat="1" applyFont="1" applyFill="1" applyBorder="1" applyAlignment="1">
      <alignment horizontal="right" vertical="center" wrapText="1"/>
    </xf>
    <xf numFmtId="168" fontId="13" fillId="0" borderId="1" xfId="12" applyNumberFormat="1" applyFont="1" applyFill="1" applyBorder="1" applyAlignment="1">
      <alignment horizontal="right" vertical="center" wrapText="1"/>
    </xf>
    <xf numFmtId="166" fontId="13" fillId="0" borderId="3" xfId="12" applyNumberFormat="1" applyFont="1" applyFill="1" applyBorder="1" applyAlignment="1">
      <alignment horizontal="right" vertical="center" wrapText="1"/>
    </xf>
    <xf numFmtId="168" fontId="13" fillId="0" borderId="3" xfId="12" applyNumberFormat="1" applyFont="1" applyFill="1" applyBorder="1" applyAlignment="1">
      <alignment horizontal="right" vertical="center" wrapText="1"/>
    </xf>
    <xf numFmtId="0" fontId="13" fillId="0" borderId="3" xfId="12" applyFont="1" applyFill="1" applyBorder="1" applyAlignment="1">
      <alignment vertical="center"/>
    </xf>
    <xf numFmtId="0" fontId="12" fillId="2" borderId="6" xfId="16" applyFont="1" applyFill="1" applyBorder="1" applyAlignment="1">
      <alignment horizontal="center" vertical="center" wrapText="1"/>
    </xf>
    <xf numFmtId="0" fontId="12" fillId="2" borderId="6" xfId="15" applyFont="1" applyFill="1" applyBorder="1" applyAlignment="1">
      <alignment horizontal="center" vertical="center" wrapText="1"/>
    </xf>
    <xf numFmtId="0" fontId="22" fillId="0" borderId="8" xfId="16" applyFont="1" applyFill="1" applyBorder="1" applyAlignment="1">
      <alignment horizontal="center" vertical="center"/>
    </xf>
    <xf numFmtId="0" fontId="12" fillId="0" borderId="0" xfId="15" applyFont="1" applyFill="1" applyBorder="1" applyAlignment="1">
      <alignment vertical="center"/>
    </xf>
    <xf numFmtId="3" fontId="12" fillId="0" borderId="0" xfId="15" applyNumberFormat="1" applyFont="1" applyFill="1" applyBorder="1" applyAlignment="1">
      <alignment vertical="center"/>
    </xf>
    <xf numFmtId="165" fontId="12" fillId="0" borderId="0" xfId="10" applyNumberFormat="1" applyFont="1" applyFill="1" applyBorder="1" applyAlignment="1">
      <alignment vertical="center"/>
    </xf>
    <xf numFmtId="3" fontId="12" fillId="0" borderId="0" xfId="15" applyNumberFormat="1" applyFont="1" applyFill="1" applyBorder="1" applyAlignment="1" applyProtection="1">
      <alignment vertical="center" wrapText="1"/>
      <protection hidden="1"/>
    </xf>
    <xf numFmtId="3" fontId="34" fillId="0" borderId="0" xfId="15" applyNumberFormat="1" applyFont="1" applyFill="1" applyBorder="1" applyAlignment="1" applyProtection="1">
      <alignment vertical="center" wrapText="1"/>
      <protection hidden="1"/>
    </xf>
    <xf numFmtId="0" fontId="13" fillId="0" borderId="0" xfId="15" applyFont="1" applyAlignment="1">
      <alignment vertical="center"/>
    </xf>
    <xf numFmtId="0" fontId="11" fillId="0" borderId="0" xfId="2" applyFont="1" applyFill="1" applyAlignment="1">
      <alignment vertical="center"/>
    </xf>
    <xf numFmtId="0" fontId="13" fillId="0" borderId="0" xfId="15" applyFont="1" applyFill="1" applyAlignment="1">
      <alignment vertical="center"/>
    </xf>
    <xf numFmtId="0" fontId="25" fillId="0" borderId="0" xfId="3" applyFont="1" applyAlignment="1">
      <alignment vertical="center"/>
    </xf>
    <xf numFmtId="0" fontId="12" fillId="0" borderId="0" xfId="15" applyFont="1" applyAlignment="1">
      <alignment vertical="center"/>
    </xf>
    <xf numFmtId="0" fontId="16" fillId="0" borderId="0" xfId="15" applyFont="1" applyAlignment="1">
      <alignment horizontal="right" vertical="center"/>
    </xf>
    <xf numFmtId="0" fontId="13" fillId="0" borderId="0" xfId="15" applyFont="1" applyFill="1" applyAlignment="1">
      <alignment horizontal="left" vertical="center"/>
    </xf>
    <xf numFmtId="0" fontId="12" fillId="0" borderId="0" xfId="15" applyFont="1" applyFill="1" applyAlignment="1">
      <alignment vertical="center"/>
    </xf>
    <xf numFmtId="0" fontId="13" fillId="0" borderId="0" xfId="5" applyFont="1" applyFill="1"/>
    <xf numFmtId="0" fontId="12" fillId="0" borderId="0" xfId="4" applyFont="1" applyFill="1"/>
    <xf numFmtId="0" fontId="13" fillId="0" borderId="0" xfId="4" applyFont="1" applyFill="1"/>
    <xf numFmtId="0" fontId="11" fillId="4" borderId="9" xfId="4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vertical="center"/>
    </xf>
    <xf numFmtId="2" fontId="35" fillId="0" borderId="0" xfId="4" applyNumberFormat="1" applyFont="1" applyFill="1" applyBorder="1" applyAlignment="1">
      <alignment horizontal="center" vertical="center"/>
    </xf>
    <xf numFmtId="3" fontId="35" fillId="0" borderId="0" xfId="4" applyNumberFormat="1" applyFont="1" applyFill="1" applyBorder="1" applyAlignment="1">
      <alignment vertical="center"/>
    </xf>
    <xf numFmtId="3" fontId="35" fillId="0" borderId="0" xfId="4" applyNumberFormat="1" applyFont="1" applyFill="1" applyBorder="1" applyAlignment="1">
      <alignment horizontal="center" vertical="center"/>
    </xf>
    <xf numFmtId="0" fontId="21" fillId="0" borderId="0" xfId="9" applyAlignment="1">
      <alignment vertical="center"/>
    </xf>
    <xf numFmtId="0" fontId="13" fillId="0" borderId="0" xfId="9" applyFont="1" applyFill="1" applyAlignment="1">
      <alignment vertical="center"/>
    </xf>
    <xf numFmtId="0" fontId="22" fillId="0" borderId="7" xfId="9" applyFont="1" applyFill="1" applyBorder="1" applyAlignment="1">
      <alignment horizontal="center" vertical="center"/>
    </xf>
    <xf numFmtId="0" fontId="22" fillId="0" borderId="6" xfId="9" applyFont="1" applyFill="1" applyBorder="1" applyAlignment="1">
      <alignment horizontal="center" vertical="center"/>
    </xf>
    <xf numFmtId="0" fontId="13" fillId="0" borderId="1" xfId="9" applyFont="1" applyFill="1" applyBorder="1" applyAlignment="1">
      <alignment horizontal="center" vertical="center"/>
    </xf>
    <xf numFmtId="0" fontId="23" fillId="0" borderId="1" xfId="9" applyNumberFormat="1" applyFont="1" applyBorder="1" applyAlignment="1">
      <alignment vertical="center"/>
    </xf>
    <xf numFmtId="3" fontId="23" fillId="0" borderId="1" xfId="9" applyNumberFormat="1" applyFont="1" applyFill="1" applyBorder="1" applyAlignment="1">
      <alignment vertical="center"/>
    </xf>
    <xf numFmtId="165" fontId="23" fillId="0" borderId="3" xfId="9" applyNumberFormat="1" applyFont="1" applyFill="1" applyBorder="1" applyAlignment="1">
      <alignment horizontal="right" vertical="center"/>
    </xf>
    <xf numFmtId="0" fontId="13" fillId="0" borderId="3" xfId="9" applyFont="1" applyFill="1" applyBorder="1" applyAlignment="1">
      <alignment horizontal="center" vertical="center"/>
    </xf>
    <xf numFmtId="0" fontId="23" fillId="0" borderId="3" xfId="9" applyNumberFormat="1" applyFont="1" applyBorder="1" applyAlignment="1">
      <alignment vertical="center"/>
    </xf>
    <xf numFmtId="3" fontId="23" fillId="0" borderId="3" xfId="9" applyNumberFormat="1" applyFont="1" applyFill="1" applyBorder="1" applyAlignment="1">
      <alignment vertical="center"/>
    </xf>
    <xf numFmtId="0" fontId="13" fillId="0" borderId="0" xfId="9" quotePrefix="1" applyFont="1" applyFill="1" applyBorder="1" applyAlignment="1">
      <alignment horizontal="right" vertical="center"/>
    </xf>
    <xf numFmtId="0" fontId="13" fillId="0" borderId="0" xfId="9" quotePrefix="1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/>
    </xf>
    <xf numFmtId="0" fontId="13" fillId="0" borderId="0" xfId="9" applyFont="1" applyFill="1" applyBorder="1" applyAlignment="1">
      <alignment horizontal="left" vertical="center" wrapText="1"/>
    </xf>
    <xf numFmtId="0" fontId="11" fillId="0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26" fillId="0" borderId="0" xfId="9" applyFont="1" applyFill="1" applyAlignment="1">
      <alignment vertical="center"/>
    </xf>
    <xf numFmtId="0" fontId="27" fillId="0" borderId="0" xfId="9" applyFont="1" applyAlignment="1">
      <alignment vertical="center"/>
    </xf>
    <xf numFmtId="0" fontId="29" fillId="0" borderId="7" xfId="9" applyFont="1" applyFill="1" applyBorder="1" applyAlignment="1">
      <alignment horizontal="center" vertical="center"/>
    </xf>
    <xf numFmtId="0" fontId="29" fillId="0" borderId="6" xfId="9" applyFont="1" applyFill="1" applyBorder="1" applyAlignment="1">
      <alignment horizontal="center" vertical="center"/>
    </xf>
    <xf numFmtId="0" fontId="26" fillId="0" borderId="1" xfId="9" applyFont="1" applyFill="1" applyBorder="1" applyAlignment="1">
      <alignment horizontal="center" vertical="center"/>
    </xf>
    <xf numFmtId="0" fontId="26" fillId="0" borderId="3" xfId="9" applyFont="1" applyFill="1" applyBorder="1" applyAlignment="1">
      <alignment horizontal="center" vertical="center"/>
    </xf>
    <xf numFmtId="0" fontId="11" fillId="0" borderId="0" xfId="9" quotePrefix="1" applyFont="1" applyFill="1" applyBorder="1" applyAlignment="1">
      <alignment horizontal="right" vertical="center"/>
    </xf>
    <xf numFmtId="0" fontId="11" fillId="0" borderId="0" xfId="9" quotePrefix="1" applyFont="1" applyFill="1" applyBorder="1" applyAlignment="1">
      <alignment horizontal="left" vertical="center"/>
    </xf>
    <xf numFmtId="0" fontId="11" fillId="0" borderId="0" xfId="9" applyFont="1" applyFill="1" applyBorder="1" applyAlignment="1">
      <alignment horizontal="left" vertical="center"/>
    </xf>
    <xf numFmtId="0" fontId="11" fillId="0" borderId="0" xfId="9" quotePrefix="1" applyFont="1" applyFill="1" applyAlignment="1">
      <alignment vertical="center"/>
    </xf>
    <xf numFmtId="0" fontId="4" fillId="0" borderId="0" xfId="9" applyFont="1" applyAlignment="1">
      <alignment vertical="center"/>
    </xf>
    <xf numFmtId="0" fontId="33" fillId="0" borderId="0" xfId="9" applyFont="1" applyAlignment="1">
      <alignment vertical="center"/>
    </xf>
    <xf numFmtId="0" fontId="13" fillId="0" borderId="0" xfId="9" quotePrefix="1" applyFont="1" applyFill="1" applyAlignment="1">
      <alignment vertical="center"/>
    </xf>
    <xf numFmtId="0" fontId="24" fillId="0" borderId="0" xfId="9" quotePrefix="1" applyFont="1" applyFill="1" applyBorder="1" applyAlignment="1">
      <alignment horizontal="right" vertical="center"/>
    </xf>
    <xf numFmtId="3" fontId="24" fillId="0" borderId="0" xfId="9" quotePrefix="1" applyNumberFormat="1" applyFont="1" applyFill="1" applyBorder="1" applyAlignment="1">
      <alignment horizontal="right" vertical="center"/>
    </xf>
    <xf numFmtId="3" fontId="13" fillId="0" borderId="0" xfId="9" quotePrefix="1" applyNumberFormat="1" applyFont="1" applyFill="1" applyBorder="1" applyAlignment="1">
      <alignment horizontal="right" vertical="center"/>
    </xf>
    <xf numFmtId="0" fontId="13" fillId="0" borderId="0" xfId="5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2" fillId="0" borderId="0" xfId="4" applyFont="1"/>
    <xf numFmtId="0" fontId="13" fillId="0" borderId="0" xfId="4" applyFont="1"/>
    <xf numFmtId="0" fontId="9" fillId="0" borderId="0" xfId="2" applyFont="1"/>
    <xf numFmtId="0" fontId="13" fillId="0" borderId="0" xfId="2" applyFont="1" applyFill="1"/>
    <xf numFmtId="0" fontId="11" fillId="3" borderId="6" xfId="4" applyFont="1" applyFill="1" applyBorder="1" applyAlignment="1">
      <alignment horizontal="center" vertical="center" wrapText="1"/>
    </xf>
    <xf numFmtId="0" fontId="11" fillId="3" borderId="7" xfId="4" applyFont="1" applyFill="1" applyBorder="1" applyAlignment="1">
      <alignment horizontal="center" vertical="center" wrapText="1"/>
    </xf>
    <xf numFmtId="3" fontId="13" fillId="0" borderId="0" xfId="2" applyNumberFormat="1" applyFont="1"/>
    <xf numFmtId="0" fontId="13" fillId="0" borderId="0" xfId="2" applyFont="1"/>
    <xf numFmtId="0" fontId="12" fillId="0" borderId="0" xfId="2" applyFont="1" applyFill="1"/>
    <xf numFmtId="2" fontId="11" fillId="0" borderId="0" xfId="4" applyNumberFormat="1" applyFont="1" applyFill="1" applyBorder="1" applyAlignment="1">
      <alignment horizontal="right" vertical="center" indent="2"/>
    </xf>
    <xf numFmtId="0" fontId="14" fillId="0" borderId="0" xfId="4" applyFont="1" applyFill="1"/>
    <xf numFmtId="0" fontId="14" fillId="0" borderId="0" xfId="4" applyFont="1" applyFill="1" applyBorder="1"/>
    <xf numFmtId="0" fontId="16" fillId="0" borderId="0" xfId="4" applyFont="1"/>
    <xf numFmtId="0" fontId="14" fillId="0" borderId="0" xfId="4" applyFont="1" applyBorder="1"/>
    <xf numFmtId="3" fontId="14" fillId="0" borderId="0" xfId="4" applyNumberFormat="1" applyFont="1"/>
    <xf numFmtId="0" fontId="14" fillId="0" borderId="0" xfId="4" applyFont="1"/>
    <xf numFmtId="3" fontId="14" fillId="0" borderId="0" xfId="4" applyNumberFormat="1" applyFont="1" applyFill="1"/>
    <xf numFmtId="0" fontId="17" fillId="0" borderId="0" xfId="9" applyFont="1" applyAlignment="1">
      <alignment vertical="center"/>
    </xf>
    <xf numFmtId="0" fontId="17" fillId="0" borderId="0" xfId="9" applyFont="1" applyFill="1" applyAlignment="1">
      <alignment vertical="center"/>
    </xf>
    <xf numFmtId="0" fontId="22" fillId="0" borderId="0" xfId="9" applyFont="1" applyFill="1" applyAlignment="1">
      <alignment vertical="center"/>
    </xf>
    <xf numFmtId="0" fontId="13" fillId="0" borderId="0" xfId="9" quotePrefix="1" applyFont="1" applyFill="1" applyBorder="1" applyAlignment="1">
      <alignment vertical="center" wrapText="1"/>
    </xf>
    <xf numFmtId="0" fontId="13" fillId="0" borderId="0" xfId="9" applyFont="1" applyFill="1" applyBorder="1" applyAlignment="1">
      <alignment vertical="center" wrapText="1"/>
    </xf>
    <xf numFmtId="3" fontId="21" fillId="0" borderId="0" xfId="9" applyNumberFormat="1" applyAlignment="1">
      <alignment vertical="center"/>
    </xf>
    <xf numFmtId="0" fontId="25" fillId="0" borderId="0" xfId="9" applyFont="1" applyAlignment="1">
      <alignment vertical="center"/>
    </xf>
    <xf numFmtId="0" fontId="25" fillId="0" borderId="0" xfId="9" applyFont="1" applyFill="1" applyAlignment="1">
      <alignment vertical="center"/>
    </xf>
    <xf numFmtId="3" fontId="27" fillId="0" borderId="0" xfId="9" applyNumberFormat="1" applyFont="1" applyAlignment="1">
      <alignment vertical="center"/>
    </xf>
    <xf numFmtId="0" fontId="4" fillId="0" borderId="5" xfId="0" applyFont="1" applyFill="1" applyBorder="1" applyAlignment="1">
      <alignment horizontal="left" vertical="center" indent="1"/>
    </xf>
    <xf numFmtId="0" fontId="17" fillId="0" borderId="0" xfId="3" applyFont="1"/>
    <xf numFmtId="0" fontId="13" fillId="0" borderId="0" xfId="3" applyFont="1" applyFill="1"/>
    <xf numFmtId="0" fontId="36" fillId="0" borderId="0" xfId="4" applyFont="1" applyFill="1"/>
    <xf numFmtId="0" fontId="13" fillId="0" borderId="0" xfId="2" applyFont="1" applyFill="1" applyAlignment="1"/>
    <xf numFmtId="0" fontId="12" fillId="0" borderId="0" xfId="2" applyFont="1" applyFill="1" applyAlignment="1"/>
    <xf numFmtId="0" fontId="37" fillId="0" borderId="0" xfId="5" applyFont="1" applyFill="1"/>
    <xf numFmtId="0" fontId="12" fillId="5" borderId="8" xfId="4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vertical="center"/>
    </xf>
    <xf numFmtId="3" fontId="13" fillId="0" borderId="3" xfId="4" applyNumberFormat="1" applyFont="1" applyFill="1" applyBorder="1" applyAlignment="1">
      <alignment horizontal="right" vertical="center"/>
    </xf>
    <xf numFmtId="10" fontId="13" fillId="4" borderId="2" xfId="4" applyNumberFormat="1" applyFont="1" applyFill="1" applyBorder="1" applyAlignment="1">
      <alignment vertical="center"/>
    </xf>
    <xf numFmtId="3" fontId="13" fillId="0" borderId="3" xfId="2" applyNumberFormat="1" applyFont="1" applyFill="1" applyBorder="1"/>
    <xf numFmtId="3" fontId="13" fillId="4" borderId="3" xfId="4" applyNumberFormat="1" applyFont="1" applyFill="1" applyBorder="1" applyAlignment="1">
      <alignment horizontal="right" vertical="center"/>
    </xf>
    <xf numFmtId="3" fontId="13" fillId="4" borderId="3" xfId="2" applyNumberFormat="1" applyFont="1" applyFill="1" applyBorder="1"/>
    <xf numFmtId="0" fontId="13" fillId="4" borderId="3" xfId="4" applyFont="1" applyFill="1" applyBorder="1" applyAlignment="1">
      <alignment vertical="center"/>
    </xf>
    <xf numFmtId="0" fontId="13" fillId="4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horizontal="right" vertical="center"/>
    </xf>
    <xf numFmtId="10" fontId="12" fillId="5" borderId="6" xfId="4" applyNumberFormat="1" applyFont="1" applyFill="1" applyBorder="1" applyAlignment="1">
      <alignment vertical="center"/>
    </xf>
    <xf numFmtId="3" fontId="12" fillId="5" borderId="6" xfId="4" applyNumberFormat="1" applyFont="1" applyFill="1" applyBorder="1" applyAlignment="1">
      <alignment vertical="center"/>
    </xf>
    <xf numFmtId="0" fontId="13" fillId="5" borderId="0" xfId="4" applyFont="1" applyFill="1" applyAlignment="1">
      <alignment horizontal="left"/>
    </xf>
    <xf numFmtId="0" fontId="16" fillId="5" borderId="0" xfId="4" applyFont="1" applyFill="1" applyBorder="1"/>
    <xf numFmtId="0" fontId="13" fillId="0" borderId="0" xfId="4" quotePrefix="1" applyFont="1" applyFill="1" applyAlignment="1">
      <alignment horizontal="left" indent="4"/>
    </xf>
    <xf numFmtId="3" fontId="13" fillId="0" borderId="0" xfId="5" applyNumberFormat="1" applyFont="1" applyFill="1"/>
    <xf numFmtId="0" fontId="17" fillId="0" borderId="0" xfId="3" applyFont="1" applyFill="1"/>
    <xf numFmtId="0" fontId="13" fillId="0" borderId="0" xfId="3" applyFont="1"/>
    <xf numFmtId="3" fontId="6" fillId="0" borderId="0" xfId="14" applyNumberFormat="1"/>
    <xf numFmtId="0" fontId="6" fillId="0" borderId="0" xfId="14"/>
    <xf numFmtId="0" fontId="13" fillId="0" borderId="0" xfId="2" applyFont="1" applyAlignment="1"/>
    <xf numFmtId="0" fontId="12" fillId="0" borderId="0" xfId="2" applyFont="1"/>
    <xf numFmtId="0" fontId="38" fillId="0" borderId="6" xfId="4" applyFont="1" applyFill="1" applyBorder="1" applyAlignment="1">
      <alignment horizontal="center" vertical="center" wrapText="1"/>
    </xf>
    <xf numFmtId="10" fontId="26" fillId="0" borderId="2" xfId="10" applyNumberFormat="1" applyFont="1" applyFill="1" applyBorder="1" applyAlignment="1">
      <alignment horizontal="right" vertical="center"/>
    </xf>
    <xf numFmtId="4" fontId="26" fillId="0" borderId="2" xfId="4" applyNumberFormat="1" applyFont="1" applyFill="1" applyBorder="1" applyAlignment="1">
      <alignment horizontal="right" vertical="center"/>
    </xf>
    <xf numFmtId="3" fontId="26" fillId="0" borderId="3" xfId="4" applyNumberFormat="1" applyFont="1" applyFill="1" applyBorder="1" applyAlignment="1">
      <alignment horizontal="right" vertical="center"/>
    </xf>
    <xf numFmtId="0" fontId="6" fillId="0" borderId="0" xfId="14" applyFill="1"/>
    <xf numFmtId="3" fontId="13" fillId="0" borderId="2" xfId="4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vertical="center"/>
    </xf>
    <xf numFmtId="3" fontId="12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Alignment="1"/>
    <xf numFmtId="0" fontId="13" fillId="2" borderId="0" xfId="20" applyFont="1" applyFill="1" applyBorder="1" applyAlignment="1">
      <alignment vertical="center"/>
    </xf>
    <xf numFmtId="0" fontId="13" fillId="2" borderId="0" xfId="20" applyFont="1" applyFill="1" applyBorder="1" applyAlignment="1"/>
    <xf numFmtId="0" fontId="13" fillId="0" borderId="0" xfId="20" applyFont="1" applyFill="1"/>
    <xf numFmtId="0" fontId="17" fillId="0" borderId="0" xfId="20" applyFont="1" applyFill="1" applyAlignment="1">
      <alignment horizontal="left" vertical="center"/>
    </xf>
    <xf numFmtId="0" fontId="4" fillId="0" borderId="0" xfId="20" applyFont="1" applyFill="1" applyAlignment="1">
      <alignment vertical="center"/>
    </xf>
    <xf numFmtId="4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vertical="center"/>
    </xf>
    <xf numFmtId="4" fontId="12" fillId="0" borderId="0" xfId="4" applyNumberFormat="1" applyFont="1" applyFill="1"/>
    <xf numFmtId="0" fontId="12" fillId="0" borderId="0" xfId="20" applyFont="1" applyFill="1" applyBorder="1" applyAlignment="1">
      <alignment vertical="center" wrapText="1"/>
    </xf>
    <xf numFmtId="0" fontId="12" fillId="0" borderId="0" xfId="20" applyFont="1" applyFill="1" applyBorder="1" applyAlignment="1">
      <alignment vertical="center"/>
    </xf>
    <xf numFmtId="4" fontId="12" fillId="0" borderId="0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horizontal="center" vertical="center" wrapText="1"/>
    </xf>
    <xf numFmtId="0" fontId="12" fillId="2" borderId="6" xfId="20" applyFont="1" applyFill="1" applyBorder="1" applyAlignment="1">
      <alignment horizontal="center" vertical="center"/>
    </xf>
    <xf numFmtId="4" fontId="12" fillId="2" borderId="6" xfId="20" applyNumberFormat="1" applyFont="1" applyFill="1" applyBorder="1" applyAlignment="1">
      <alignment horizontal="center" vertical="center" wrapText="1"/>
    </xf>
    <xf numFmtId="0" fontId="12" fillId="2" borderId="6" xfId="20" applyNumberFormat="1" applyFont="1" applyFill="1" applyBorder="1" applyAlignment="1">
      <alignment horizontal="center" vertical="center" wrapText="1"/>
    </xf>
    <xf numFmtId="0" fontId="12" fillId="2" borderId="6" xfId="21" applyNumberFormat="1" applyFont="1" applyFill="1" applyBorder="1" applyAlignment="1">
      <alignment horizontal="center" vertical="center" wrapText="1"/>
    </xf>
    <xf numFmtId="0" fontId="22" fillId="0" borderId="12" xfId="20" applyFont="1" applyFill="1" applyBorder="1" applyAlignment="1">
      <alignment horizontal="center" vertical="center"/>
    </xf>
    <xf numFmtId="3" fontId="22" fillId="0" borderId="12" xfId="20" applyNumberFormat="1" applyFont="1" applyFill="1" applyBorder="1" applyAlignment="1">
      <alignment horizontal="center" vertical="center" wrapText="1"/>
    </xf>
    <xf numFmtId="0" fontId="22" fillId="0" borderId="12" xfId="20" applyNumberFormat="1" applyFont="1" applyFill="1" applyBorder="1" applyAlignment="1">
      <alignment horizontal="center" vertical="center" wrapText="1"/>
    </xf>
    <xf numFmtId="0" fontId="13" fillId="2" borderId="6" xfId="20" applyFont="1" applyFill="1" applyBorder="1" applyAlignment="1"/>
    <xf numFmtId="0" fontId="13" fillId="0" borderId="2" xfId="20" applyFont="1" applyFill="1" applyBorder="1" applyAlignment="1">
      <alignment horizontal="center" vertical="center" wrapText="1"/>
    </xf>
    <xf numFmtId="0" fontId="13" fillId="0" borderId="2" xfId="20" applyFont="1" applyFill="1" applyBorder="1" applyAlignment="1">
      <alignment vertical="center" wrapText="1"/>
    </xf>
    <xf numFmtId="3" fontId="13" fillId="0" borderId="2" xfId="20" applyNumberFormat="1" applyFont="1" applyFill="1" applyBorder="1" applyAlignment="1">
      <alignment vertical="center"/>
    </xf>
    <xf numFmtId="10" fontId="13" fillId="0" borderId="2" xfId="10" applyNumberFormat="1" applyFont="1" applyFill="1" applyBorder="1" applyAlignment="1">
      <alignment vertical="center"/>
    </xf>
    <xf numFmtId="10" fontId="13" fillId="0" borderId="2" xfId="20" applyNumberFormat="1" applyFont="1" applyFill="1" applyBorder="1" applyAlignment="1">
      <alignment vertical="center"/>
    </xf>
    <xf numFmtId="0" fontId="12" fillId="2" borderId="6" xfId="20" applyFont="1" applyFill="1" applyBorder="1" applyAlignment="1">
      <alignment vertical="center" wrapText="1"/>
    </xf>
    <xf numFmtId="0" fontId="13" fillId="2" borderId="6" xfId="20" applyFont="1" applyFill="1" applyBorder="1" applyAlignment="1">
      <alignment horizontal="right"/>
    </xf>
    <xf numFmtId="0" fontId="13" fillId="0" borderId="3" xfId="20" applyFont="1" applyFill="1" applyBorder="1" applyAlignment="1">
      <alignment horizontal="center" vertical="center" wrapText="1"/>
    </xf>
    <xf numFmtId="0" fontId="13" fillId="0" borderId="3" xfId="20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 wrapText="1"/>
    </xf>
    <xf numFmtId="3" fontId="13" fillId="0" borderId="3" xfId="20" applyNumberFormat="1" applyFont="1" applyFill="1" applyBorder="1" applyAlignment="1">
      <alignment vertical="center"/>
    </xf>
    <xf numFmtId="0" fontId="13" fillId="0" borderId="4" xfId="20" applyFont="1" applyFill="1" applyBorder="1" applyAlignment="1">
      <alignment horizontal="center" vertical="center" wrapText="1"/>
    </xf>
    <xf numFmtId="0" fontId="13" fillId="0" borderId="4" xfId="20" applyFont="1" applyFill="1" applyBorder="1" applyAlignment="1">
      <alignment vertical="center" wrapText="1"/>
    </xf>
    <xf numFmtId="3" fontId="13" fillId="0" borderId="4" xfId="20" applyNumberFormat="1" applyFont="1" applyFill="1" applyBorder="1" applyAlignment="1">
      <alignment vertical="center"/>
    </xf>
    <xf numFmtId="3" fontId="13" fillId="0" borderId="4" xfId="20" applyNumberFormat="1" applyFont="1" applyFill="1" applyBorder="1" applyAlignment="1">
      <alignment horizontal="right" vertical="center"/>
    </xf>
    <xf numFmtId="0" fontId="13" fillId="0" borderId="12" xfId="20" applyFont="1" applyFill="1" applyBorder="1" applyAlignment="1">
      <alignment horizontal="center" vertical="center" wrapText="1"/>
    </xf>
    <xf numFmtId="0" fontId="13" fillId="0" borderId="12" xfId="20" applyFont="1" applyFill="1" applyBorder="1" applyAlignment="1">
      <alignment vertical="center" wrapText="1"/>
    </xf>
    <xf numFmtId="3" fontId="13" fillId="0" borderId="12" xfId="20" applyNumberFormat="1" applyFont="1" applyFill="1" applyBorder="1" applyAlignment="1">
      <alignment vertical="center"/>
    </xf>
    <xf numFmtId="3" fontId="13" fillId="0" borderId="12" xfId="20" applyNumberFormat="1" applyFont="1" applyFill="1" applyBorder="1" applyAlignment="1">
      <alignment horizontal="right" vertical="center"/>
    </xf>
    <xf numFmtId="0" fontId="13" fillId="2" borderId="10" xfId="20" applyFont="1" applyFill="1" applyBorder="1" applyAlignment="1"/>
    <xf numFmtId="3" fontId="12" fillId="2" borderId="6" xfId="20" applyNumberFormat="1" applyFont="1" applyFill="1" applyBorder="1" applyAlignment="1">
      <alignment vertical="center"/>
    </xf>
    <xf numFmtId="10" fontId="9" fillId="2" borderId="6" xfId="10" applyNumberFormat="1" applyFont="1" applyFill="1" applyBorder="1" applyAlignment="1"/>
    <xf numFmtId="10" fontId="12" fillId="2" borderId="6" xfId="20" applyNumberFormat="1" applyFont="1" applyFill="1" applyBorder="1" applyAlignment="1">
      <alignment vertical="center"/>
    </xf>
    <xf numFmtId="165" fontId="13" fillId="2" borderId="6" xfId="20" applyNumberFormat="1" applyFont="1" applyFill="1" applyBorder="1" applyAlignment="1">
      <alignment vertical="center"/>
    </xf>
    <xf numFmtId="0" fontId="12" fillId="0" borderId="0" xfId="20" applyFont="1" applyFill="1" applyAlignment="1">
      <alignment vertical="center"/>
    </xf>
    <xf numFmtId="165" fontId="13" fillId="0" borderId="2" xfId="20" applyNumberFormat="1" applyFont="1" applyFill="1" applyBorder="1" applyAlignment="1">
      <alignment vertical="center"/>
    </xf>
    <xf numFmtId="0" fontId="13" fillId="0" borderId="3" xfId="20" applyFont="1" applyFill="1" applyBorder="1" applyAlignment="1">
      <alignment horizontal="left" vertical="center" wrapText="1"/>
    </xf>
    <xf numFmtId="0" fontId="13" fillId="2" borderId="0" xfId="20" applyFont="1" applyFill="1" applyBorder="1" applyAlignment="1">
      <alignment horizontal="left"/>
    </xf>
    <xf numFmtId="10" fontId="13" fillId="0" borderId="0" xfId="20" applyNumberFormat="1" applyFont="1" applyFill="1" applyAlignment="1">
      <alignment vertical="center"/>
    </xf>
    <xf numFmtId="0" fontId="13" fillId="0" borderId="0" xfId="20" applyFont="1" applyFill="1" applyAlignment="1">
      <alignment horizontal="center" vertical="center"/>
    </xf>
    <xf numFmtId="0" fontId="17" fillId="0" borderId="0" xfId="2" applyFont="1" applyAlignment="1"/>
    <xf numFmtId="0" fontId="4" fillId="0" borderId="0" xfId="14" applyFont="1" applyAlignment="1"/>
    <xf numFmtId="0" fontId="23" fillId="0" borderId="1" xfId="9" applyNumberFormat="1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11" fillId="0" borderId="2" xfId="4" applyFont="1" applyFill="1" applyBorder="1" applyAlignment="1">
      <alignment horizontal="center" vertical="center"/>
    </xf>
    <xf numFmtId="0" fontId="11" fillId="0" borderId="1" xfId="15" applyFont="1" applyFill="1" applyBorder="1" applyAlignment="1">
      <alignment horizontal="center" vertical="center"/>
    </xf>
    <xf numFmtId="3" fontId="41" fillId="0" borderId="1" xfId="22" applyNumberFormat="1" applyFont="1" applyFill="1" applyBorder="1" applyAlignment="1" applyProtection="1">
      <alignment vertical="center" wrapText="1"/>
      <protection locked="0"/>
    </xf>
    <xf numFmtId="165" fontId="11" fillId="0" borderId="1" xfId="10" applyNumberFormat="1" applyFont="1" applyFill="1" applyBorder="1" applyAlignment="1">
      <alignment vertical="center"/>
    </xf>
    <xf numFmtId="3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5" applyFont="1" applyFill="1" applyBorder="1" applyAlignment="1">
      <alignment horizontal="center" vertical="center"/>
    </xf>
    <xf numFmtId="3" fontId="41" fillId="0" borderId="3" xfId="22" applyNumberFormat="1" applyFont="1" applyFill="1" applyBorder="1" applyAlignment="1" applyProtection="1">
      <alignment vertical="center" wrapText="1"/>
      <protection locked="0"/>
    </xf>
    <xf numFmtId="165" fontId="11" fillId="0" borderId="3" xfId="10" applyNumberFormat="1" applyFont="1" applyFill="1" applyBorder="1" applyAlignment="1">
      <alignment vertical="center"/>
    </xf>
    <xf numFmtId="3" fontId="41" fillId="0" borderId="3" xfId="23" applyNumberFormat="1" applyFont="1" applyFill="1" applyBorder="1" applyAlignment="1" applyProtection="1">
      <alignment vertical="center" wrapText="1"/>
      <protection locked="0"/>
    </xf>
    <xf numFmtId="3" fontId="34" fillId="5" borderId="6" xfId="22" applyNumberFormat="1" applyFont="1" applyFill="1" applyBorder="1" applyAlignment="1" applyProtection="1">
      <alignment vertical="center" wrapText="1"/>
      <protection locked="0"/>
    </xf>
    <xf numFmtId="165" fontId="12" fillId="5" borderId="6" xfId="10" applyNumberFormat="1" applyFont="1" applyFill="1" applyBorder="1" applyAlignment="1">
      <alignment vertical="center"/>
    </xf>
    <xf numFmtId="3" fontId="34" fillId="5" borderId="6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Alignment="1">
      <alignment vertical="center"/>
    </xf>
    <xf numFmtId="0" fontId="13" fillId="0" borderId="0" xfId="23" quotePrefix="1" applyFont="1" applyFill="1" applyAlignment="1">
      <alignment vertical="center"/>
    </xf>
    <xf numFmtId="0" fontId="42" fillId="0" borderId="0" xfId="23" applyFont="1" applyAlignment="1">
      <alignment horizontal="left" vertical="center"/>
    </xf>
    <xf numFmtId="0" fontId="11" fillId="0" borderId="1" xfId="17" applyNumberFormat="1" applyFont="1" applyBorder="1" applyAlignment="1" applyProtection="1">
      <alignment vertical="center"/>
      <protection hidden="1"/>
    </xf>
    <xf numFmtId="0" fontId="11" fillId="0" borderId="3" xfId="17" applyNumberFormat="1" applyFont="1" applyBorder="1" applyAlignment="1" applyProtection="1">
      <alignment vertical="center"/>
      <protection hidden="1"/>
    </xf>
    <xf numFmtId="0" fontId="5" fillId="2" borderId="1" xfId="1" applyFont="1" applyFill="1" applyBorder="1" applyAlignment="1" applyProtection="1">
      <alignment horizontal="left" vertical="center"/>
    </xf>
    <xf numFmtId="0" fontId="13" fillId="0" borderId="0" xfId="5" applyFont="1" applyFill="1" applyAlignment="1">
      <alignment horizontal="center" vertical="center"/>
    </xf>
    <xf numFmtId="10" fontId="13" fillId="4" borderId="2" xfId="4" applyNumberFormat="1" applyFont="1" applyFill="1" applyBorder="1" applyAlignment="1">
      <alignment horizontal="right" vertical="center"/>
    </xf>
    <xf numFmtId="3" fontId="13" fillId="0" borderId="12" xfId="4" applyNumberFormat="1" applyFont="1" applyFill="1" applyBorder="1" applyAlignment="1">
      <alignment horizontal="right" vertical="center"/>
    </xf>
    <xf numFmtId="0" fontId="13" fillId="0" borderId="1" xfId="20" applyFont="1" applyFill="1" applyBorder="1" applyAlignment="1">
      <alignment vertical="center" wrapText="1"/>
    </xf>
    <xf numFmtId="3" fontId="13" fillId="0" borderId="1" xfId="20" applyNumberFormat="1" applyFont="1" applyFill="1" applyBorder="1" applyAlignment="1">
      <alignment vertical="center"/>
    </xf>
    <xf numFmtId="3" fontId="13" fillId="0" borderId="3" xfId="20" applyNumberFormat="1" applyFont="1" applyFill="1" applyBorder="1" applyAlignment="1">
      <alignment horizontal="right" vertical="center"/>
    </xf>
    <xf numFmtId="3" fontId="13" fillId="0" borderId="5" xfId="20" applyNumberFormat="1" applyFont="1" applyFill="1" applyBorder="1" applyAlignment="1">
      <alignment vertical="center"/>
    </xf>
    <xf numFmtId="0" fontId="13" fillId="0" borderId="0" xfId="20" applyFont="1" applyFill="1" applyBorder="1" applyAlignment="1">
      <alignment vertical="center"/>
    </xf>
    <xf numFmtId="0" fontId="13" fillId="0" borderId="0" xfId="20" applyFont="1" applyFill="1" applyBorder="1" applyAlignment="1">
      <alignment horizontal="left"/>
    </xf>
    <xf numFmtId="4" fontId="13" fillId="0" borderId="0" xfId="20" applyNumberFormat="1" applyFont="1" applyFill="1" applyBorder="1" applyAlignment="1"/>
    <xf numFmtId="0" fontId="4" fillId="0" borderId="6" xfId="0" applyFont="1" applyBorder="1" applyAlignment="1">
      <alignment horizontal="left" vertical="center" indent="1"/>
    </xf>
    <xf numFmtId="0" fontId="4" fillId="0" borderId="6" xfId="2" applyFont="1" applyFill="1" applyBorder="1" applyAlignment="1">
      <alignment horizontal="left" vertical="center" indent="1"/>
    </xf>
    <xf numFmtId="0" fontId="4" fillId="0" borderId="6" xfId="0" applyFont="1" applyFill="1" applyBorder="1" applyAlignment="1">
      <alignment horizontal="left" vertical="center" indent="1"/>
    </xf>
    <xf numFmtId="0" fontId="12" fillId="6" borderId="8" xfId="4" applyFont="1" applyFill="1" applyBorder="1" applyAlignment="1">
      <alignment horizontal="center" vertical="center" wrapText="1"/>
    </xf>
    <xf numFmtId="169" fontId="12" fillId="6" borderId="8" xfId="4" applyNumberFormat="1" applyFont="1" applyFill="1" applyBorder="1" applyAlignment="1">
      <alignment horizontal="center" vertical="center" wrapText="1"/>
    </xf>
    <xf numFmtId="0" fontId="12" fillId="6" borderId="7" xfId="4" applyFont="1" applyFill="1" applyBorder="1" applyAlignment="1">
      <alignment vertical="center"/>
    </xf>
    <xf numFmtId="3" fontId="28" fillId="6" borderId="6" xfId="4" applyNumberFormat="1" applyFont="1" applyFill="1" applyBorder="1" applyAlignment="1">
      <alignment horizontal="right" vertical="center"/>
    </xf>
    <xf numFmtId="10" fontId="28" fillId="6" borderId="6" xfId="10" applyNumberFormat="1" applyFont="1" applyFill="1" applyBorder="1" applyAlignment="1">
      <alignment horizontal="right" vertical="center"/>
    </xf>
    <xf numFmtId="0" fontId="11" fillId="0" borderId="0" xfId="4" quotePrefix="1" applyFont="1" applyFill="1" applyAlignment="1">
      <alignment horizontal="left" vertical="center" indent="4"/>
    </xf>
    <xf numFmtId="0" fontId="1" fillId="0" borderId="0" xfId="24"/>
    <xf numFmtId="0" fontId="14" fillId="0" borderId="0" xfId="15" applyFont="1" applyAlignment="1">
      <alignment horizontal="right"/>
    </xf>
    <xf numFmtId="0" fontId="9" fillId="0" borderId="0" xfId="4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164" fontId="11" fillId="0" borderId="0" xfId="24" applyNumberFormat="1" applyFont="1" applyFill="1" applyBorder="1" applyAlignment="1" applyProtection="1">
      <alignment vertical="top" wrapText="1" readingOrder="1"/>
      <protection locked="0"/>
    </xf>
    <xf numFmtId="164" fontId="11" fillId="0" borderId="0" xfId="24" applyNumberFormat="1" applyFont="1" applyFill="1" applyBorder="1" applyAlignment="1" applyProtection="1">
      <alignment vertical="top" wrapText="1"/>
      <protection locked="0"/>
    </xf>
    <xf numFmtId="164" fontId="11" fillId="0" borderId="0" xfId="24" applyNumberFormat="1" applyFont="1" applyFill="1" applyBorder="1" applyAlignment="1" applyProtection="1">
      <alignment horizontal="right" vertical="top" wrapText="1"/>
      <protection locked="0"/>
    </xf>
    <xf numFmtId="164" fontId="11" fillId="0" borderId="0" xfId="24" applyNumberFormat="1" applyFont="1" applyFill="1" applyBorder="1" applyAlignment="1">
      <alignment horizontal="right"/>
    </xf>
    <xf numFmtId="10" fontId="12" fillId="5" borderId="6" xfId="25" applyNumberFormat="1" applyFont="1" applyFill="1" applyBorder="1" applyAlignment="1">
      <alignment horizontal="right" vertical="center"/>
    </xf>
    <xf numFmtId="0" fontId="11" fillId="0" borderId="0" xfId="14" quotePrefix="1" applyFont="1"/>
    <xf numFmtId="10" fontId="13" fillId="0" borderId="1" xfId="25" applyNumberFormat="1" applyFont="1" applyFill="1" applyBorder="1" applyAlignment="1">
      <alignment vertical="center"/>
    </xf>
    <xf numFmtId="10" fontId="13" fillId="0" borderId="3" xfId="25" applyNumberFormat="1" applyFont="1" applyFill="1" applyBorder="1" applyAlignment="1">
      <alignment vertical="center"/>
    </xf>
    <xf numFmtId="10" fontId="13" fillId="0" borderId="10" xfId="25" applyNumberFormat="1" applyFont="1" applyFill="1" applyBorder="1" applyAlignment="1">
      <alignment vertical="center"/>
    </xf>
    <xf numFmtId="3" fontId="12" fillId="2" borderId="6" xfId="20" applyNumberFormat="1" applyFont="1" applyFill="1" applyBorder="1" applyAlignment="1"/>
    <xf numFmtId="9" fontId="12" fillId="2" borderId="6" xfId="25" applyNumberFormat="1" applyFont="1" applyFill="1" applyBorder="1" applyAlignment="1"/>
    <xf numFmtId="10" fontId="12" fillId="2" borderId="6" xfId="10" applyNumberFormat="1" applyFont="1" applyFill="1" applyBorder="1" applyAlignment="1"/>
    <xf numFmtId="10" fontId="13" fillId="0" borderId="2" xfId="25" applyNumberFormat="1" applyFont="1" applyFill="1" applyBorder="1" applyAlignment="1">
      <alignment vertical="center"/>
    </xf>
    <xf numFmtId="10" fontId="13" fillId="0" borderId="4" xfId="25" applyNumberFormat="1" applyFont="1" applyFill="1" applyBorder="1" applyAlignment="1">
      <alignment vertical="center"/>
    </xf>
    <xf numFmtId="0" fontId="12" fillId="2" borderId="6" xfId="20" applyFont="1" applyFill="1" applyBorder="1" applyAlignment="1"/>
    <xf numFmtId="0" fontId="13" fillId="0" borderId="0" xfId="20" applyFont="1" applyFill="1" applyAlignment="1">
      <alignment horizontal="left" vertical="center"/>
    </xf>
    <xf numFmtId="166" fontId="12" fillId="0" borderId="0" xfId="9" applyNumberFormat="1" applyFont="1" applyFill="1" applyBorder="1" applyAlignment="1">
      <alignment vertical="center"/>
    </xf>
    <xf numFmtId="0" fontId="12" fillId="2" borderId="6" xfId="9" applyFont="1" applyFill="1" applyBorder="1" applyAlignment="1">
      <alignment vertical="center"/>
    </xf>
    <xf numFmtId="166" fontId="9" fillId="2" borderId="6" xfId="9" applyNumberFormat="1" applyFont="1" applyFill="1" applyBorder="1" applyAlignment="1">
      <alignment vertical="center"/>
    </xf>
    <xf numFmtId="167" fontId="12" fillId="2" borderId="6" xfId="10" applyNumberFormat="1" applyFont="1" applyFill="1" applyBorder="1" applyAlignment="1">
      <alignment vertical="center"/>
    </xf>
    <xf numFmtId="0" fontId="31" fillId="2" borderId="7" xfId="9" applyFont="1" applyFill="1" applyBorder="1" applyAlignment="1">
      <alignment vertical="center"/>
    </xf>
    <xf numFmtId="0" fontId="9" fillId="2" borderId="6" xfId="9" applyFont="1" applyFill="1" applyBorder="1" applyAlignment="1">
      <alignment vertical="center"/>
    </xf>
    <xf numFmtId="167" fontId="9" fillId="2" borderId="6" xfId="10" applyNumberFormat="1" applyFont="1" applyFill="1" applyBorder="1" applyAlignment="1">
      <alignment vertical="center"/>
    </xf>
    <xf numFmtId="166" fontId="12" fillId="2" borderId="6" xfId="9" applyNumberFormat="1" applyFont="1" applyFill="1" applyBorder="1" applyAlignment="1">
      <alignment vertical="center"/>
    </xf>
    <xf numFmtId="0" fontId="4" fillId="0" borderId="0" xfId="23" applyFont="1" applyAlignment="1">
      <alignment vertical="center"/>
    </xf>
    <xf numFmtId="0" fontId="6" fillId="0" borderId="0" xfId="11"/>
    <xf numFmtId="0" fontId="42" fillId="0" borderId="0" xfId="15" applyFont="1" applyAlignment="1">
      <alignment vertical="center"/>
    </xf>
    <xf numFmtId="0" fontId="43" fillId="0" borderId="0" xfId="11" applyFont="1"/>
    <xf numFmtId="0" fontId="13" fillId="0" borderId="0" xfId="23" applyFont="1" applyFill="1" applyAlignment="1">
      <alignment vertical="center"/>
    </xf>
    <xf numFmtId="0" fontId="12" fillId="5" borderId="6" xfId="15" applyFont="1" applyFill="1" applyBorder="1" applyAlignment="1">
      <alignment horizontal="center" vertical="center" wrapText="1"/>
    </xf>
    <xf numFmtId="0" fontId="6" fillId="0" borderId="0" xfId="11" applyFill="1"/>
    <xf numFmtId="0" fontId="4" fillId="0" borderId="0" xfId="23" applyFont="1" applyFill="1" applyAlignment="1">
      <alignment vertical="center"/>
    </xf>
    <xf numFmtId="0" fontId="6" fillId="0" borderId="0" xfId="6" applyAlignment="1">
      <alignment vertical="center"/>
    </xf>
    <xf numFmtId="0" fontId="13" fillId="0" borderId="0" xfId="23" applyFont="1" applyAlignment="1">
      <alignment vertical="center"/>
    </xf>
    <xf numFmtId="0" fontId="12" fillId="0" borderId="0" xfId="23" applyFont="1" applyAlignment="1">
      <alignment vertical="center"/>
    </xf>
    <xf numFmtId="0" fontId="12" fillId="0" borderId="0" xfId="23" applyFont="1" applyAlignment="1">
      <alignment horizontal="justify" vertical="center" wrapText="1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4" fillId="0" borderId="0" xfId="3" applyFont="1" applyFill="1"/>
    <xf numFmtId="0" fontId="4" fillId="0" borderId="0" xfId="2" applyFont="1" applyFill="1"/>
    <xf numFmtId="0" fontId="4" fillId="0" borderId="0" xfId="5" applyFont="1" applyFill="1"/>
    <xf numFmtId="0" fontId="13" fillId="0" borderId="2" xfId="4" applyFont="1" applyFill="1" applyBorder="1" applyAlignment="1">
      <alignment vertical="center" wrapText="1"/>
    </xf>
    <xf numFmtId="3" fontId="13" fillId="0" borderId="2" xfId="4" applyNumberFormat="1" applyFont="1" applyFill="1" applyBorder="1" applyAlignment="1">
      <alignment vertical="center"/>
    </xf>
    <xf numFmtId="165" fontId="13" fillId="0" borderId="2" xfId="4" applyNumberFormat="1" applyFont="1" applyFill="1" applyBorder="1" applyAlignment="1">
      <alignment horizontal="right" vertical="center"/>
    </xf>
    <xf numFmtId="10" fontId="13" fillId="0" borderId="2" xfId="4" applyNumberFormat="1" applyFont="1" applyFill="1" applyBorder="1" applyAlignment="1">
      <alignment horizontal="right" vertical="center"/>
    </xf>
    <xf numFmtId="3" fontId="13" fillId="0" borderId="1" xfId="4" applyNumberFormat="1" applyFont="1" applyFill="1" applyBorder="1" applyAlignment="1">
      <alignment vertical="center"/>
    </xf>
    <xf numFmtId="3" fontId="44" fillId="0" borderId="0" xfId="14" applyNumberFormat="1" applyFont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4" xfId="4" applyFont="1" applyFill="1" applyBorder="1" applyAlignment="1">
      <alignment vertical="center" wrapText="1"/>
    </xf>
    <xf numFmtId="3" fontId="13" fillId="0" borderId="3" xfId="4" applyNumberFormat="1" applyFont="1" applyFill="1" applyBorder="1" applyAlignment="1">
      <alignment vertical="center"/>
    </xf>
    <xf numFmtId="0" fontId="13" fillId="0" borderId="3" xfId="4" applyFont="1" applyFill="1" applyBorder="1" applyAlignment="1">
      <alignment vertical="center" wrapText="1"/>
    </xf>
    <xf numFmtId="0" fontId="13" fillId="0" borderId="4" xfId="4" applyFont="1" applyFill="1" applyBorder="1" applyAlignment="1">
      <alignment horizontal="center" vertical="center"/>
    </xf>
    <xf numFmtId="3" fontId="13" fillId="0" borderId="4" xfId="4" applyNumberFormat="1" applyFont="1" applyFill="1" applyBorder="1" applyAlignment="1">
      <alignment vertical="center"/>
    </xf>
    <xf numFmtId="0" fontId="13" fillId="0" borderId="12" xfId="4" applyFont="1" applyFill="1" applyBorder="1" applyAlignment="1">
      <alignment vertical="center" wrapText="1"/>
    </xf>
    <xf numFmtId="3" fontId="13" fillId="0" borderId="12" xfId="4" applyNumberFormat="1" applyFont="1" applyFill="1" applyBorder="1" applyAlignment="1">
      <alignment vertical="center"/>
    </xf>
    <xf numFmtId="3" fontId="12" fillId="2" borderId="6" xfId="4" applyNumberFormat="1" applyFont="1" applyFill="1" applyBorder="1" applyAlignment="1">
      <alignment horizontal="right" vertical="center" wrapText="1"/>
    </xf>
    <xf numFmtId="165" fontId="12" fillId="2" borderId="6" xfId="4" applyNumberFormat="1" applyFont="1" applyFill="1" applyBorder="1" applyAlignment="1">
      <alignment horizontal="right" vertical="center"/>
    </xf>
    <xf numFmtId="3" fontId="12" fillId="0" borderId="0" xfId="4" applyNumberFormat="1" applyFont="1" applyFill="1"/>
    <xf numFmtId="0" fontId="12" fillId="0" borderId="0" xfId="5" applyFont="1" applyFill="1"/>
    <xf numFmtId="0" fontId="12" fillId="0" borderId="0" xfId="4" applyFont="1" applyFill="1" applyBorder="1" applyAlignment="1">
      <alignment horizontal="left" vertical="center" wrapText="1"/>
    </xf>
    <xf numFmtId="1" fontId="12" fillId="0" borderId="0" xfId="4" applyNumberFormat="1" applyFont="1" applyFill="1" applyBorder="1" applyAlignment="1">
      <alignment horizontal="center" vertical="center"/>
    </xf>
    <xf numFmtId="165" fontId="12" fillId="0" borderId="0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vertical="center"/>
    </xf>
    <xf numFmtId="0" fontId="13" fillId="0" borderId="0" xfId="20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13" fillId="0" borderId="0" xfId="2" quotePrefix="1" applyFont="1" applyFill="1"/>
    <xf numFmtId="0" fontId="6" fillId="0" borderId="0" xfId="14" applyFill="1" applyAlignment="1">
      <alignment horizontal="center" vertical="center" wrapText="1"/>
    </xf>
    <xf numFmtId="3" fontId="13" fillId="0" borderId="0" xfId="4" applyNumberFormat="1" applyFont="1" applyFill="1"/>
    <xf numFmtId="0" fontId="13" fillId="0" borderId="12" xfId="4" applyFont="1" applyFill="1" applyBorder="1" applyAlignment="1">
      <alignment vertical="center"/>
    </xf>
    <xf numFmtId="3" fontId="13" fillId="0" borderId="12" xfId="2" applyNumberFormat="1" applyFont="1" applyFill="1" applyBorder="1"/>
    <xf numFmtId="0" fontId="6" fillId="0" borderId="0" xfId="14" applyAlignment="1">
      <alignment vertical="center"/>
    </xf>
    <xf numFmtId="0" fontId="13" fillId="0" borderId="9" xfId="4" applyFont="1" applyFill="1" applyBorder="1" applyAlignment="1">
      <alignment horizontal="center" vertical="center"/>
    </xf>
    <xf numFmtId="3" fontId="26" fillId="0" borderId="1" xfId="4" applyNumberFormat="1" applyFont="1" applyFill="1" applyBorder="1" applyAlignment="1">
      <alignment horizontal="right" vertical="center"/>
    </xf>
    <xf numFmtId="10" fontId="6" fillId="0" borderId="0" xfId="26" applyNumberFormat="1" applyFont="1"/>
    <xf numFmtId="4" fontId="6" fillId="0" borderId="0" xfId="14" applyNumberFormat="1"/>
    <xf numFmtId="4" fontId="1" fillId="0" borderId="0" xfId="6" applyNumberFormat="1" applyFont="1"/>
    <xf numFmtId="0" fontId="17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4" applyNumberFormat="1" applyAlignment="1">
      <alignment vertical="center"/>
    </xf>
    <xf numFmtId="0" fontId="17" fillId="0" borderId="0" xfId="2" applyFont="1" applyAlignment="1">
      <alignment vertical="center"/>
    </xf>
    <xf numFmtId="0" fontId="4" fillId="0" borderId="0" xfId="14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169" fontId="12" fillId="2" borderId="8" xfId="4" applyNumberFormat="1" applyFont="1" applyFill="1" applyBorder="1" applyAlignment="1">
      <alignment horizontal="center" vertical="center" wrapText="1"/>
    </xf>
    <xf numFmtId="169" fontId="12" fillId="5" borderId="8" xfId="4" applyNumberFormat="1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/>
    </xf>
    <xf numFmtId="0" fontId="6" fillId="0" borderId="0" xfId="14" applyFill="1" applyAlignment="1">
      <alignment vertical="center"/>
    </xf>
    <xf numFmtId="0" fontId="13" fillId="0" borderId="0" xfId="5" applyFont="1" applyAlignment="1">
      <alignment vertical="center"/>
    </xf>
    <xf numFmtId="0" fontId="40" fillId="0" borderId="0" xfId="0" applyFont="1" applyAlignment="1">
      <alignment vertical="center" wrapText="1"/>
    </xf>
    <xf numFmtId="10" fontId="28" fillId="6" borderId="6" xfId="26" applyNumberFormat="1" applyFont="1" applyFill="1" applyBorder="1" applyAlignment="1">
      <alignment horizontal="right" vertical="center"/>
    </xf>
    <xf numFmtId="0" fontId="13" fillId="0" borderId="0" xfId="4" applyFont="1" applyFill="1" applyBorder="1" applyAlignment="1">
      <alignment vertical="center"/>
    </xf>
    <xf numFmtId="3" fontId="13" fillId="4" borderId="12" xfId="2" applyNumberFormat="1" applyFont="1" applyFill="1" applyBorder="1"/>
    <xf numFmtId="0" fontId="13" fillId="0" borderId="0" xfId="9" quotePrefix="1" applyFont="1" applyFill="1" applyBorder="1" applyAlignment="1">
      <alignment horizontal="left" vertical="center" wrapText="1"/>
    </xf>
    <xf numFmtId="3" fontId="11" fillId="0" borderId="2" xfId="24" applyNumberFormat="1" applyFont="1" applyFill="1" applyBorder="1" applyAlignment="1" applyProtection="1">
      <alignment vertical="top" wrapText="1" readingOrder="1"/>
      <protection locked="0"/>
    </xf>
    <xf numFmtId="10" fontId="11" fillId="0" borderId="2" xfId="10" quotePrefix="1" applyNumberFormat="1" applyFont="1" applyFill="1" applyBorder="1" applyAlignment="1">
      <alignment vertical="center" wrapText="1" readingOrder="1"/>
    </xf>
    <xf numFmtId="10" fontId="11" fillId="4" borderId="2" xfId="10" applyNumberFormat="1" applyFont="1" applyFill="1" applyBorder="1" applyAlignment="1">
      <alignment vertical="center" readingOrder="1"/>
    </xf>
    <xf numFmtId="3" fontId="11" fillId="0" borderId="3" xfId="4" applyNumberFormat="1" applyFont="1" applyFill="1" applyBorder="1" applyAlignment="1">
      <alignment vertical="center" readingOrder="1"/>
    </xf>
    <xf numFmtId="3" fontId="11" fillId="4" borderId="4" xfId="4" applyNumberFormat="1" applyFont="1" applyFill="1" applyBorder="1" applyAlignment="1">
      <alignment vertical="center" readingOrder="1"/>
    </xf>
    <xf numFmtId="10" fontId="11" fillId="0" borderId="3" xfId="10" quotePrefix="1" applyNumberFormat="1" applyFont="1" applyBorder="1" applyAlignment="1">
      <alignment vertical="center" wrapText="1" readingOrder="1"/>
    </xf>
    <xf numFmtId="3" fontId="0" fillId="0" borderId="0" xfId="0" applyNumberFormat="1" applyFont="1"/>
    <xf numFmtId="3" fontId="11" fillId="4" borderId="3" xfId="24" applyNumberFormat="1" applyFont="1" applyFill="1" applyBorder="1" applyAlignment="1" applyProtection="1">
      <alignment vertical="top" wrapText="1" readingOrder="1"/>
      <protection locked="0"/>
    </xf>
    <xf numFmtId="3" fontId="11" fillId="0" borderId="3" xfId="24" applyNumberFormat="1" applyFont="1" applyFill="1" applyBorder="1" applyAlignment="1" applyProtection="1">
      <alignment vertical="top" wrapText="1" readingOrder="1"/>
      <protection locked="0"/>
    </xf>
    <xf numFmtId="3" fontId="11" fillId="4" borderId="3" xfId="7" quotePrefix="1" applyNumberFormat="1" applyFont="1" applyFill="1" applyBorder="1" applyAlignment="1">
      <alignment vertical="center" wrapText="1" readingOrder="1"/>
    </xf>
    <xf numFmtId="164" fontId="9" fillId="2" borderId="6" xfId="4" applyNumberFormat="1" applyFont="1" applyFill="1" applyBorder="1" applyAlignment="1">
      <alignment vertical="center" readingOrder="1"/>
    </xf>
    <xf numFmtId="10" fontId="9" fillId="2" borderId="6" xfId="4" applyNumberFormat="1" applyFont="1" applyFill="1" applyBorder="1" applyAlignment="1">
      <alignment vertical="center" readingOrder="1"/>
    </xf>
    <xf numFmtId="3" fontId="9" fillId="2" borderId="6" xfId="4" applyNumberFormat="1" applyFont="1" applyFill="1" applyBorder="1" applyAlignment="1">
      <alignment vertical="center" readingOrder="1"/>
    </xf>
    <xf numFmtId="0" fontId="11" fillId="0" borderId="0" xfId="4" applyFont="1" applyFill="1" applyBorder="1" applyAlignment="1">
      <alignment vertical="center"/>
    </xf>
    <xf numFmtId="3" fontId="0" fillId="0" borderId="0" xfId="0" applyNumberFormat="1"/>
    <xf numFmtId="4" fontId="40" fillId="0" borderId="0" xfId="0" applyNumberFormat="1" applyFont="1" applyAlignment="1">
      <alignment vertical="center"/>
    </xf>
    <xf numFmtId="3" fontId="45" fillId="0" borderId="0" xfId="0" applyNumberFormat="1" applyFont="1" applyFill="1" applyBorder="1" applyAlignment="1">
      <alignment horizontal="right" vertical="center"/>
    </xf>
    <xf numFmtId="3" fontId="18" fillId="4" borderId="8" xfId="8" applyNumberFormat="1" applyFont="1" applyFill="1" applyBorder="1" applyAlignment="1">
      <alignment vertical="center"/>
    </xf>
    <xf numFmtId="3" fontId="18" fillId="4" borderId="3" xfId="8" applyNumberFormat="1" applyFont="1" applyFill="1" applyBorder="1" applyAlignment="1">
      <alignment vertical="center"/>
    </xf>
    <xf numFmtId="3" fontId="18" fillId="4" borderId="10" xfId="8" applyNumberFormat="1" applyFont="1" applyFill="1" applyBorder="1" applyAlignment="1">
      <alignment vertical="center"/>
    </xf>
    <xf numFmtId="164" fontId="19" fillId="5" borderId="6" xfId="8" applyNumberFormat="1" applyFont="1" applyFill="1" applyBorder="1" applyAlignment="1">
      <alignment vertical="center"/>
    </xf>
    <xf numFmtId="0" fontId="13" fillId="0" borderId="4" xfId="9" applyFont="1" applyFill="1" applyBorder="1" applyAlignment="1">
      <alignment horizontal="center" vertical="center"/>
    </xf>
    <xf numFmtId="0" fontId="23" fillId="0" borderId="4" xfId="9" applyNumberFormat="1" applyFont="1" applyBorder="1" applyAlignment="1">
      <alignment vertical="center"/>
    </xf>
    <xf numFmtId="3" fontId="23" fillId="0" borderId="4" xfId="9" applyNumberFormat="1" applyFont="1" applyFill="1" applyBorder="1" applyAlignment="1">
      <alignment vertical="center"/>
    </xf>
    <xf numFmtId="165" fontId="23" fillId="0" borderId="4" xfId="9" applyNumberFormat="1" applyFont="1" applyFill="1" applyBorder="1" applyAlignment="1">
      <alignment horizontal="right" vertical="center"/>
    </xf>
    <xf numFmtId="0" fontId="46" fillId="0" borderId="0" xfId="9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9" fillId="0" borderId="0" xfId="9" applyFont="1" applyFill="1" applyBorder="1" applyAlignment="1">
      <alignment vertical="center"/>
    </xf>
    <xf numFmtId="166" fontId="9" fillId="0" borderId="0" xfId="9" applyNumberFormat="1" applyFont="1" applyFill="1" applyBorder="1" applyAlignment="1">
      <alignment vertical="center"/>
    </xf>
    <xf numFmtId="167" fontId="47" fillId="0" borderId="0" xfId="10" applyNumberFormat="1" applyFont="1" applyFill="1" applyBorder="1" applyAlignment="1">
      <alignment vertical="center"/>
    </xf>
    <xf numFmtId="0" fontId="13" fillId="0" borderId="0" xfId="9" applyFont="1" applyFill="1" applyBorder="1" applyAlignment="1">
      <alignment vertical="center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9" quotePrefix="1" applyFont="1" applyFill="1" applyBorder="1" applyAlignment="1">
      <alignment vertical="center"/>
    </xf>
    <xf numFmtId="0" fontId="13" fillId="0" borderId="0" xfId="11" quotePrefix="1" applyFont="1" applyFill="1" applyBorder="1" applyAlignment="1">
      <alignment vertical="top"/>
    </xf>
    <xf numFmtId="0" fontId="48" fillId="0" borderId="0" xfId="9" applyFont="1" applyAlignment="1">
      <alignment vertical="center"/>
    </xf>
    <xf numFmtId="0" fontId="31" fillId="0" borderId="0" xfId="9" applyFont="1" applyFill="1" applyBorder="1" applyAlignment="1">
      <alignment vertical="center"/>
    </xf>
    <xf numFmtId="167" fontId="9" fillId="0" borderId="0" xfId="10" applyNumberFormat="1" applyFont="1" applyFill="1" applyBorder="1" applyAlignment="1">
      <alignment vertical="center"/>
    </xf>
    <xf numFmtId="0" fontId="11" fillId="0" borderId="0" xfId="9" applyFont="1" applyFill="1" applyBorder="1" applyAlignment="1">
      <alignment vertical="center"/>
    </xf>
    <xf numFmtId="0" fontId="11" fillId="0" borderId="0" xfId="9" quotePrefix="1" applyFont="1" applyFill="1" applyBorder="1" applyAlignment="1">
      <alignment vertical="center"/>
    </xf>
    <xf numFmtId="0" fontId="49" fillId="0" borderId="0" xfId="9" applyFont="1" applyAlignment="1">
      <alignment vertical="center"/>
    </xf>
    <xf numFmtId="0" fontId="27" fillId="0" borderId="0" xfId="0" applyFont="1" applyAlignment="1">
      <alignment vertical="center"/>
    </xf>
    <xf numFmtId="49" fontId="15" fillId="0" borderId="0" xfId="13" applyNumberFormat="1" applyFont="1" applyAlignment="1">
      <alignment vertical="top"/>
    </xf>
    <xf numFmtId="0" fontId="12" fillId="2" borderId="7" xfId="9" applyFont="1" applyFill="1" applyBorder="1" applyAlignment="1">
      <alignment vertical="center"/>
    </xf>
    <xf numFmtId="167" fontId="12" fillId="0" borderId="0" xfId="10" applyNumberFormat="1" applyFont="1" applyFill="1" applyBorder="1" applyAlignment="1">
      <alignment vertical="center"/>
    </xf>
    <xf numFmtId="0" fontId="24" fillId="0" borderId="0" xfId="9" applyFont="1" applyFill="1" applyBorder="1" applyAlignment="1">
      <alignment horizontal="left" vertical="center"/>
    </xf>
    <xf numFmtId="0" fontId="24" fillId="0" borderId="0" xfId="0" quotePrefix="1" applyFont="1" applyFill="1" applyBorder="1" applyAlignment="1">
      <alignment horizontal="right" vertical="center"/>
    </xf>
    <xf numFmtId="0" fontId="13" fillId="0" borderId="0" xfId="11" quotePrefix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13" fillId="0" borderId="3" xfId="15" applyFont="1" applyFill="1" applyBorder="1" applyAlignment="1">
      <alignment horizontal="center" vertical="center"/>
    </xf>
    <xf numFmtId="0" fontId="13" fillId="0" borderId="3" xfId="17" applyNumberFormat="1" applyFont="1" applyBorder="1" applyAlignment="1" applyProtection="1">
      <alignment vertical="center"/>
      <protection hidden="1"/>
    </xf>
    <xf numFmtId="3" fontId="39" fillId="0" borderId="3" xfId="22" applyNumberFormat="1" applyFont="1" applyFill="1" applyBorder="1" applyAlignment="1" applyProtection="1">
      <alignment vertical="center" wrapText="1"/>
      <protection locked="0"/>
    </xf>
    <xf numFmtId="165" fontId="13" fillId="0" borderId="3" xfId="10" applyNumberFormat="1" applyFont="1" applyFill="1" applyBorder="1" applyAlignment="1">
      <alignment vertical="center"/>
    </xf>
    <xf numFmtId="3" fontId="39" fillId="0" borderId="3" xfId="23" applyNumberFormat="1" applyFont="1" applyFill="1" applyBorder="1" applyAlignment="1" applyProtection="1">
      <alignment vertical="center" wrapText="1"/>
      <protection locked="0"/>
    </xf>
    <xf numFmtId="0" fontId="4" fillId="0" borderId="0" xfId="11" applyFont="1"/>
    <xf numFmtId="0" fontId="12" fillId="2" borderId="6" xfId="15" applyFont="1" applyFill="1" applyBorder="1" applyAlignment="1">
      <alignment vertical="center"/>
    </xf>
    <xf numFmtId="0" fontId="19" fillId="5" borderId="6" xfId="8" applyFont="1" applyFill="1" applyBorder="1" applyAlignment="1">
      <alignment horizontal="center" vertical="center" wrapText="1"/>
    </xf>
    <xf numFmtId="3" fontId="26" fillId="0" borderId="3" xfId="14" applyNumberFormat="1" applyFont="1" applyFill="1" applyBorder="1"/>
    <xf numFmtId="0" fontId="12" fillId="0" borderId="8" xfId="4" applyFont="1" applyFill="1" applyBorder="1" applyAlignment="1">
      <alignment horizontal="center" vertical="center" wrapText="1"/>
    </xf>
    <xf numFmtId="0" fontId="12" fillId="0" borderId="14" xfId="4" applyFont="1" applyFill="1" applyBorder="1" applyAlignment="1">
      <alignment horizontal="center" vertical="center" wrapText="1"/>
    </xf>
    <xf numFmtId="0" fontId="12" fillId="7" borderId="6" xfId="4" applyFont="1" applyFill="1" applyBorder="1" applyAlignment="1">
      <alignment vertical="center"/>
    </xf>
    <xf numFmtId="0" fontId="50" fillId="7" borderId="8" xfId="0" applyFont="1" applyFill="1" applyBorder="1"/>
    <xf numFmtId="0" fontId="50" fillId="0" borderId="6" xfId="0" applyFont="1" applyBorder="1"/>
    <xf numFmtId="0" fontId="50" fillId="7" borderId="6" xfId="0" applyFont="1" applyFill="1" applyBorder="1"/>
    <xf numFmtId="0" fontId="15" fillId="7" borderId="6" xfId="0" applyFont="1" applyFill="1" applyBorder="1"/>
    <xf numFmtId="4" fontId="13" fillId="0" borderId="2" xfId="20" applyNumberFormat="1" applyFont="1" applyFill="1" applyBorder="1" applyAlignment="1">
      <alignment vertical="center"/>
    </xf>
    <xf numFmtId="4" fontId="13" fillId="2" borderId="6" xfId="20" applyNumberFormat="1" applyFont="1" applyFill="1" applyBorder="1" applyAlignment="1"/>
    <xf numFmtId="4" fontId="13" fillId="0" borderId="3" xfId="20" applyNumberFormat="1" applyFont="1" applyFill="1" applyBorder="1" applyAlignment="1">
      <alignment vertical="center"/>
    </xf>
    <xf numFmtId="4" fontId="13" fillId="0" borderId="1" xfId="20" applyNumberFormat="1" applyFont="1" applyFill="1" applyBorder="1" applyAlignment="1">
      <alignment vertical="center"/>
    </xf>
    <xf numFmtId="4" fontId="13" fillId="0" borderId="4" xfId="20" applyNumberFormat="1" applyFont="1" applyFill="1" applyBorder="1" applyAlignment="1">
      <alignment vertical="center"/>
    </xf>
    <xf numFmtId="9" fontId="12" fillId="2" borderId="6" xfId="10" applyNumberFormat="1" applyFont="1" applyFill="1" applyBorder="1" applyAlignment="1"/>
    <xf numFmtId="4" fontId="13" fillId="0" borderId="10" xfId="20" applyNumberFormat="1" applyFont="1" applyFill="1" applyBorder="1" applyAlignment="1">
      <alignment vertical="center"/>
    </xf>
    <xf numFmtId="4" fontId="13" fillId="2" borderId="6" xfId="20" applyNumberFormat="1" applyFont="1" applyFill="1" applyBorder="1" applyAlignment="1">
      <alignment vertical="center"/>
    </xf>
    <xf numFmtId="3" fontId="13" fillId="2" borderId="6" xfId="20" applyNumberFormat="1" applyFont="1" applyFill="1" applyBorder="1" applyAlignment="1"/>
    <xf numFmtId="0" fontId="11" fillId="0" borderId="13" xfId="4" applyFont="1" applyFill="1" applyBorder="1" applyAlignment="1">
      <alignment vertical="center"/>
    </xf>
    <xf numFmtId="0" fontId="25" fillId="0" borderId="0" xfId="2" applyFont="1" applyFill="1" applyAlignment="1">
      <alignment vertical="center"/>
    </xf>
    <xf numFmtId="0" fontId="6" fillId="0" borderId="0" xfId="14" applyAlignment="1">
      <alignment horizontal="left" vertical="center"/>
    </xf>
    <xf numFmtId="0" fontId="11" fillId="0" borderId="0" xfId="14" applyFont="1" applyAlignment="1">
      <alignment horizontal="left" vertical="center"/>
    </xf>
    <xf numFmtId="0" fontId="11" fillId="0" borderId="0" xfId="14" applyFont="1" applyAlignment="1">
      <alignment vertical="center"/>
    </xf>
    <xf numFmtId="0" fontId="12" fillId="5" borderId="7" xfId="4" applyFont="1" applyFill="1" applyBorder="1" applyAlignment="1">
      <alignment vertical="center"/>
    </xf>
    <xf numFmtId="0" fontId="50" fillId="7" borderId="6" xfId="0" applyFont="1" applyFill="1" applyBorder="1" applyAlignment="1">
      <alignment horizontal="left" vertical="center"/>
    </xf>
    <xf numFmtId="170" fontId="50" fillId="7" borderId="6" xfId="0" applyNumberFormat="1" applyFont="1" applyFill="1" applyBorder="1" applyAlignment="1">
      <alignment vertical="center"/>
    </xf>
    <xf numFmtId="10" fontId="50" fillId="7" borderId="6" xfId="0" applyNumberFormat="1" applyFont="1" applyFill="1" applyBorder="1" applyAlignment="1">
      <alignment vertical="center"/>
    </xf>
    <xf numFmtId="10" fontId="12" fillId="7" borderId="6" xfId="0" applyNumberFormat="1" applyFont="1" applyFill="1" applyBorder="1" applyAlignment="1">
      <alignment vertical="center"/>
    </xf>
    <xf numFmtId="171" fontId="50" fillId="7" borderId="6" xfId="0" quotePrefix="1" applyNumberFormat="1" applyFont="1" applyFill="1" applyBorder="1" applyAlignment="1">
      <alignment horizontal="right" vertical="center"/>
    </xf>
    <xf numFmtId="10" fontId="50" fillId="7" borderId="6" xfId="0" quotePrefix="1" applyNumberFormat="1" applyFont="1" applyFill="1" applyBorder="1" applyAlignment="1">
      <alignment horizontal="right" vertical="center"/>
    </xf>
    <xf numFmtId="170" fontId="50" fillId="7" borderId="8" xfId="0" applyNumberFormat="1" applyFont="1" applyFill="1" applyBorder="1" applyAlignment="1">
      <alignment vertical="center"/>
    </xf>
    <xf numFmtId="10" fontId="50" fillId="7" borderId="8" xfId="0" applyNumberFormat="1" applyFont="1" applyFill="1" applyBorder="1" applyAlignment="1">
      <alignment vertical="center"/>
    </xf>
    <xf numFmtId="10" fontId="12" fillId="7" borderId="8" xfId="0" quotePrefix="1" applyNumberFormat="1" applyFont="1" applyFill="1" applyBorder="1" applyAlignment="1">
      <alignment horizontal="right" vertical="center"/>
    </xf>
    <xf numFmtId="171" fontId="50" fillId="7" borderId="8" xfId="0" quotePrefix="1" applyNumberFormat="1" applyFont="1" applyFill="1" applyBorder="1" applyAlignment="1">
      <alignment horizontal="right" vertical="center"/>
    </xf>
    <xf numFmtId="10" fontId="50" fillId="7" borderId="8" xfId="0" quotePrefix="1" applyNumberFormat="1" applyFont="1" applyFill="1" applyBorder="1" applyAlignment="1">
      <alignment horizontal="right" vertical="center"/>
    </xf>
    <xf numFmtId="170" fontId="50" fillId="0" borderId="6" xfId="0" applyNumberFormat="1" applyFont="1" applyBorder="1" applyAlignment="1">
      <alignment vertical="center"/>
    </xf>
    <xf numFmtId="10" fontId="50" fillId="0" borderId="6" xfId="0" applyNumberFormat="1" applyFont="1" applyBorder="1" applyAlignment="1">
      <alignment vertical="center"/>
    </xf>
    <xf numFmtId="10" fontId="12" fillId="0" borderId="6" xfId="0" applyNumberFormat="1" applyFont="1" applyBorder="1" applyAlignment="1">
      <alignment horizontal="right" vertical="center"/>
    </xf>
    <xf numFmtId="10" fontId="50" fillId="0" borderId="6" xfId="0" applyNumberFormat="1" applyFont="1" applyBorder="1" applyAlignment="1">
      <alignment horizontal="right" vertical="center"/>
    </xf>
    <xf numFmtId="170" fontId="15" fillId="0" borderId="2" xfId="0" applyNumberFormat="1" applyFont="1" applyBorder="1" applyAlignment="1">
      <alignment vertical="center"/>
    </xf>
    <xf numFmtId="10" fontId="15" fillId="0" borderId="2" xfId="0" applyNumberFormat="1" applyFont="1" applyBorder="1" applyAlignment="1">
      <alignment vertical="center"/>
    </xf>
    <xf numFmtId="10" fontId="13" fillId="0" borderId="2" xfId="0" quotePrefix="1" applyNumberFormat="1" applyFont="1" applyBorder="1" applyAlignment="1">
      <alignment horizontal="right" vertical="center"/>
    </xf>
    <xf numFmtId="171" fontId="15" fillId="0" borderId="2" xfId="0" applyNumberFormat="1" applyFont="1" applyBorder="1" applyAlignment="1">
      <alignment vertical="center"/>
    </xf>
    <xf numFmtId="10" fontId="15" fillId="0" borderId="2" xfId="0" quotePrefix="1" applyNumberFormat="1" applyFont="1" applyBorder="1" applyAlignment="1">
      <alignment horizontal="right" vertical="center"/>
    </xf>
    <xf numFmtId="170" fontId="15" fillId="0" borderId="12" xfId="0" applyNumberFormat="1" applyFont="1" applyBorder="1" applyAlignment="1">
      <alignment vertical="center"/>
    </xf>
    <xf numFmtId="10" fontId="15" fillId="0" borderId="12" xfId="0" applyNumberFormat="1" applyFont="1" applyBorder="1" applyAlignment="1">
      <alignment vertical="center"/>
    </xf>
    <xf numFmtId="171" fontId="15" fillId="0" borderId="12" xfId="0" applyNumberFormat="1" applyFont="1" applyBorder="1" applyAlignment="1">
      <alignment vertical="center"/>
    </xf>
    <xf numFmtId="10" fontId="12" fillId="7" borderId="8" xfId="0" applyNumberFormat="1" applyFont="1" applyFill="1" applyBorder="1" applyAlignment="1">
      <alignment vertical="center"/>
    </xf>
    <xf numFmtId="10" fontId="12" fillId="0" borderId="6" xfId="0" applyNumberFormat="1" applyFont="1" applyBorder="1" applyAlignment="1">
      <alignment vertical="center"/>
    </xf>
    <xf numFmtId="10" fontId="15" fillId="0" borderId="6" xfId="0" quotePrefix="1" applyNumberFormat="1" applyFont="1" applyBorder="1" applyAlignment="1">
      <alignment horizontal="right" vertical="center"/>
    </xf>
    <xf numFmtId="10" fontId="13" fillId="0" borderId="2" xfId="0" applyNumberFormat="1" applyFont="1" applyBorder="1" applyAlignment="1">
      <alignment vertical="center"/>
    </xf>
    <xf numFmtId="170" fontId="15" fillId="0" borderId="4" xfId="0" applyNumberFormat="1" applyFont="1" applyBorder="1" applyAlignment="1">
      <alignment vertical="center"/>
    </xf>
    <xf numFmtId="10" fontId="15" fillId="0" borderId="4" xfId="0" applyNumberFormat="1" applyFont="1" applyBorder="1" applyAlignment="1">
      <alignment vertical="center"/>
    </xf>
    <xf numFmtId="10" fontId="13" fillId="0" borderId="4" xfId="0" applyNumberFormat="1" applyFont="1" applyBorder="1" applyAlignment="1">
      <alignment vertical="center"/>
    </xf>
    <xf numFmtId="171" fontId="15" fillId="0" borderId="4" xfId="0" applyNumberFormat="1" applyFont="1" applyBorder="1" applyAlignment="1">
      <alignment vertical="center"/>
    </xf>
    <xf numFmtId="171" fontId="50" fillId="7" borderId="6" xfId="0" applyNumberFormat="1" applyFont="1" applyFill="1" applyBorder="1" applyAlignment="1">
      <alignment vertical="center"/>
    </xf>
    <xf numFmtId="171" fontId="50" fillId="7" borderId="8" xfId="0" applyNumberFormat="1" applyFont="1" applyFill="1" applyBorder="1" applyAlignment="1">
      <alignment vertical="center"/>
    </xf>
    <xf numFmtId="170" fontId="15" fillId="0" borderId="3" xfId="0" applyNumberFormat="1" applyFont="1" applyBorder="1" applyAlignment="1">
      <alignment vertical="center"/>
    </xf>
    <xf numFmtId="10" fontId="15" fillId="0" borderId="3" xfId="0" applyNumberFormat="1" applyFont="1" applyBorder="1" applyAlignment="1">
      <alignment vertical="center"/>
    </xf>
    <xf numFmtId="10" fontId="13" fillId="0" borderId="3" xfId="0" applyNumberFormat="1" applyFont="1" applyBorder="1" applyAlignment="1">
      <alignment vertical="center"/>
    </xf>
    <xf numFmtId="171" fontId="15" fillId="0" borderId="3" xfId="0" applyNumberFormat="1" applyFont="1" applyBorder="1" applyAlignment="1">
      <alignment vertical="center"/>
    </xf>
    <xf numFmtId="10" fontId="13" fillId="0" borderId="2" xfId="0" applyNumberFormat="1" applyFont="1" applyBorder="1" applyAlignment="1">
      <alignment horizontal="right" vertical="center"/>
    </xf>
    <xf numFmtId="10" fontId="12" fillId="0" borderId="2" xfId="0" applyNumberFormat="1" applyFont="1" applyBorder="1" applyAlignment="1">
      <alignment horizontal="right" vertical="center"/>
    </xf>
    <xf numFmtId="170" fontId="15" fillId="0" borderId="3" xfId="0" applyNumberFormat="1" applyFont="1" applyFill="1" applyBorder="1" applyAlignment="1">
      <alignment vertical="center"/>
    </xf>
    <xf numFmtId="10" fontId="15" fillId="0" borderId="3" xfId="0" applyNumberFormat="1" applyFont="1" applyFill="1" applyBorder="1" applyAlignment="1">
      <alignment vertical="center"/>
    </xf>
    <xf numFmtId="10" fontId="13" fillId="0" borderId="3" xfId="0" applyNumberFormat="1" applyFont="1" applyFill="1" applyBorder="1" applyAlignment="1">
      <alignment vertical="center"/>
    </xf>
    <xf numFmtId="171" fontId="13" fillId="0" borderId="3" xfId="0" applyNumberFormat="1" applyFont="1" applyFill="1" applyBorder="1" applyAlignment="1">
      <alignment vertical="center"/>
    </xf>
    <xf numFmtId="10" fontId="13" fillId="0" borderId="12" xfId="0" applyNumberFormat="1" applyFont="1" applyBorder="1" applyAlignment="1">
      <alignment horizontal="right" vertical="center"/>
    </xf>
    <xf numFmtId="10" fontId="13" fillId="0" borderId="12" xfId="0" applyNumberFormat="1" applyFont="1" applyBorder="1" applyAlignment="1">
      <alignment vertical="center"/>
    </xf>
    <xf numFmtId="171" fontId="50" fillId="0" borderId="6" xfId="0" applyNumberFormat="1" applyFont="1" applyBorder="1" applyAlignment="1">
      <alignment vertical="center"/>
    </xf>
    <xf numFmtId="0" fontId="51" fillId="7" borderId="8" xfId="0" applyFont="1" applyFill="1" applyBorder="1" applyAlignment="1">
      <alignment horizontal="left" vertical="center" indent="1"/>
    </xf>
    <xf numFmtId="0" fontId="51" fillId="0" borderId="6" xfId="0" applyFont="1" applyBorder="1" applyAlignment="1">
      <alignment horizontal="left" vertical="center" indent="3"/>
    </xf>
    <xf numFmtId="0" fontId="15" fillId="0" borderId="2" xfId="0" applyFont="1" applyFill="1" applyBorder="1" applyAlignment="1">
      <alignment horizontal="left" vertical="center" indent="4"/>
    </xf>
    <xf numFmtId="0" fontId="13" fillId="0" borderId="12" xfId="0" applyFont="1" applyFill="1" applyBorder="1" applyAlignment="1">
      <alignment horizontal="left" vertical="center" indent="4"/>
    </xf>
    <xf numFmtId="0" fontId="15" fillId="0" borderId="2" xfId="0" applyFont="1" applyBorder="1" applyAlignment="1">
      <alignment horizontal="left" vertical="center" indent="4"/>
    </xf>
    <xf numFmtId="0" fontId="15" fillId="0" borderId="4" xfId="0" applyFont="1" applyBorder="1" applyAlignment="1">
      <alignment horizontal="left" vertical="center" indent="4"/>
    </xf>
    <xf numFmtId="0" fontId="51" fillId="0" borderId="6" xfId="0" applyFont="1" applyBorder="1" applyAlignment="1">
      <alignment horizontal="left" vertical="center" indent="1"/>
    </xf>
    <xf numFmtId="0" fontId="15" fillId="0" borderId="3" xfId="0" applyFont="1" applyFill="1" applyBorder="1" applyAlignment="1">
      <alignment horizontal="left" vertical="center" indent="4"/>
    </xf>
    <xf numFmtId="0" fontId="15" fillId="0" borderId="4" xfId="0" applyFont="1" applyFill="1" applyBorder="1" applyAlignment="1">
      <alignment horizontal="left" vertical="center" indent="4"/>
    </xf>
    <xf numFmtId="0" fontId="15" fillId="0" borderId="3" xfId="0" applyFont="1" applyBorder="1" applyAlignment="1">
      <alignment horizontal="left" vertical="center" indent="4"/>
    </xf>
    <xf numFmtId="0" fontId="15" fillId="0" borderId="12" xfId="0" applyFont="1" applyBorder="1" applyAlignment="1">
      <alignment horizontal="left" vertical="center" indent="4"/>
    </xf>
    <xf numFmtId="0" fontId="15" fillId="0" borderId="12" xfId="0" applyFont="1" applyFill="1" applyBorder="1" applyAlignment="1">
      <alignment horizontal="left" vertical="center" indent="4"/>
    </xf>
    <xf numFmtId="0" fontId="12" fillId="2" borderId="7" xfId="20" applyFont="1" applyFill="1" applyBorder="1" applyAlignment="1">
      <alignment vertical="center" wrapText="1"/>
    </xf>
    <xf numFmtId="0" fontId="13" fillId="0" borderId="0" xfId="4" quotePrefix="1" applyFont="1" applyFill="1" applyAlignment="1">
      <alignment vertical="center"/>
    </xf>
    <xf numFmtId="0" fontId="12" fillId="2" borderId="6" xfId="4" applyFont="1" applyFill="1" applyBorder="1" applyAlignment="1">
      <alignment horizontal="left" vertical="center" wrapText="1"/>
    </xf>
    <xf numFmtId="0" fontId="39" fillId="0" borderId="0" xfId="20" quotePrefix="1" applyFont="1" applyFill="1" applyBorder="1" applyAlignment="1">
      <alignment horizontal="left" vertical="center" wrapText="1" indent="3"/>
    </xf>
    <xf numFmtId="0" fontId="12" fillId="0" borderId="0" xfId="20" applyFont="1" applyFill="1" applyBorder="1" applyAlignment="1">
      <alignment horizontal="center" vertical="center"/>
    </xf>
    <xf numFmtId="0" fontId="4" fillId="0" borderId="0" xfId="20" applyFont="1" applyFill="1" applyBorder="1" applyAlignment="1">
      <alignment horizontal="left" vertical="center"/>
    </xf>
    <xf numFmtId="0" fontId="13" fillId="0" borderId="0" xfId="9" quotePrefix="1" applyFont="1" applyFill="1" applyBorder="1" applyAlignment="1">
      <alignment horizontal="left" vertical="center" wrapText="1"/>
    </xf>
    <xf numFmtId="0" fontId="13" fillId="0" borderId="0" xfId="0" quotePrefix="1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top" wrapText="1"/>
    </xf>
    <xf numFmtId="49" fontId="15" fillId="0" borderId="0" xfId="13" applyNumberFormat="1" applyFont="1" applyAlignment="1">
      <alignment horizontal="left" vertical="top" wrapText="1"/>
    </xf>
    <xf numFmtId="0" fontId="13" fillId="0" borderId="0" xfId="11" quotePrefix="1" applyFont="1" applyFill="1" applyBorder="1" applyAlignment="1">
      <alignment horizontal="left" vertical="center" wrapText="1"/>
    </xf>
  </cellXfs>
  <cellStyles count="27">
    <cellStyle name="Hyperlink" xfId="1" builtinId="8"/>
    <cellStyle name="Normal" xfId="0" builtinId="0"/>
    <cellStyle name="Normal 2" xfId="6"/>
    <cellStyle name="Normal 2 2" xfId="14"/>
    <cellStyle name="Normal 2 2 3" xfId="23"/>
    <cellStyle name="Normal 3" xfId="9"/>
    <cellStyle name="Normal 3 2" xfId="18"/>
    <cellStyle name="Normal 3 2 2" xfId="22"/>
    <cellStyle name="Normal 4" xfId="11"/>
    <cellStyle name="Normal 4 2" xfId="19"/>
    <cellStyle name="Normal 5" xfId="8"/>
    <cellStyle name="Normal 6" xfId="24"/>
    <cellStyle name="Normal_Mirovinci" xfId="20"/>
    <cellStyle name="Normal_Mirovinci 2" xfId="21"/>
    <cellStyle name="Normal_novozami1" xfId="13"/>
    <cellStyle name="Normal_Obrazac_kapitala" xfId="7"/>
    <cellStyle name="Normal_Pokazatelji banke 30.09.2001" xfId="4"/>
    <cellStyle name="Normal_PP 3q2002" xfId="2"/>
    <cellStyle name="Normal_Sheet1" xfId="12"/>
    <cellStyle name="Normal_Sheet2 2" xfId="16"/>
    <cellStyle name="Normal_Statistika_NOVO_30062009 ver 3108 2" xfId="15"/>
    <cellStyle name="Obično_List1" xfId="3"/>
    <cellStyle name="Obično_POKAZATELJI POSLOVANJA NR 31.12.2007. NOVO" xfId="5"/>
    <cellStyle name="Percent" xfId="26" builtinId="5"/>
    <cellStyle name="Percent 2" xfId="25"/>
    <cellStyle name="Percent 2 2 2" xfId="10"/>
    <cellStyle name="Style 1 2 2" xfId="17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1419225</xdr:colOff>
      <xdr:row>13</xdr:row>
      <xdr:rowOff>66676</xdr:rowOff>
    </xdr:from>
    <xdr:to>
      <xdr:col>4</xdr:col>
      <xdr:colOff>1495425</xdr:colOff>
      <xdr:row>19</xdr:row>
      <xdr:rowOff>104775</xdr:rowOff>
    </xdr:to>
    <xdr:sp macro="" textlink="">
      <xdr:nvSpPr>
        <xdr:cNvPr id="2" name="Right Brace 1"/>
        <xdr:cNvSpPr/>
      </xdr:nvSpPr>
      <xdr:spPr>
        <a:xfrm>
          <a:off x="4724400" y="3171826"/>
          <a:ext cx="0" cy="914399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85546875" style="1" bestFit="1" customWidth="1"/>
    <col min="3" max="3" width="120" style="1" bestFit="1" customWidth="1"/>
    <col min="4" max="16384" width="9.140625" style="1"/>
  </cols>
  <sheetData>
    <row r="2" spans="2:3" ht="27" customHeight="1" x14ac:dyDescent="0.25">
      <c r="C2" s="2" t="s">
        <v>209</v>
      </c>
    </row>
    <row r="4" spans="2:3" ht="24.6" customHeight="1" x14ac:dyDescent="0.25">
      <c r="B4" s="241" t="s">
        <v>116</v>
      </c>
      <c r="C4" s="252" t="s">
        <v>210</v>
      </c>
    </row>
    <row r="5" spans="2:3" ht="24.6" customHeight="1" x14ac:dyDescent="0.25">
      <c r="B5" s="241" t="s">
        <v>117</v>
      </c>
      <c r="C5" s="253" t="s">
        <v>211</v>
      </c>
    </row>
    <row r="6" spans="2:3" ht="24.6" customHeight="1" x14ac:dyDescent="0.25">
      <c r="B6" s="241" t="s">
        <v>118</v>
      </c>
      <c r="C6" s="253" t="s">
        <v>212</v>
      </c>
    </row>
    <row r="7" spans="2:3" ht="24.6" customHeight="1" x14ac:dyDescent="0.25">
      <c r="B7" s="241" t="s">
        <v>119</v>
      </c>
      <c r="C7" s="253" t="s">
        <v>213</v>
      </c>
    </row>
    <row r="8" spans="2:3" ht="24.6" customHeight="1" x14ac:dyDescent="0.25">
      <c r="B8" s="241" t="s">
        <v>120</v>
      </c>
      <c r="C8" s="252" t="s">
        <v>214</v>
      </c>
    </row>
    <row r="9" spans="2:3" ht="24.6" customHeight="1" x14ac:dyDescent="0.25">
      <c r="B9" s="241" t="s">
        <v>121</v>
      </c>
      <c r="C9" s="253" t="s">
        <v>215</v>
      </c>
    </row>
    <row r="10" spans="2:3" ht="24" customHeight="1" x14ac:dyDescent="0.25">
      <c r="B10" s="241" t="s">
        <v>122</v>
      </c>
      <c r="C10" s="253" t="s">
        <v>216</v>
      </c>
    </row>
    <row r="11" spans="2:3" ht="24" customHeight="1" x14ac:dyDescent="0.25">
      <c r="B11" s="241" t="s">
        <v>123</v>
      </c>
      <c r="C11" s="253" t="s">
        <v>217</v>
      </c>
    </row>
    <row r="12" spans="2:3" ht="24" customHeight="1" x14ac:dyDescent="0.25">
      <c r="B12" s="241" t="s">
        <v>124</v>
      </c>
      <c r="C12" s="253" t="s">
        <v>218</v>
      </c>
    </row>
    <row r="13" spans="2:3" ht="24" customHeight="1" x14ac:dyDescent="0.25">
      <c r="B13" s="241" t="s">
        <v>43</v>
      </c>
      <c r="C13" s="253" t="s">
        <v>219</v>
      </c>
    </row>
    <row r="14" spans="2:3" ht="24.75" customHeight="1" x14ac:dyDescent="0.25">
      <c r="B14" s="241" t="s">
        <v>44</v>
      </c>
      <c r="C14" s="254" t="s">
        <v>220</v>
      </c>
    </row>
    <row r="15" spans="2:3" ht="24" customHeight="1" x14ac:dyDescent="0.25">
      <c r="B15" s="241" t="s">
        <v>109</v>
      </c>
      <c r="C15" s="129" t="s">
        <v>221</v>
      </c>
    </row>
    <row r="17" spans="3:3" x14ac:dyDescent="0.25">
      <c r="C17" s="223"/>
    </row>
    <row r="18" spans="3:3" x14ac:dyDescent="0.25">
      <c r="C18" s="353"/>
    </row>
  </sheetData>
  <hyperlinks>
    <hyperlink ref="B4" location="inv.drustva!A1" display="Tablica 1."/>
    <hyperlink ref="B5" location="'portfelj i skrbništvo'!A1" display="Tablica 2."/>
    <hyperlink ref="B6" location="'drustva za upravljanje IF '!A1" display="Tablica 3."/>
    <hyperlink ref="B7" location="'UCITS '!A1" display="Tablica 4."/>
    <hyperlink ref="B8" location="AIF!A1" display="Tablica 5."/>
    <hyperlink ref="B9" location="'omd&amp;dmd '!A1" display="Tablica 6."/>
    <hyperlink ref="B10" location="'omf&amp;dmf '!A1" display="Tablica 7."/>
    <hyperlink ref="B11" location="osiguranje_zivot!A1" display="Tablica 8."/>
    <hyperlink ref="B12" location="osiguranje_nezivot!A1" display="Tablica 9."/>
    <hyperlink ref="B13" location="osiguranje_ukupno!A1" display="Tablica 10."/>
    <hyperlink ref="B14" location="leasing!A1" display="Tablica 11."/>
    <hyperlink ref="B15" location="faktoring!A1" display="Tablica 12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/>
  </sheetViews>
  <sheetFormatPr defaultRowHeight="12.75" x14ac:dyDescent="0.25"/>
  <cols>
    <col min="1" max="1" width="7.140625" style="84" customWidth="1"/>
    <col min="2" max="2" width="33.5703125" style="84" customWidth="1"/>
    <col min="3" max="3" width="12.7109375" style="84" bestFit="1" customWidth="1"/>
    <col min="4" max="4" width="9.28515625" style="84" customWidth="1"/>
    <col min="5" max="5" width="12.140625" style="84" bestFit="1" customWidth="1"/>
    <col min="6" max="6" width="11" style="84" bestFit="1" customWidth="1"/>
    <col min="7" max="7" width="12.85546875" style="84" customWidth="1"/>
    <col min="8" max="11" width="13.7109375" style="84" customWidth="1"/>
    <col min="12" max="245" width="9.140625" style="84"/>
    <col min="246" max="246" width="7.5703125" style="84" customWidth="1"/>
    <col min="247" max="247" width="31.85546875" style="84" customWidth="1"/>
    <col min="248" max="248" width="15.42578125" style="84" customWidth="1"/>
    <col min="249" max="256" width="13.7109375" style="84" customWidth="1"/>
    <col min="257" max="257" width="10.140625" style="84" bestFit="1" customWidth="1"/>
    <col min="258" max="501" width="9.140625" style="84"/>
    <col min="502" max="502" width="7.5703125" style="84" customWidth="1"/>
    <col min="503" max="503" width="31.85546875" style="84" customWidth="1"/>
    <col min="504" max="504" width="15.42578125" style="84" customWidth="1"/>
    <col min="505" max="512" width="13.7109375" style="84" customWidth="1"/>
    <col min="513" max="513" width="10.140625" style="84" bestFit="1" customWidth="1"/>
    <col min="514" max="757" width="9.140625" style="84"/>
    <col min="758" max="758" width="7.5703125" style="84" customWidth="1"/>
    <col min="759" max="759" width="31.85546875" style="84" customWidth="1"/>
    <col min="760" max="760" width="15.42578125" style="84" customWidth="1"/>
    <col min="761" max="768" width="13.7109375" style="84" customWidth="1"/>
    <col min="769" max="769" width="10.140625" style="84" bestFit="1" customWidth="1"/>
    <col min="770" max="1013" width="9.140625" style="84"/>
    <col min="1014" max="1014" width="7.5703125" style="84" customWidth="1"/>
    <col min="1015" max="1015" width="31.85546875" style="84" customWidth="1"/>
    <col min="1016" max="1016" width="15.42578125" style="84" customWidth="1"/>
    <col min="1017" max="1024" width="13.7109375" style="84" customWidth="1"/>
    <col min="1025" max="1025" width="10.140625" style="84" bestFit="1" customWidth="1"/>
    <col min="1026" max="1269" width="9.140625" style="84"/>
    <col min="1270" max="1270" width="7.5703125" style="84" customWidth="1"/>
    <col min="1271" max="1271" width="31.85546875" style="84" customWidth="1"/>
    <col min="1272" max="1272" width="15.42578125" style="84" customWidth="1"/>
    <col min="1273" max="1280" width="13.7109375" style="84" customWidth="1"/>
    <col min="1281" max="1281" width="10.140625" style="84" bestFit="1" customWidth="1"/>
    <col min="1282" max="1525" width="9.140625" style="84"/>
    <col min="1526" max="1526" width="7.5703125" style="84" customWidth="1"/>
    <col min="1527" max="1527" width="31.85546875" style="84" customWidth="1"/>
    <col min="1528" max="1528" width="15.42578125" style="84" customWidth="1"/>
    <col min="1529" max="1536" width="13.7109375" style="84" customWidth="1"/>
    <col min="1537" max="1537" width="10.140625" style="84" bestFit="1" customWidth="1"/>
    <col min="1538" max="1781" width="9.140625" style="84"/>
    <col min="1782" max="1782" width="7.5703125" style="84" customWidth="1"/>
    <col min="1783" max="1783" width="31.85546875" style="84" customWidth="1"/>
    <col min="1784" max="1784" width="15.42578125" style="84" customWidth="1"/>
    <col min="1785" max="1792" width="13.7109375" style="84" customWidth="1"/>
    <col min="1793" max="1793" width="10.140625" style="84" bestFit="1" customWidth="1"/>
    <col min="1794" max="2037" width="9.140625" style="84"/>
    <col min="2038" max="2038" width="7.5703125" style="84" customWidth="1"/>
    <col min="2039" max="2039" width="31.85546875" style="84" customWidth="1"/>
    <col min="2040" max="2040" width="15.42578125" style="84" customWidth="1"/>
    <col min="2041" max="2048" width="13.7109375" style="84" customWidth="1"/>
    <col min="2049" max="2049" width="10.140625" style="84" bestFit="1" customWidth="1"/>
    <col min="2050" max="2293" width="9.140625" style="84"/>
    <col min="2294" max="2294" width="7.5703125" style="84" customWidth="1"/>
    <col min="2295" max="2295" width="31.85546875" style="84" customWidth="1"/>
    <col min="2296" max="2296" width="15.42578125" style="84" customWidth="1"/>
    <col min="2297" max="2304" width="13.7109375" style="84" customWidth="1"/>
    <col min="2305" max="2305" width="10.140625" style="84" bestFit="1" customWidth="1"/>
    <col min="2306" max="2549" width="9.140625" style="84"/>
    <col min="2550" max="2550" width="7.5703125" style="84" customWidth="1"/>
    <col min="2551" max="2551" width="31.85546875" style="84" customWidth="1"/>
    <col min="2552" max="2552" width="15.42578125" style="84" customWidth="1"/>
    <col min="2553" max="2560" width="13.7109375" style="84" customWidth="1"/>
    <col min="2561" max="2561" width="10.140625" style="84" bestFit="1" customWidth="1"/>
    <col min="2562" max="2805" width="9.140625" style="84"/>
    <col min="2806" max="2806" width="7.5703125" style="84" customWidth="1"/>
    <col min="2807" max="2807" width="31.85546875" style="84" customWidth="1"/>
    <col min="2808" max="2808" width="15.42578125" style="84" customWidth="1"/>
    <col min="2809" max="2816" width="13.7109375" style="84" customWidth="1"/>
    <col min="2817" max="2817" width="10.140625" style="84" bestFit="1" customWidth="1"/>
    <col min="2818" max="3061" width="9.140625" style="84"/>
    <col min="3062" max="3062" width="7.5703125" style="84" customWidth="1"/>
    <col min="3063" max="3063" width="31.85546875" style="84" customWidth="1"/>
    <col min="3064" max="3064" width="15.42578125" style="84" customWidth="1"/>
    <col min="3065" max="3072" width="13.7109375" style="84" customWidth="1"/>
    <col min="3073" max="3073" width="10.140625" style="84" bestFit="1" customWidth="1"/>
    <col min="3074" max="3317" width="9.140625" style="84"/>
    <col min="3318" max="3318" width="7.5703125" style="84" customWidth="1"/>
    <col min="3319" max="3319" width="31.85546875" style="84" customWidth="1"/>
    <col min="3320" max="3320" width="15.42578125" style="84" customWidth="1"/>
    <col min="3321" max="3328" width="13.7109375" style="84" customWidth="1"/>
    <col min="3329" max="3329" width="10.140625" style="84" bestFit="1" customWidth="1"/>
    <col min="3330" max="3573" width="9.140625" style="84"/>
    <col min="3574" max="3574" width="7.5703125" style="84" customWidth="1"/>
    <col min="3575" max="3575" width="31.85546875" style="84" customWidth="1"/>
    <col min="3576" max="3576" width="15.42578125" style="84" customWidth="1"/>
    <col min="3577" max="3584" width="13.7109375" style="84" customWidth="1"/>
    <col min="3585" max="3585" width="10.140625" style="84" bestFit="1" customWidth="1"/>
    <col min="3586" max="3829" width="9.140625" style="84"/>
    <col min="3830" max="3830" width="7.5703125" style="84" customWidth="1"/>
    <col min="3831" max="3831" width="31.85546875" style="84" customWidth="1"/>
    <col min="3832" max="3832" width="15.42578125" style="84" customWidth="1"/>
    <col min="3833" max="3840" width="13.7109375" style="84" customWidth="1"/>
    <col min="3841" max="3841" width="10.140625" style="84" bestFit="1" customWidth="1"/>
    <col min="3842" max="4085" width="9.140625" style="84"/>
    <col min="4086" max="4086" width="7.5703125" style="84" customWidth="1"/>
    <col min="4087" max="4087" width="31.85546875" style="84" customWidth="1"/>
    <col min="4088" max="4088" width="15.42578125" style="84" customWidth="1"/>
    <col min="4089" max="4096" width="13.7109375" style="84" customWidth="1"/>
    <col min="4097" max="4097" width="10.140625" style="84" bestFit="1" customWidth="1"/>
    <col min="4098" max="4341" width="9.140625" style="84"/>
    <col min="4342" max="4342" width="7.5703125" style="84" customWidth="1"/>
    <col min="4343" max="4343" width="31.85546875" style="84" customWidth="1"/>
    <col min="4344" max="4344" width="15.42578125" style="84" customWidth="1"/>
    <col min="4345" max="4352" width="13.7109375" style="84" customWidth="1"/>
    <col min="4353" max="4353" width="10.140625" style="84" bestFit="1" customWidth="1"/>
    <col min="4354" max="4597" width="9.140625" style="84"/>
    <col min="4598" max="4598" width="7.5703125" style="84" customWidth="1"/>
    <col min="4599" max="4599" width="31.85546875" style="84" customWidth="1"/>
    <col min="4600" max="4600" width="15.42578125" style="84" customWidth="1"/>
    <col min="4601" max="4608" width="13.7109375" style="84" customWidth="1"/>
    <col min="4609" max="4609" width="10.140625" style="84" bestFit="1" customWidth="1"/>
    <col min="4610" max="4853" width="9.140625" style="84"/>
    <col min="4854" max="4854" width="7.5703125" style="84" customWidth="1"/>
    <col min="4855" max="4855" width="31.85546875" style="84" customWidth="1"/>
    <col min="4856" max="4856" width="15.42578125" style="84" customWidth="1"/>
    <col min="4857" max="4864" width="13.7109375" style="84" customWidth="1"/>
    <col min="4865" max="4865" width="10.140625" style="84" bestFit="1" customWidth="1"/>
    <col min="4866" max="5109" width="9.140625" style="84"/>
    <col min="5110" max="5110" width="7.5703125" style="84" customWidth="1"/>
    <col min="5111" max="5111" width="31.85546875" style="84" customWidth="1"/>
    <col min="5112" max="5112" width="15.42578125" style="84" customWidth="1"/>
    <col min="5113" max="5120" width="13.7109375" style="84" customWidth="1"/>
    <col min="5121" max="5121" width="10.140625" style="84" bestFit="1" customWidth="1"/>
    <col min="5122" max="5365" width="9.140625" style="84"/>
    <col min="5366" max="5366" width="7.5703125" style="84" customWidth="1"/>
    <col min="5367" max="5367" width="31.85546875" style="84" customWidth="1"/>
    <col min="5368" max="5368" width="15.42578125" style="84" customWidth="1"/>
    <col min="5369" max="5376" width="13.7109375" style="84" customWidth="1"/>
    <col min="5377" max="5377" width="10.140625" style="84" bestFit="1" customWidth="1"/>
    <col min="5378" max="5621" width="9.140625" style="84"/>
    <col min="5622" max="5622" width="7.5703125" style="84" customWidth="1"/>
    <col min="5623" max="5623" width="31.85546875" style="84" customWidth="1"/>
    <col min="5624" max="5624" width="15.42578125" style="84" customWidth="1"/>
    <col min="5625" max="5632" width="13.7109375" style="84" customWidth="1"/>
    <col min="5633" max="5633" width="10.140625" style="84" bestFit="1" customWidth="1"/>
    <col min="5634" max="5877" width="9.140625" style="84"/>
    <col min="5878" max="5878" width="7.5703125" style="84" customWidth="1"/>
    <col min="5879" max="5879" width="31.85546875" style="84" customWidth="1"/>
    <col min="5880" max="5880" width="15.42578125" style="84" customWidth="1"/>
    <col min="5881" max="5888" width="13.7109375" style="84" customWidth="1"/>
    <col min="5889" max="5889" width="10.140625" style="84" bestFit="1" customWidth="1"/>
    <col min="5890" max="6133" width="9.140625" style="84"/>
    <col min="6134" max="6134" width="7.5703125" style="84" customWidth="1"/>
    <col min="6135" max="6135" width="31.85546875" style="84" customWidth="1"/>
    <col min="6136" max="6136" width="15.42578125" style="84" customWidth="1"/>
    <col min="6137" max="6144" width="13.7109375" style="84" customWidth="1"/>
    <col min="6145" max="6145" width="10.140625" style="84" bestFit="1" customWidth="1"/>
    <col min="6146" max="6389" width="9.140625" style="84"/>
    <col min="6390" max="6390" width="7.5703125" style="84" customWidth="1"/>
    <col min="6391" max="6391" width="31.85546875" style="84" customWidth="1"/>
    <col min="6392" max="6392" width="15.42578125" style="84" customWidth="1"/>
    <col min="6393" max="6400" width="13.7109375" style="84" customWidth="1"/>
    <col min="6401" max="6401" width="10.140625" style="84" bestFit="1" customWidth="1"/>
    <col min="6402" max="6645" width="9.140625" style="84"/>
    <col min="6646" max="6646" width="7.5703125" style="84" customWidth="1"/>
    <col min="6647" max="6647" width="31.85546875" style="84" customWidth="1"/>
    <col min="6648" max="6648" width="15.42578125" style="84" customWidth="1"/>
    <col min="6649" max="6656" width="13.7109375" style="84" customWidth="1"/>
    <col min="6657" max="6657" width="10.140625" style="84" bestFit="1" customWidth="1"/>
    <col min="6658" max="6901" width="9.140625" style="84"/>
    <col min="6902" max="6902" width="7.5703125" style="84" customWidth="1"/>
    <col min="6903" max="6903" width="31.85546875" style="84" customWidth="1"/>
    <col min="6904" max="6904" width="15.42578125" style="84" customWidth="1"/>
    <col min="6905" max="6912" width="13.7109375" style="84" customWidth="1"/>
    <col min="6913" max="6913" width="10.140625" style="84" bestFit="1" customWidth="1"/>
    <col min="6914" max="7157" width="9.140625" style="84"/>
    <col min="7158" max="7158" width="7.5703125" style="84" customWidth="1"/>
    <col min="7159" max="7159" width="31.85546875" style="84" customWidth="1"/>
    <col min="7160" max="7160" width="15.42578125" style="84" customWidth="1"/>
    <col min="7161" max="7168" width="13.7109375" style="84" customWidth="1"/>
    <col min="7169" max="7169" width="10.140625" style="84" bestFit="1" customWidth="1"/>
    <col min="7170" max="7413" width="9.140625" style="84"/>
    <col min="7414" max="7414" width="7.5703125" style="84" customWidth="1"/>
    <col min="7415" max="7415" width="31.85546875" style="84" customWidth="1"/>
    <col min="7416" max="7416" width="15.42578125" style="84" customWidth="1"/>
    <col min="7417" max="7424" width="13.7109375" style="84" customWidth="1"/>
    <col min="7425" max="7425" width="10.140625" style="84" bestFit="1" customWidth="1"/>
    <col min="7426" max="7669" width="9.140625" style="84"/>
    <col min="7670" max="7670" width="7.5703125" style="84" customWidth="1"/>
    <col min="7671" max="7671" width="31.85546875" style="84" customWidth="1"/>
    <col min="7672" max="7672" width="15.42578125" style="84" customWidth="1"/>
    <col min="7673" max="7680" width="13.7109375" style="84" customWidth="1"/>
    <col min="7681" max="7681" width="10.140625" style="84" bestFit="1" customWidth="1"/>
    <col min="7682" max="7925" width="9.140625" style="84"/>
    <col min="7926" max="7926" width="7.5703125" style="84" customWidth="1"/>
    <col min="7927" max="7927" width="31.85546875" style="84" customWidth="1"/>
    <col min="7928" max="7928" width="15.42578125" style="84" customWidth="1"/>
    <col min="7929" max="7936" width="13.7109375" style="84" customWidth="1"/>
    <col min="7937" max="7937" width="10.140625" style="84" bestFit="1" customWidth="1"/>
    <col min="7938" max="8181" width="9.140625" style="84"/>
    <col min="8182" max="8182" width="7.5703125" style="84" customWidth="1"/>
    <col min="8183" max="8183" width="31.85546875" style="84" customWidth="1"/>
    <col min="8184" max="8184" width="15.42578125" style="84" customWidth="1"/>
    <col min="8185" max="8192" width="13.7109375" style="84" customWidth="1"/>
    <col min="8193" max="8193" width="10.140625" style="84" bestFit="1" customWidth="1"/>
    <col min="8194" max="8437" width="9.140625" style="84"/>
    <col min="8438" max="8438" width="7.5703125" style="84" customWidth="1"/>
    <col min="8439" max="8439" width="31.85546875" style="84" customWidth="1"/>
    <col min="8440" max="8440" width="15.42578125" style="84" customWidth="1"/>
    <col min="8441" max="8448" width="13.7109375" style="84" customWidth="1"/>
    <col min="8449" max="8449" width="10.140625" style="84" bestFit="1" customWidth="1"/>
    <col min="8450" max="8693" width="9.140625" style="84"/>
    <col min="8694" max="8694" width="7.5703125" style="84" customWidth="1"/>
    <col min="8695" max="8695" width="31.85546875" style="84" customWidth="1"/>
    <col min="8696" max="8696" width="15.42578125" style="84" customWidth="1"/>
    <col min="8697" max="8704" width="13.7109375" style="84" customWidth="1"/>
    <col min="8705" max="8705" width="10.140625" style="84" bestFit="1" customWidth="1"/>
    <col min="8706" max="8949" width="9.140625" style="84"/>
    <col min="8950" max="8950" width="7.5703125" style="84" customWidth="1"/>
    <col min="8951" max="8951" width="31.85546875" style="84" customWidth="1"/>
    <col min="8952" max="8952" width="15.42578125" style="84" customWidth="1"/>
    <col min="8953" max="8960" width="13.7109375" style="84" customWidth="1"/>
    <col min="8961" max="8961" width="10.140625" style="84" bestFit="1" customWidth="1"/>
    <col min="8962" max="9205" width="9.140625" style="84"/>
    <col min="9206" max="9206" width="7.5703125" style="84" customWidth="1"/>
    <col min="9207" max="9207" width="31.85546875" style="84" customWidth="1"/>
    <col min="9208" max="9208" width="15.42578125" style="84" customWidth="1"/>
    <col min="9209" max="9216" width="13.7109375" style="84" customWidth="1"/>
    <col min="9217" max="9217" width="10.140625" style="84" bestFit="1" customWidth="1"/>
    <col min="9218" max="9461" width="9.140625" style="84"/>
    <col min="9462" max="9462" width="7.5703125" style="84" customWidth="1"/>
    <col min="9463" max="9463" width="31.85546875" style="84" customWidth="1"/>
    <col min="9464" max="9464" width="15.42578125" style="84" customWidth="1"/>
    <col min="9465" max="9472" width="13.7109375" style="84" customWidth="1"/>
    <col min="9473" max="9473" width="10.140625" style="84" bestFit="1" customWidth="1"/>
    <col min="9474" max="9717" width="9.140625" style="84"/>
    <col min="9718" max="9718" width="7.5703125" style="84" customWidth="1"/>
    <col min="9719" max="9719" width="31.85546875" style="84" customWidth="1"/>
    <col min="9720" max="9720" width="15.42578125" style="84" customWidth="1"/>
    <col min="9721" max="9728" width="13.7109375" style="84" customWidth="1"/>
    <col min="9729" max="9729" width="10.140625" style="84" bestFit="1" customWidth="1"/>
    <col min="9730" max="9973" width="9.140625" style="84"/>
    <col min="9974" max="9974" width="7.5703125" style="84" customWidth="1"/>
    <col min="9975" max="9975" width="31.85546875" style="84" customWidth="1"/>
    <col min="9976" max="9976" width="15.42578125" style="84" customWidth="1"/>
    <col min="9977" max="9984" width="13.7109375" style="84" customWidth="1"/>
    <col min="9985" max="9985" width="10.140625" style="84" bestFit="1" customWidth="1"/>
    <col min="9986" max="10229" width="9.140625" style="84"/>
    <col min="10230" max="10230" width="7.5703125" style="84" customWidth="1"/>
    <col min="10231" max="10231" width="31.85546875" style="84" customWidth="1"/>
    <col min="10232" max="10232" width="15.42578125" style="84" customWidth="1"/>
    <col min="10233" max="10240" width="13.7109375" style="84" customWidth="1"/>
    <col min="10241" max="10241" width="10.140625" style="84" bestFit="1" customWidth="1"/>
    <col min="10242" max="10485" width="9.140625" style="84"/>
    <col min="10486" max="10486" width="7.5703125" style="84" customWidth="1"/>
    <col min="10487" max="10487" width="31.85546875" style="84" customWidth="1"/>
    <col min="10488" max="10488" width="15.42578125" style="84" customWidth="1"/>
    <col min="10489" max="10496" width="13.7109375" style="84" customWidth="1"/>
    <col min="10497" max="10497" width="10.140625" style="84" bestFit="1" customWidth="1"/>
    <col min="10498" max="10741" width="9.140625" style="84"/>
    <col min="10742" max="10742" width="7.5703125" style="84" customWidth="1"/>
    <col min="10743" max="10743" width="31.85546875" style="84" customWidth="1"/>
    <col min="10744" max="10744" width="15.42578125" style="84" customWidth="1"/>
    <col min="10745" max="10752" width="13.7109375" style="84" customWidth="1"/>
    <col min="10753" max="10753" width="10.140625" style="84" bestFit="1" customWidth="1"/>
    <col min="10754" max="10997" width="9.140625" style="84"/>
    <col min="10998" max="10998" width="7.5703125" style="84" customWidth="1"/>
    <col min="10999" max="10999" width="31.85546875" style="84" customWidth="1"/>
    <col min="11000" max="11000" width="15.42578125" style="84" customWidth="1"/>
    <col min="11001" max="11008" width="13.7109375" style="84" customWidth="1"/>
    <col min="11009" max="11009" width="10.140625" style="84" bestFit="1" customWidth="1"/>
    <col min="11010" max="11253" width="9.140625" style="84"/>
    <col min="11254" max="11254" width="7.5703125" style="84" customWidth="1"/>
    <col min="11255" max="11255" width="31.85546875" style="84" customWidth="1"/>
    <col min="11256" max="11256" width="15.42578125" style="84" customWidth="1"/>
    <col min="11257" max="11264" width="13.7109375" style="84" customWidth="1"/>
    <col min="11265" max="11265" width="10.140625" style="84" bestFit="1" customWidth="1"/>
    <col min="11266" max="11509" width="9.140625" style="84"/>
    <col min="11510" max="11510" width="7.5703125" style="84" customWidth="1"/>
    <col min="11511" max="11511" width="31.85546875" style="84" customWidth="1"/>
    <col min="11512" max="11512" width="15.42578125" style="84" customWidth="1"/>
    <col min="11513" max="11520" width="13.7109375" style="84" customWidth="1"/>
    <col min="11521" max="11521" width="10.140625" style="84" bestFit="1" customWidth="1"/>
    <col min="11522" max="11765" width="9.140625" style="84"/>
    <col min="11766" max="11766" width="7.5703125" style="84" customWidth="1"/>
    <col min="11767" max="11767" width="31.85546875" style="84" customWidth="1"/>
    <col min="11768" max="11768" width="15.42578125" style="84" customWidth="1"/>
    <col min="11769" max="11776" width="13.7109375" style="84" customWidth="1"/>
    <col min="11777" max="11777" width="10.140625" style="84" bestFit="1" customWidth="1"/>
    <col min="11778" max="12021" width="9.140625" style="84"/>
    <col min="12022" max="12022" width="7.5703125" style="84" customWidth="1"/>
    <col min="12023" max="12023" width="31.85546875" style="84" customWidth="1"/>
    <col min="12024" max="12024" width="15.42578125" style="84" customWidth="1"/>
    <col min="12025" max="12032" width="13.7109375" style="84" customWidth="1"/>
    <col min="12033" max="12033" width="10.140625" style="84" bestFit="1" customWidth="1"/>
    <col min="12034" max="12277" width="9.140625" style="84"/>
    <col min="12278" max="12278" width="7.5703125" style="84" customWidth="1"/>
    <col min="12279" max="12279" width="31.85546875" style="84" customWidth="1"/>
    <col min="12280" max="12280" width="15.42578125" style="84" customWidth="1"/>
    <col min="12281" max="12288" width="13.7109375" style="84" customWidth="1"/>
    <col min="12289" max="12289" width="10.140625" style="84" bestFit="1" customWidth="1"/>
    <col min="12290" max="12533" width="9.140625" style="84"/>
    <col min="12534" max="12534" width="7.5703125" style="84" customWidth="1"/>
    <col min="12535" max="12535" width="31.85546875" style="84" customWidth="1"/>
    <col min="12536" max="12536" width="15.42578125" style="84" customWidth="1"/>
    <col min="12537" max="12544" width="13.7109375" style="84" customWidth="1"/>
    <col min="12545" max="12545" width="10.140625" style="84" bestFit="1" customWidth="1"/>
    <col min="12546" max="12789" width="9.140625" style="84"/>
    <col min="12790" max="12790" width="7.5703125" style="84" customWidth="1"/>
    <col min="12791" max="12791" width="31.85546875" style="84" customWidth="1"/>
    <col min="12792" max="12792" width="15.42578125" style="84" customWidth="1"/>
    <col min="12793" max="12800" width="13.7109375" style="84" customWidth="1"/>
    <col min="12801" max="12801" width="10.140625" style="84" bestFit="1" customWidth="1"/>
    <col min="12802" max="13045" width="9.140625" style="84"/>
    <col min="13046" max="13046" width="7.5703125" style="84" customWidth="1"/>
    <col min="13047" max="13047" width="31.85546875" style="84" customWidth="1"/>
    <col min="13048" max="13048" width="15.42578125" style="84" customWidth="1"/>
    <col min="13049" max="13056" width="13.7109375" style="84" customWidth="1"/>
    <col min="13057" max="13057" width="10.140625" style="84" bestFit="1" customWidth="1"/>
    <col min="13058" max="13301" width="9.140625" style="84"/>
    <col min="13302" max="13302" width="7.5703125" style="84" customWidth="1"/>
    <col min="13303" max="13303" width="31.85546875" style="84" customWidth="1"/>
    <col min="13304" max="13304" width="15.42578125" style="84" customWidth="1"/>
    <col min="13305" max="13312" width="13.7109375" style="84" customWidth="1"/>
    <col min="13313" max="13313" width="10.140625" style="84" bestFit="1" customWidth="1"/>
    <col min="13314" max="13557" width="9.140625" style="84"/>
    <col min="13558" max="13558" width="7.5703125" style="84" customWidth="1"/>
    <col min="13559" max="13559" width="31.85546875" style="84" customWidth="1"/>
    <col min="13560" max="13560" width="15.42578125" style="84" customWidth="1"/>
    <col min="13561" max="13568" width="13.7109375" style="84" customWidth="1"/>
    <col min="13569" max="13569" width="10.140625" style="84" bestFit="1" customWidth="1"/>
    <col min="13570" max="13813" width="9.140625" style="84"/>
    <col min="13814" max="13814" width="7.5703125" style="84" customWidth="1"/>
    <col min="13815" max="13815" width="31.85546875" style="84" customWidth="1"/>
    <col min="13816" max="13816" width="15.42578125" style="84" customWidth="1"/>
    <col min="13817" max="13824" width="13.7109375" style="84" customWidth="1"/>
    <col min="13825" max="13825" width="10.140625" style="84" bestFit="1" customWidth="1"/>
    <col min="13826" max="14069" width="9.140625" style="84"/>
    <col min="14070" max="14070" width="7.5703125" style="84" customWidth="1"/>
    <col min="14071" max="14071" width="31.85546875" style="84" customWidth="1"/>
    <col min="14072" max="14072" width="15.42578125" style="84" customWidth="1"/>
    <col min="14073" max="14080" width="13.7109375" style="84" customWidth="1"/>
    <col min="14081" max="14081" width="10.140625" style="84" bestFit="1" customWidth="1"/>
    <col min="14082" max="14325" width="9.140625" style="84"/>
    <col min="14326" max="14326" width="7.5703125" style="84" customWidth="1"/>
    <col min="14327" max="14327" width="31.85546875" style="84" customWidth="1"/>
    <col min="14328" max="14328" width="15.42578125" style="84" customWidth="1"/>
    <col min="14329" max="14336" width="13.7109375" style="84" customWidth="1"/>
    <col min="14337" max="14337" width="10.140625" style="84" bestFit="1" customWidth="1"/>
    <col min="14338" max="14581" width="9.140625" style="84"/>
    <col min="14582" max="14582" width="7.5703125" style="84" customWidth="1"/>
    <col min="14583" max="14583" width="31.85546875" style="84" customWidth="1"/>
    <col min="14584" max="14584" width="15.42578125" style="84" customWidth="1"/>
    <col min="14585" max="14592" width="13.7109375" style="84" customWidth="1"/>
    <col min="14593" max="14593" width="10.140625" style="84" bestFit="1" customWidth="1"/>
    <col min="14594" max="14837" width="9.140625" style="84"/>
    <col min="14838" max="14838" width="7.5703125" style="84" customWidth="1"/>
    <col min="14839" max="14839" width="31.85546875" style="84" customWidth="1"/>
    <col min="14840" max="14840" width="15.42578125" style="84" customWidth="1"/>
    <col min="14841" max="14848" width="13.7109375" style="84" customWidth="1"/>
    <col min="14849" max="14849" width="10.140625" style="84" bestFit="1" customWidth="1"/>
    <col min="14850" max="15093" width="9.140625" style="84"/>
    <col min="15094" max="15094" width="7.5703125" style="84" customWidth="1"/>
    <col min="15095" max="15095" width="31.85546875" style="84" customWidth="1"/>
    <col min="15096" max="15096" width="15.42578125" style="84" customWidth="1"/>
    <col min="15097" max="15104" width="13.7109375" style="84" customWidth="1"/>
    <col min="15105" max="15105" width="10.140625" style="84" bestFit="1" customWidth="1"/>
    <col min="15106" max="15349" width="9.140625" style="84"/>
    <col min="15350" max="15350" width="7.5703125" style="84" customWidth="1"/>
    <col min="15351" max="15351" width="31.85546875" style="84" customWidth="1"/>
    <col min="15352" max="15352" width="15.42578125" style="84" customWidth="1"/>
    <col min="15353" max="15360" width="13.7109375" style="84" customWidth="1"/>
    <col min="15361" max="15361" width="10.140625" style="84" bestFit="1" customWidth="1"/>
    <col min="15362" max="15605" width="9.140625" style="84"/>
    <col min="15606" max="15606" width="7.5703125" style="84" customWidth="1"/>
    <col min="15607" max="15607" width="31.85546875" style="84" customWidth="1"/>
    <col min="15608" max="15608" width="15.42578125" style="84" customWidth="1"/>
    <col min="15609" max="15616" width="13.7109375" style="84" customWidth="1"/>
    <col min="15617" max="15617" width="10.140625" style="84" bestFit="1" customWidth="1"/>
    <col min="15618" max="15861" width="9.140625" style="84"/>
    <col min="15862" max="15862" width="7.5703125" style="84" customWidth="1"/>
    <col min="15863" max="15863" width="31.85546875" style="84" customWidth="1"/>
    <col min="15864" max="15864" width="15.42578125" style="84" customWidth="1"/>
    <col min="15865" max="15872" width="13.7109375" style="84" customWidth="1"/>
    <col min="15873" max="15873" width="10.140625" style="84" bestFit="1" customWidth="1"/>
    <col min="15874" max="16117" width="9.140625" style="84"/>
    <col min="16118" max="16118" width="7.5703125" style="84" customWidth="1"/>
    <col min="16119" max="16119" width="31.85546875" style="84" customWidth="1"/>
    <col min="16120" max="16120" width="15.42578125" style="84" customWidth="1"/>
    <col min="16121" max="16128" width="13.7109375" style="84" customWidth="1"/>
    <col min="16129" max="16129" width="10.140625" style="84" bestFit="1" customWidth="1"/>
    <col min="16130" max="16373" width="9.140625" style="84"/>
    <col min="16374" max="16384" width="9.140625" style="84" customWidth="1"/>
  </cols>
  <sheetData>
    <row r="1" spans="1:14" s="82" customFormat="1" x14ac:dyDescent="0.25">
      <c r="A1" s="126" t="s">
        <v>42</v>
      </c>
    </row>
    <row r="2" spans="1:14" s="82" customFormat="1" x14ac:dyDescent="0.25">
      <c r="A2" s="127" t="s">
        <v>246</v>
      </c>
      <c r="B2" s="81"/>
      <c r="C2" s="81"/>
      <c r="D2" s="81"/>
      <c r="E2" s="81"/>
      <c r="F2" s="81"/>
      <c r="G2" s="81"/>
    </row>
    <row r="3" spans="1:14" x14ac:dyDescent="0.25">
      <c r="A3" s="81" t="s">
        <v>5</v>
      </c>
      <c r="B3" s="83"/>
      <c r="C3" s="83"/>
      <c r="D3" s="83"/>
      <c r="E3" s="83"/>
      <c r="F3" s="83"/>
      <c r="G3" s="83"/>
    </row>
    <row r="4" spans="1:14" x14ac:dyDescent="0.25">
      <c r="A4" s="83"/>
      <c r="B4" s="83"/>
      <c r="C4" s="83"/>
      <c r="D4" s="83"/>
      <c r="E4" s="83"/>
      <c r="F4" s="83"/>
      <c r="G4" s="83"/>
    </row>
    <row r="5" spans="1:14" ht="33.75" x14ac:dyDescent="0.25">
      <c r="A5" s="29" t="s">
        <v>6</v>
      </c>
      <c r="B5" s="30" t="s">
        <v>15</v>
      </c>
      <c r="C5" s="30" t="s">
        <v>16</v>
      </c>
      <c r="D5" s="30" t="s">
        <v>17</v>
      </c>
      <c r="E5" s="30" t="s">
        <v>18</v>
      </c>
      <c r="F5" s="30" t="s">
        <v>19</v>
      </c>
      <c r="G5" s="26" t="s">
        <v>20</v>
      </c>
    </row>
    <row r="6" spans="1:14" x14ac:dyDescent="0.25">
      <c r="A6" s="85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</row>
    <row r="7" spans="1:14" s="67" customFormat="1" x14ac:dyDescent="0.25">
      <c r="A7" s="87">
        <v>1</v>
      </c>
      <c r="B7" s="31" t="s">
        <v>383</v>
      </c>
      <c r="C7" s="32">
        <v>2948652203.8699999</v>
      </c>
      <c r="D7" s="73">
        <v>0.11819473690984361</v>
      </c>
      <c r="E7" s="72">
        <v>657576523.08000004</v>
      </c>
      <c r="F7" s="73">
        <v>0.12253614487818199</v>
      </c>
      <c r="G7" s="33">
        <v>61800898.409999996</v>
      </c>
      <c r="I7" s="84"/>
      <c r="J7" s="84"/>
      <c r="K7" s="84"/>
      <c r="L7" s="84"/>
      <c r="M7" s="84"/>
      <c r="N7" s="84"/>
    </row>
    <row r="8" spans="1:14" x14ac:dyDescent="0.25">
      <c r="A8" s="88">
        <v>2</v>
      </c>
      <c r="B8" s="34" t="s">
        <v>372</v>
      </c>
      <c r="C8" s="35">
        <v>185113721.37</v>
      </c>
      <c r="D8" s="73">
        <v>7.420158798997465E-3</v>
      </c>
      <c r="E8" s="35">
        <v>47307995.369999997</v>
      </c>
      <c r="F8" s="73">
        <v>8.815611827810696E-3</v>
      </c>
      <c r="G8" s="36">
        <v>9054967.6999999993</v>
      </c>
      <c r="I8" s="67"/>
      <c r="J8" s="67"/>
      <c r="K8" s="67"/>
      <c r="L8" s="67"/>
      <c r="M8" s="67"/>
      <c r="N8" s="67"/>
    </row>
    <row r="9" spans="1:14" x14ac:dyDescent="0.25">
      <c r="A9" s="88">
        <v>3</v>
      </c>
      <c r="B9" s="34" t="s">
        <v>373</v>
      </c>
      <c r="C9" s="35">
        <v>1758541923.6400001</v>
      </c>
      <c r="D9" s="73">
        <v>7.0489968174871201E-2</v>
      </c>
      <c r="E9" s="35">
        <v>518748132.68000001</v>
      </c>
      <c r="F9" s="73">
        <v>9.6666158401810143E-2</v>
      </c>
      <c r="G9" s="36">
        <v>49005498</v>
      </c>
    </row>
    <row r="10" spans="1:14" x14ac:dyDescent="0.25">
      <c r="A10" s="88">
        <v>4</v>
      </c>
      <c r="B10" s="34" t="s">
        <v>384</v>
      </c>
      <c r="C10" s="35">
        <v>8993004493.1000004</v>
      </c>
      <c r="D10" s="73">
        <v>0.36047852598415786</v>
      </c>
      <c r="E10" s="35">
        <v>1665948101.6199999</v>
      </c>
      <c r="F10" s="73">
        <v>0.31044121980432265</v>
      </c>
      <c r="G10" s="36">
        <v>209830516.53</v>
      </c>
    </row>
    <row r="11" spans="1:14" x14ac:dyDescent="0.25">
      <c r="A11" s="88">
        <v>5</v>
      </c>
      <c r="B11" s="34" t="s">
        <v>385</v>
      </c>
      <c r="C11" s="35">
        <v>4132481382.6399999</v>
      </c>
      <c r="D11" s="73">
        <v>0.16564773192474341</v>
      </c>
      <c r="E11" s="35">
        <v>749677455.21000004</v>
      </c>
      <c r="F11" s="73">
        <v>0.13969869975474086</v>
      </c>
      <c r="G11" s="36">
        <v>109638653.90000001</v>
      </c>
    </row>
    <row r="12" spans="1:14" x14ac:dyDescent="0.25">
      <c r="A12" s="88">
        <v>6</v>
      </c>
      <c r="B12" s="75" t="s">
        <v>375</v>
      </c>
      <c r="C12" s="35">
        <v>2172758504.1799998</v>
      </c>
      <c r="D12" s="73">
        <v>8.7093560723481858E-2</v>
      </c>
      <c r="E12" s="35">
        <v>406441906.23000002</v>
      </c>
      <c r="F12" s="73">
        <v>7.5738446489983124E-2</v>
      </c>
      <c r="G12" s="36">
        <v>18956943.370000001</v>
      </c>
    </row>
    <row r="13" spans="1:14" x14ac:dyDescent="0.25">
      <c r="A13" s="88">
        <v>7</v>
      </c>
      <c r="B13" s="34" t="s">
        <v>376</v>
      </c>
      <c r="C13" s="35">
        <v>643901458.57000005</v>
      </c>
      <c r="D13" s="73">
        <v>2.5810356132086262E-2</v>
      </c>
      <c r="E13" s="35">
        <v>106356089.84999999</v>
      </c>
      <c r="F13" s="73">
        <v>1.9818933275619732E-2</v>
      </c>
      <c r="G13" s="36">
        <v>15130411.289999999</v>
      </c>
    </row>
    <row r="14" spans="1:14" x14ac:dyDescent="0.25">
      <c r="A14" s="88">
        <v>8</v>
      </c>
      <c r="B14" s="34" t="s">
        <v>386</v>
      </c>
      <c r="C14" s="35">
        <v>583743554.91999996</v>
      </c>
      <c r="D14" s="73">
        <v>2.339896709623205E-2</v>
      </c>
      <c r="E14" s="35">
        <v>147175537.78999999</v>
      </c>
      <c r="F14" s="73">
        <v>2.7425436262063372E-2</v>
      </c>
      <c r="G14" s="36">
        <v>173703.66</v>
      </c>
    </row>
    <row r="15" spans="1:14" x14ac:dyDescent="0.25">
      <c r="A15" s="88">
        <v>9</v>
      </c>
      <c r="B15" s="34" t="s">
        <v>387</v>
      </c>
      <c r="C15" s="35">
        <v>71973872.359999999</v>
      </c>
      <c r="D15" s="73">
        <v>2.8850241804739881E-3</v>
      </c>
      <c r="E15" s="35">
        <v>9740924.6899999995</v>
      </c>
      <c r="F15" s="73">
        <v>1.8151733177312443E-3</v>
      </c>
      <c r="G15" s="36">
        <v>640034.61</v>
      </c>
    </row>
    <row r="16" spans="1:14" x14ac:dyDescent="0.25">
      <c r="A16" s="88">
        <v>10</v>
      </c>
      <c r="B16" s="34" t="s">
        <v>378</v>
      </c>
      <c r="C16" s="35">
        <v>82189612.680000007</v>
      </c>
      <c r="D16" s="73">
        <v>3.2945152482496153E-3</v>
      </c>
      <c r="E16" s="35">
        <v>19114332.940000001</v>
      </c>
      <c r="F16" s="73">
        <v>3.5618617577998558E-3</v>
      </c>
      <c r="G16" s="36">
        <v>1488299.61</v>
      </c>
    </row>
    <row r="17" spans="1:13" x14ac:dyDescent="0.25">
      <c r="A17" s="88">
        <v>11</v>
      </c>
      <c r="B17" s="34" t="s">
        <v>379</v>
      </c>
      <c r="C17" s="35">
        <v>888068802.35000002</v>
      </c>
      <c r="D17" s="73">
        <v>3.5597639597452456E-2</v>
      </c>
      <c r="E17" s="35">
        <v>405875191.24000001</v>
      </c>
      <c r="F17" s="73">
        <v>7.5632841944075657E-2</v>
      </c>
      <c r="G17" s="36">
        <v>4777114.13</v>
      </c>
    </row>
    <row r="18" spans="1:13" x14ac:dyDescent="0.25">
      <c r="A18" s="88">
        <v>12</v>
      </c>
      <c r="B18" s="34" t="s">
        <v>380</v>
      </c>
      <c r="C18" s="35">
        <v>1156278000.01</v>
      </c>
      <c r="D18" s="73">
        <v>4.6348624577172218E-2</v>
      </c>
      <c r="E18" s="35">
        <v>253845198.37</v>
      </c>
      <c r="F18" s="73">
        <v>4.7302801898103861E-2</v>
      </c>
      <c r="G18" s="36">
        <v>6810004.5800000001</v>
      </c>
    </row>
    <row r="19" spans="1:13" x14ac:dyDescent="0.25">
      <c r="A19" s="88">
        <v>13</v>
      </c>
      <c r="B19" s="34" t="s">
        <v>381</v>
      </c>
      <c r="C19" s="35">
        <v>1330699444.27</v>
      </c>
      <c r="D19" s="73">
        <v>5.3340190652238072E-2</v>
      </c>
      <c r="E19" s="35">
        <v>378580820.17000002</v>
      </c>
      <c r="F19" s="73">
        <v>7.0546670387757054E-2</v>
      </c>
      <c r="G19" s="36">
        <v>13232543.810000001</v>
      </c>
    </row>
    <row r="20" spans="1:13" ht="15" customHeight="1" x14ac:dyDescent="0.25">
      <c r="A20" s="285"/>
      <c r="B20" s="286" t="s">
        <v>9</v>
      </c>
      <c r="C20" s="283">
        <v>24947406973.959999</v>
      </c>
      <c r="D20" s="287">
        <v>1</v>
      </c>
      <c r="E20" s="283">
        <v>5366388209.2399988</v>
      </c>
      <c r="F20" s="287">
        <v>1</v>
      </c>
      <c r="G20" s="283">
        <v>500539589.60000002</v>
      </c>
    </row>
    <row r="21" spans="1:13" x14ac:dyDescent="0.25">
      <c r="A21" s="394"/>
      <c r="B21" s="385"/>
      <c r="C21" s="386"/>
      <c r="D21" s="395"/>
      <c r="E21" s="386"/>
      <c r="F21" s="395"/>
      <c r="G21" s="386"/>
    </row>
    <row r="22" spans="1:13" s="82" customFormat="1" x14ac:dyDescent="0.25">
      <c r="A22" s="396" t="s">
        <v>21</v>
      </c>
      <c r="B22" s="396"/>
      <c r="C22" s="396"/>
      <c r="D22" s="396"/>
      <c r="E22" s="396"/>
      <c r="F22" s="396"/>
      <c r="G22" s="396"/>
      <c r="H22" s="81"/>
    </row>
    <row r="23" spans="1:13" s="82" customFormat="1" x14ac:dyDescent="0.25">
      <c r="A23" s="89"/>
      <c r="B23" s="90" t="s">
        <v>23</v>
      </c>
      <c r="C23" s="91"/>
      <c r="D23" s="91"/>
      <c r="E23" s="91"/>
      <c r="F23" s="91"/>
      <c r="G23" s="91"/>
    </row>
    <row r="24" spans="1:13" s="82" customFormat="1" x14ac:dyDescent="0.25">
      <c r="A24" s="89"/>
      <c r="B24" s="92" t="s">
        <v>100</v>
      </c>
      <c r="C24" s="81"/>
      <c r="D24" s="81"/>
      <c r="E24" s="81"/>
      <c r="F24" s="81"/>
      <c r="G24" s="81"/>
    </row>
    <row r="25" spans="1:13" s="82" customFormat="1" x14ac:dyDescent="0.25">
      <c r="A25" s="89"/>
      <c r="B25" s="92" t="s">
        <v>101</v>
      </c>
      <c r="C25" s="81"/>
      <c r="D25" s="81"/>
      <c r="E25" s="81"/>
      <c r="F25" s="81"/>
      <c r="G25" s="81"/>
    </row>
    <row r="26" spans="1:13" s="82" customFormat="1" ht="34.5" customHeight="1" x14ac:dyDescent="0.25">
      <c r="A26" s="89"/>
      <c r="B26" s="502" t="s">
        <v>92</v>
      </c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</row>
    <row r="27" spans="1:13" s="82" customFormat="1" x14ac:dyDescent="0.25">
      <c r="A27" s="89"/>
      <c r="B27" s="95" t="s">
        <v>99</v>
      </c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</row>
    <row r="28" spans="1:13" s="82" customFormat="1" ht="12.75" customHeight="1" x14ac:dyDescent="0.25">
      <c r="A28" s="89"/>
      <c r="B28" s="357"/>
      <c r="C28" s="357"/>
      <c r="D28" s="357"/>
      <c r="E28" s="357"/>
      <c r="F28" s="357"/>
      <c r="G28" s="357"/>
      <c r="H28" s="357"/>
      <c r="I28" s="357"/>
      <c r="J28" s="357"/>
      <c r="K28" s="357"/>
      <c r="L28" s="357"/>
      <c r="M28" s="357"/>
    </row>
    <row r="29" spans="1:13" s="82" customFormat="1" ht="12.75" customHeight="1" x14ac:dyDescent="0.25">
      <c r="A29" s="89"/>
      <c r="B29" s="503"/>
      <c r="C29" s="504"/>
      <c r="D29" s="504"/>
      <c r="E29" s="504"/>
      <c r="F29" s="504"/>
      <c r="G29" s="504"/>
      <c r="H29" s="504"/>
      <c r="I29" s="504"/>
      <c r="J29" s="84"/>
      <c r="K29" s="84"/>
      <c r="L29" s="84"/>
      <c r="M29" s="84"/>
    </row>
    <row r="30" spans="1:13" s="82" customFormat="1" x14ac:dyDescent="0.25">
      <c r="A30" s="89"/>
      <c r="B30" s="397"/>
      <c r="C30" s="396"/>
      <c r="D30" s="396"/>
      <c r="E30" s="396"/>
      <c r="F30" s="396"/>
      <c r="G30" s="396"/>
    </row>
    <row r="31" spans="1:13" s="82" customFormat="1" x14ac:dyDescent="0.25">
      <c r="A31" s="89"/>
      <c r="B31" s="505"/>
      <c r="C31" s="505"/>
      <c r="D31" s="505"/>
      <c r="E31" s="505"/>
      <c r="F31" s="505"/>
      <c r="G31" s="505"/>
    </row>
    <row r="32" spans="1:13" s="82" customFormat="1" x14ac:dyDescent="0.25">
      <c r="A32" s="89"/>
      <c r="B32" s="397"/>
      <c r="C32" s="396"/>
      <c r="D32" s="396"/>
      <c r="E32" s="396"/>
      <c r="F32" s="396"/>
      <c r="G32" s="396"/>
    </row>
    <row r="33" spans="1:15" s="82" customFormat="1" ht="12.75" customHeight="1" x14ac:dyDescent="0.25">
      <c r="A33" s="81"/>
      <c r="B33" s="396"/>
      <c r="C33" s="396"/>
      <c r="D33" s="396"/>
      <c r="E33" s="396"/>
      <c r="F33" s="396"/>
      <c r="G33" s="396"/>
    </row>
    <row r="34" spans="1:15" s="82" customFormat="1" ht="12.75" customHeight="1" x14ac:dyDescent="0.25">
      <c r="A34" s="81"/>
      <c r="B34" s="396"/>
      <c r="C34" s="396"/>
      <c r="D34" s="396"/>
      <c r="E34" s="396"/>
      <c r="F34" s="396"/>
      <c r="G34" s="396"/>
    </row>
    <row r="35" spans="1:15" s="82" customFormat="1" ht="12.75" customHeight="1" x14ac:dyDescent="0.25">
      <c r="A35" s="81"/>
      <c r="B35" s="396"/>
      <c r="C35" s="396"/>
      <c r="D35" s="396"/>
      <c r="E35" s="396"/>
      <c r="F35" s="396"/>
      <c r="G35" s="396"/>
    </row>
    <row r="36" spans="1:15" x14ac:dyDescent="0.25">
      <c r="B36" s="398"/>
    </row>
    <row r="37" spans="1:15" s="399" customFormat="1" x14ac:dyDescent="0.25">
      <c r="B37" s="392"/>
      <c r="C37" s="392"/>
      <c r="D37" s="392"/>
      <c r="E37" s="392"/>
      <c r="F37" s="392"/>
      <c r="G37" s="392"/>
    </row>
    <row r="38" spans="1:15" x14ac:dyDescent="0.25">
      <c r="B38" s="400"/>
    </row>
    <row r="40" spans="1:15" x14ac:dyDescent="0.25">
      <c r="B40" s="97"/>
      <c r="C40" s="128"/>
    </row>
    <row r="45" spans="1:15" x14ac:dyDescent="0.25">
      <c r="I45" s="93"/>
      <c r="J45" s="93"/>
      <c r="K45" s="93"/>
      <c r="L45" s="93"/>
      <c r="M45" s="93"/>
      <c r="N45" s="93"/>
      <c r="O45" s="93"/>
    </row>
  </sheetData>
  <mergeCells count="3">
    <mergeCell ref="B26:M26"/>
    <mergeCell ref="B29:I29"/>
    <mergeCell ref="B31:G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Normal="100" workbookViewId="0"/>
  </sheetViews>
  <sheetFormatPr defaultRowHeight="12.75" x14ac:dyDescent="0.25"/>
  <cols>
    <col min="1" max="1" width="7.28515625" style="94" customWidth="1"/>
    <col min="2" max="2" width="34.28515625" style="94" customWidth="1"/>
    <col min="3" max="3" width="12.140625" style="94" bestFit="1" customWidth="1"/>
    <col min="4" max="4" width="11.28515625" style="94" customWidth="1"/>
    <col min="5" max="5" width="11.7109375" style="93" bestFit="1" customWidth="1"/>
    <col min="6" max="6" width="10.85546875" style="93" bestFit="1" customWidth="1"/>
    <col min="7" max="7" width="12.42578125" style="94" customWidth="1"/>
    <col min="8" max="225" width="9.140625" style="94"/>
    <col min="226" max="226" width="7.5703125" style="94" customWidth="1"/>
    <col min="227" max="227" width="32.28515625" style="94" customWidth="1"/>
    <col min="228" max="228" width="15.42578125" style="94" customWidth="1"/>
    <col min="229" max="232" width="13.7109375" style="94" customWidth="1"/>
    <col min="233" max="233" width="11" style="94" bestFit="1" customWidth="1"/>
    <col min="234" max="234" width="12.7109375" style="94" bestFit="1" customWidth="1"/>
    <col min="235" max="235" width="11" style="94" bestFit="1" customWidth="1"/>
    <col min="236" max="481" width="9.140625" style="94"/>
    <col min="482" max="482" width="7.5703125" style="94" customWidth="1"/>
    <col min="483" max="483" width="32.28515625" style="94" customWidth="1"/>
    <col min="484" max="484" width="15.42578125" style="94" customWidth="1"/>
    <col min="485" max="488" width="13.7109375" style="94" customWidth="1"/>
    <col min="489" max="489" width="11" style="94" bestFit="1" customWidth="1"/>
    <col min="490" max="490" width="12.7109375" style="94" bestFit="1" customWidth="1"/>
    <col min="491" max="491" width="11" style="94" bestFit="1" customWidth="1"/>
    <col min="492" max="737" width="9.140625" style="94"/>
    <col min="738" max="738" width="7.5703125" style="94" customWidth="1"/>
    <col min="739" max="739" width="32.28515625" style="94" customWidth="1"/>
    <col min="740" max="740" width="15.42578125" style="94" customWidth="1"/>
    <col min="741" max="744" width="13.7109375" style="94" customWidth="1"/>
    <col min="745" max="745" width="11" style="94" bestFit="1" customWidth="1"/>
    <col min="746" max="746" width="12.7109375" style="94" bestFit="1" customWidth="1"/>
    <col min="747" max="747" width="11" style="94" bestFit="1" customWidth="1"/>
    <col min="748" max="993" width="9.140625" style="94"/>
    <col min="994" max="994" width="7.5703125" style="94" customWidth="1"/>
    <col min="995" max="995" width="32.28515625" style="94" customWidth="1"/>
    <col min="996" max="996" width="15.42578125" style="94" customWidth="1"/>
    <col min="997" max="1000" width="13.7109375" style="94" customWidth="1"/>
    <col min="1001" max="1001" width="11" style="94" bestFit="1" customWidth="1"/>
    <col min="1002" max="1002" width="12.7109375" style="94" bestFit="1" customWidth="1"/>
    <col min="1003" max="1003" width="11" style="94" bestFit="1" customWidth="1"/>
    <col min="1004" max="1249" width="9.140625" style="94"/>
    <col min="1250" max="1250" width="7.5703125" style="94" customWidth="1"/>
    <col min="1251" max="1251" width="32.28515625" style="94" customWidth="1"/>
    <col min="1252" max="1252" width="15.42578125" style="94" customWidth="1"/>
    <col min="1253" max="1256" width="13.7109375" style="94" customWidth="1"/>
    <col min="1257" max="1257" width="11" style="94" bestFit="1" customWidth="1"/>
    <col min="1258" max="1258" width="12.7109375" style="94" bestFit="1" customWidth="1"/>
    <col min="1259" max="1259" width="11" style="94" bestFit="1" customWidth="1"/>
    <col min="1260" max="1505" width="9.140625" style="94"/>
    <col min="1506" max="1506" width="7.5703125" style="94" customWidth="1"/>
    <col min="1507" max="1507" width="32.28515625" style="94" customWidth="1"/>
    <col min="1508" max="1508" width="15.42578125" style="94" customWidth="1"/>
    <col min="1509" max="1512" width="13.7109375" style="94" customWidth="1"/>
    <col min="1513" max="1513" width="11" style="94" bestFit="1" customWidth="1"/>
    <col min="1514" max="1514" width="12.7109375" style="94" bestFit="1" customWidth="1"/>
    <col min="1515" max="1515" width="11" style="94" bestFit="1" customWidth="1"/>
    <col min="1516" max="1761" width="9.140625" style="94"/>
    <col min="1762" max="1762" width="7.5703125" style="94" customWidth="1"/>
    <col min="1763" max="1763" width="32.28515625" style="94" customWidth="1"/>
    <col min="1764" max="1764" width="15.42578125" style="94" customWidth="1"/>
    <col min="1765" max="1768" width="13.7109375" style="94" customWidth="1"/>
    <col min="1769" max="1769" width="11" style="94" bestFit="1" customWidth="1"/>
    <col min="1770" max="1770" width="12.7109375" style="94" bestFit="1" customWidth="1"/>
    <col min="1771" max="1771" width="11" style="94" bestFit="1" customWidth="1"/>
    <col min="1772" max="2017" width="9.140625" style="94"/>
    <col min="2018" max="2018" width="7.5703125" style="94" customWidth="1"/>
    <col min="2019" max="2019" width="32.28515625" style="94" customWidth="1"/>
    <col min="2020" max="2020" width="15.42578125" style="94" customWidth="1"/>
    <col min="2021" max="2024" width="13.7109375" style="94" customWidth="1"/>
    <col min="2025" max="2025" width="11" style="94" bestFit="1" customWidth="1"/>
    <col min="2026" max="2026" width="12.7109375" style="94" bestFit="1" customWidth="1"/>
    <col min="2027" max="2027" width="11" style="94" bestFit="1" customWidth="1"/>
    <col min="2028" max="2273" width="9.140625" style="94"/>
    <col min="2274" max="2274" width="7.5703125" style="94" customWidth="1"/>
    <col min="2275" max="2275" width="32.28515625" style="94" customWidth="1"/>
    <col min="2276" max="2276" width="15.42578125" style="94" customWidth="1"/>
    <col min="2277" max="2280" width="13.7109375" style="94" customWidth="1"/>
    <col min="2281" max="2281" width="11" style="94" bestFit="1" customWidth="1"/>
    <col min="2282" max="2282" width="12.7109375" style="94" bestFit="1" customWidth="1"/>
    <col min="2283" max="2283" width="11" style="94" bestFit="1" customWidth="1"/>
    <col min="2284" max="2529" width="9.140625" style="94"/>
    <col min="2530" max="2530" width="7.5703125" style="94" customWidth="1"/>
    <col min="2531" max="2531" width="32.28515625" style="94" customWidth="1"/>
    <col min="2532" max="2532" width="15.42578125" style="94" customWidth="1"/>
    <col min="2533" max="2536" width="13.7109375" style="94" customWidth="1"/>
    <col min="2537" max="2537" width="11" style="94" bestFit="1" customWidth="1"/>
    <col min="2538" max="2538" width="12.7109375" style="94" bestFit="1" customWidth="1"/>
    <col min="2539" max="2539" width="11" style="94" bestFit="1" customWidth="1"/>
    <col min="2540" max="2785" width="9.140625" style="94"/>
    <col min="2786" max="2786" width="7.5703125" style="94" customWidth="1"/>
    <col min="2787" max="2787" width="32.28515625" style="94" customWidth="1"/>
    <col min="2788" max="2788" width="15.42578125" style="94" customWidth="1"/>
    <col min="2789" max="2792" width="13.7109375" style="94" customWidth="1"/>
    <col min="2793" max="2793" width="11" style="94" bestFit="1" customWidth="1"/>
    <col min="2794" max="2794" width="12.7109375" style="94" bestFit="1" customWidth="1"/>
    <col min="2795" max="2795" width="11" style="94" bestFit="1" customWidth="1"/>
    <col min="2796" max="3041" width="9.140625" style="94"/>
    <col min="3042" max="3042" width="7.5703125" style="94" customWidth="1"/>
    <col min="3043" max="3043" width="32.28515625" style="94" customWidth="1"/>
    <col min="3044" max="3044" width="15.42578125" style="94" customWidth="1"/>
    <col min="3045" max="3048" width="13.7109375" style="94" customWidth="1"/>
    <col min="3049" max="3049" width="11" style="94" bestFit="1" customWidth="1"/>
    <col min="3050" max="3050" width="12.7109375" style="94" bestFit="1" customWidth="1"/>
    <col min="3051" max="3051" width="11" style="94" bestFit="1" customWidth="1"/>
    <col min="3052" max="3297" width="9.140625" style="94"/>
    <col min="3298" max="3298" width="7.5703125" style="94" customWidth="1"/>
    <col min="3299" max="3299" width="32.28515625" style="94" customWidth="1"/>
    <col min="3300" max="3300" width="15.42578125" style="94" customWidth="1"/>
    <col min="3301" max="3304" width="13.7109375" style="94" customWidth="1"/>
    <col min="3305" max="3305" width="11" style="94" bestFit="1" customWidth="1"/>
    <col min="3306" max="3306" width="12.7109375" style="94" bestFit="1" customWidth="1"/>
    <col min="3307" max="3307" width="11" style="94" bestFit="1" customWidth="1"/>
    <col min="3308" max="3553" width="9.140625" style="94"/>
    <col min="3554" max="3554" width="7.5703125" style="94" customWidth="1"/>
    <col min="3555" max="3555" width="32.28515625" style="94" customWidth="1"/>
    <col min="3556" max="3556" width="15.42578125" style="94" customWidth="1"/>
    <col min="3557" max="3560" width="13.7109375" style="94" customWidth="1"/>
    <col min="3561" max="3561" width="11" style="94" bestFit="1" customWidth="1"/>
    <col min="3562" max="3562" width="12.7109375" style="94" bestFit="1" customWidth="1"/>
    <col min="3563" max="3563" width="11" style="94" bestFit="1" customWidth="1"/>
    <col min="3564" max="3809" width="9.140625" style="94"/>
    <col min="3810" max="3810" width="7.5703125" style="94" customWidth="1"/>
    <col min="3811" max="3811" width="32.28515625" style="94" customWidth="1"/>
    <col min="3812" max="3812" width="15.42578125" style="94" customWidth="1"/>
    <col min="3813" max="3816" width="13.7109375" style="94" customWidth="1"/>
    <col min="3817" max="3817" width="11" style="94" bestFit="1" customWidth="1"/>
    <col min="3818" max="3818" width="12.7109375" style="94" bestFit="1" customWidth="1"/>
    <col min="3819" max="3819" width="11" style="94" bestFit="1" customWidth="1"/>
    <col min="3820" max="4065" width="9.140625" style="94"/>
    <col min="4066" max="4066" width="7.5703125" style="94" customWidth="1"/>
    <col min="4067" max="4067" width="32.28515625" style="94" customWidth="1"/>
    <col min="4068" max="4068" width="15.42578125" style="94" customWidth="1"/>
    <col min="4069" max="4072" width="13.7109375" style="94" customWidth="1"/>
    <col min="4073" max="4073" width="11" style="94" bestFit="1" customWidth="1"/>
    <col min="4074" max="4074" width="12.7109375" style="94" bestFit="1" customWidth="1"/>
    <col min="4075" max="4075" width="11" style="94" bestFit="1" customWidth="1"/>
    <col min="4076" max="4321" width="9.140625" style="94"/>
    <col min="4322" max="4322" width="7.5703125" style="94" customWidth="1"/>
    <col min="4323" max="4323" width="32.28515625" style="94" customWidth="1"/>
    <col min="4324" max="4324" width="15.42578125" style="94" customWidth="1"/>
    <col min="4325" max="4328" width="13.7109375" style="94" customWidth="1"/>
    <col min="4329" max="4329" width="11" style="94" bestFit="1" customWidth="1"/>
    <col min="4330" max="4330" width="12.7109375" style="94" bestFit="1" customWidth="1"/>
    <col min="4331" max="4331" width="11" style="94" bestFit="1" customWidth="1"/>
    <col min="4332" max="4577" width="9.140625" style="94"/>
    <col min="4578" max="4578" width="7.5703125" style="94" customWidth="1"/>
    <col min="4579" max="4579" width="32.28515625" style="94" customWidth="1"/>
    <col min="4580" max="4580" width="15.42578125" style="94" customWidth="1"/>
    <col min="4581" max="4584" width="13.7109375" style="94" customWidth="1"/>
    <col min="4585" max="4585" width="11" style="94" bestFit="1" customWidth="1"/>
    <col min="4586" max="4586" width="12.7109375" style="94" bestFit="1" customWidth="1"/>
    <col min="4587" max="4587" width="11" style="94" bestFit="1" customWidth="1"/>
    <col min="4588" max="4833" width="9.140625" style="94"/>
    <col min="4834" max="4834" width="7.5703125" style="94" customWidth="1"/>
    <col min="4835" max="4835" width="32.28515625" style="94" customWidth="1"/>
    <col min="4836" max="4836" width="15.42578125" style="94" customWidth="1"/>
    <col min="4837" max="4840" width="13.7109375" style="94" customWidth="1"/>
    <col min="4841" max="4841" width="11" style="94" bestFit="1" customWidth="1"/>
    <col min="4842" max="4842" width="12.7109375" style="94" bestFit="1" customWidth="1"/>
    <col min="4843" max="4843" width="11" style="94" bestFit="1" customWidth="1"/>
    <col min="4844" max="5089" width="9.140625" style="94"/>
    <col min="5090" max="5090" width="7.5703125" style="94" customWidth="1"/>
    <col min="5091" max="5091" width="32.28515625" style="94" customWidth="1"/>
    <col min="5092" max="5092" width="15.42578125" style="94" customWidth="1"/>
    <col min="5093" max="5096" width="13.7109375" style="94" customWidth="1"/>
    <col min="5097" max="5097" width="11" style="94" bestFit="1" customWidth="1"/>
    <col min="5098" max="5098" width="12.7109375" style="94" bestFit="1" customWidth="1"/>
    <col min="5099" max="5099" width="11" style="94" bestFit="1" customWidth="1"/>
    <col min="5100" max="5345" width="9.140625" style="94"/>
    <col min="5346" max="5346" width="7.5703125" style="94" customWidth="1"/>
    <col min="5347" max="5347" width="32.28515625" style="94" customWidth="1"/>
    <col min="5348" max="5348" width="15.42578125" style="94" customWidth="1"/>
    <col min="5349" max="5352" width="13.7109375" style="94" customWidth="1"/>
    <col min="5353" max="5353" width="11" style="94" bestFit="1" customWidth="1"/>
    <col min="5354" max="5354" width="12.7109375" style="94" bestFit="1" customWidth="1"/>
    <col min="5355" max="5355" width="11" style="94" bestFit="1" customWidth="1"/>
    <col min="5356" max="5601" width="9.140625" style="94"/>
    <col min="5602" max="5602" width="7.5703125" style="94" customWidth="1"/>
    <col min="5603" max="5603" width="32.28515625" style="94" customWidth="1"/>
    <col min="5604" max="5604" width="15.42578125" style="94" customWidth="1"/>
    <col min="5605" max="5608" width="13.7109375" style="94" customWidth="1"/>
    <col min="5609" max="5609" width="11" style="94" bestFit="1" customWidth="1"/>
    <col min="5610" max="5610" width="12.7109375" style="94" bestFit="1" customWidth="1"/>
    <col min="5611" max="5611" width="11" style="94" bestFit="1" customWidth="1"/>
    <col min="5612" max="5857" width="9.140625" style="94"/>
    <col min="5858" max="5858" width="7.5703125" style="94" customWidth="1"/>
    <col min="5859" max="5859" width="32.28515625" style="94" customWidth="1"/>
    <col min="5860" max="5860" width="15.42578125" style="94" customWidth="1"/>
    <col min="5861" max="5864" width="13.7109375" style="94" customWidth="1"/>
    <col min="5865" max="5865" width="11" style="94" bestFit="1" customWidth="1"/>
    <col min="5866" max="5866" width="12.7109375" style="94" bestFit="1" customWidth="1"/>
    <col min="5867" max="5867" width="11" style="94" bestFit="1" customWidth="1"/>
    <col min="5868" max="6113" width="9.140625" style="94"/>
    <col min="6114" max="6114" width="7.5703125" style="94" customWidth="1"/>
    <col min="6115" max="6115" width="32.28515625" style="94" customWidth="1"/>
    <col min="6116" max="6116" width="15.42578125" style="94" customWidth="1"/>
    <col min="6117" max="6120" width="13.7109375" style="94" customWidth="1"/>
    <col min="6121" max="6121" width="11" style="94" bestFit="1" customWidth="1"/>
    <col min="6122" max="6122" width="12.7109375" style="94" bestFit="1" customWidth="1"/>
    <col min="6123" max="6123" width="11" style="94" bestFit="1" customWidth="1"/>
    <col min="6124" max="6369" width="9.140625" style="94"/>
    <col min="6370" max="6370" width="7.5703125" style="94" customWidth="1"/>
    <col min="6371" max="6371" width="32.28515625" style="94" customWidth="1"/>
    <col min="6372" max="6372" width="15.42578125" style="94" customWidth="1"/>
    <col min="6373" max="6376" width="13.7109375" style="94" customWidth="1"/>
    <col min="6377" max="6377" width="11" style="94" bestFit="1" customWidth="1"/>
    <col min="6378" max="6378" width="12.7109375" style="94" bestFit="1" customWidth="1"/>
    <col min="6379" max="6379" width="11" style="94" bestFit="1" customWidth="1"/>
    <col min="6380" max="6625" width="9.140625" style="94"/>
    <col min="6626" max="6626" width="7.5703125" style="94" customWidth="1"/>
    <col min="6627" max="6627" width="32.28515625" style="94" customWidth="1"/>
    <col min="6628" max="6628" width="15.42578125" style="94" customWidth="1"/>
    <col min="6629" max="6632" width="13.7109375" style="94" customWidth="1"/>
    <col min="6633" max="6633" width="11" style="94" bestFit="1" customWidth="1"/>
    <col min="6634" max="6634" width="12.7109375" style="94" bestFit="1" customWidth="1"/>
    <col min="6635" max="6635" width="11" style="94" bestFit="1" customWidth="1"/>
    <col min="6636" max="6881" width="9.140625" style="94"/>
    <col min="6882" max="6882" width="7.5703125" style="94" customWidth="1"/>
    <col min="6883" max="6883" width="32.28515625" style="94" customWidth="1"/>
    <col min="6884" max="6884" width="15.42578125" style="94" customWidth="1"/>
    <col min="6885" max="6888" width="13.7109375" style="94" customWidth="1"/>
    <col min="6889" max="6889" width="11" style="94" bestFit="1" customWidth="1"/>
    <col min="6890" max="6890" width="12.7109375" style="94" bestFit="1" customWidth="1"/>
    <col min="6891" max="6891" width="11" style="94" bestFit="1" customWidth="1"/>
    <col min="6892" max="7137" width="9.140625" style="94"/>
    <col min="7138" max="7138" width="7.5703125" style="94" customWidth="1"/>
    <col min="7139" max="7139" width="32.28515625" style="94" customWidth="1"/>
    <col min="7140" max="7140" width="15.42578125" style="94" customWidth="1"/>
    <col min="7141" max="7144" width="13.7109375" style="94" customWidth="1"/>
    <col min="7145" max="7145" width="11" style="94" bestFit="1" customWidth="1"/>
    <col min="7146" max="7146" width="12.7109375" style="94" bestFit="1" customWidth="1"/>
    <col min="7147" max="7147" width="11" style="94" bestFit="1" customWidth="1"/>
    <col min="7148" max="7393" width="9.140625" style="94"/>
    <col min="7394" max="7394" width="7.5703125" style="94" customWidth="1"/>
    <col min="7395" max="7395" width="32.28515625" style="94" customWidth="1"/>
    <col min="7396" max="7396" width="15.42578125" style="94" customWidth="1"/>
    <col min="7397" max="7400" width="13.7109375" style="94" customWidth="1"/>
    <col min="7401" max="7401" width="11" style="94" bestFit="1" customWidth="1"/>
    <col min="7402" max="7402" width="12.7109375" style="94" bestFit="1" customWidth="1"/>
    <col min="7403" max="7403" width="11" style="94" bestFit="1" customWidth="1"/>
    <col min="7404" max="7649" width="9.140625" style="94"/>
    <col min="7650" max="7650" width="7.5703125" style="94" customWidth="1"/>
    <col min="7651" max="7651" width="32.28515625" style="94" customWidth="1"/>
    <col min="7652" max="7652" width="15.42578125" style="94" customWidth="1"/>
    <col min="7653" max="7656" width="13.7109375" style="94" customWidth="1"/>
    <col min="7657" max="7657" width="11" style="94" bestFit="1" customWidth="1"/>
    <col min="7658" max="7658" width="12.7109375" style="94" bestFit="1" customWidth="1"/>
    <col min="7659" max="7659" width="11" style="94" bestFit="1" customWidth="1"/>
    <col min="7660" max="7905" width="9.140625" style="94"/>
    <col min="7906" max="7906" width="7.5703125" style="94" customWidth="1"/>
    <col min="7907" max="7907" width="32.28515625" style="94" customWidth="1"/>
    <col min="7908" max="7908" width="15.42578125" style="94" customWidth="1"/>
    <col min="7909" max="7912" width="13.7109375" style="94" customWidth="1"/>
    <col min="7913" max="7913" width="11" style="94" bestFit="1" customWidth="1"/>
    <col min="7914" max="7914" width="12.7109375" style="94" bestFit="1" customWidth="1"/>
    <col min="7915" max="7915" width="11" style="94" bestFit="1" customWidth="1"/>
    <col min="7916" max="8161" width="9.140625" style="94"/>
    <col min="8162" max="8162" width="7.5703125" style="94" customWidth="1"/>
    <col min="8163" max="8163" width="32.28515625" style="94" customWidth="1"/>
    <col min="8164" max="8164" width="15.42578125" style="94" customWidth="1"/>
    <col min="8165" max="8168" width="13.7109375" style="94" customWidth="1"/>
    <col min="8169" max="8169" width="11" style="94" bestFit="1" customWidth="1"/>
    <col min="8170" max="8170" width="12.7109375" style="94" bestFit="1" customWidth="1"/>
    <col min="8171" max="8171" width="11" style="94" bestFit="1" customWidth="1"/>
    <col min="8172" max="8417" width="9.140625" style="94"/>
    <col min="8418" max="8418" width="7.5703125" style="94" customWidth="1"/>
    <col min="8419" max="8419" width="32.28515625" style="94" customWidth="1"/>
    <col min="8420" max="8420" width="15.42578125" style="94" customWidth="1"/>
    <col min="8421" max="8424" width="13.7109375" style="94" customWidth="1"/>
    <col min="8425" max="8425" width="11" style="94" bestFit="1" customWidth="1"/>
    <col min="8426" max="8426" width="12.7109375" style="94" bestFit="1" customWidth="1"/>
    <col min="8427" max="8427" width="11" style="94" bestFit="1" customWidth="1"/>
    <col min="8428" max="8673" width="9.140625" style="94"/>
    <col min="8674" max="8674" width="7.5703125" style="94" customWidth="1"/>
    <col min="8675" max="8675" width="32.28515625" style="94" customWidth="1"/>
    <col min="8676" max="8676" width="15.42578125" style="94" customWidth="1"/>
    <col min="8677" max="8680" width="13.7109375" style="94" customWidth="1"/>
    <col min="8681" max="8681" width="11" style="94" bestFit="1" customWidth="1"/>
    <col min="8682" max="8682" width="12.7109375" style="94" bestFit="1" customWidth="1"/>
    <col min="8683" max="8683" width="11" style="94" bestFit="1" customWidth="1"/>
    <col min="8684" max="8929" width="9.140625" style="94"/>
    <col min="8930" max="8930" width="7.5703125" style="94" customWidth="1"/>
    <col min="8931" max="8931" width="32.28515625" style="94" customWidth="1"/>
    <col min="8932" max="8932" width="15.42578125" style="94" customWidth="1"/>
    <col min="8933" max="8936" width="13.7109375" style="94" customWidth="1"/>
    <col min="8937" max="8937" width="11" style="94" bestFit="1" customWidth="1"/>
    <col min="8938" max="8938" width="12.7109375" style="94" bestFit="1" customWidth="1"/>
    <col min="8939" max="8939" width="11" style="94" bestFit="1" customWidth="1"/>
    <col min="8940" max="9185" width="9.140625" style="94"/>
    <col min="9186" max="9186" width="7.5703125" style="94" customWidth="1"/>
    <col min="9187" max="9187" width="32.28515625" style="94" customWidth="1"/>
    <col min="9188" max="9188" width="15.42578125" style="94" customWidth="1"/>
    <col min="9189" max="9192" width="13.7109375" style="94" customWidth="1"/>
    <col min="9193" max="9193" width="11" style="94" bestFit="1" customWidth="1"/>
    <col min="9194" max="9194" width="12.7109375" style="94" bestFit="1" customWidth="1"/>
    <col min="9195" max="9195" width="11" style="94" bestFit="1" customWidth="1"/>
    <col min="9196" max="9441" width="9.140625" style="94"/>
    <col min="9442" max="9442" width="7.5703125" style="94" customWidth="1"/>
    <col min="9443" max="9443" width="32.28515625" style="94" customWidth="1"/>
    <col min="9444" max="9444" width="15.42578125" style="94" customWidth="1"/>
    <col min="9445" max="9448" width="13.7109375" style="94" customWidth="1"/>
    <col min="9449" max="9449" width="11" style="94" bestFit="1" customWidth="1"/>
    <col min="9450" max="9450" width="12.7109375" style="94" bestFit="1" customWidth="1"/>
    <col min="9451" max="9451" width="11" style="94" bestFit="1" customWidth="1"/>
    <col min="9452" max="9697" width="9.140625" style="94"/>
    <col min="9698" max="9698" width="7.5703125" style="94" customWidth="1"/>
    <col min="9699" max="9699" width="32.28515625" style="94" customWidth="1"/>
    <col min="9700" max="9700" width="15.42578125" style="94" customWidth="1"/>
    <col min="9701" max="9704" width="13.7109375" style="94" customWidth="1"/>
    <col min="9705" max="9705" width="11" style="94" bestFit="1" customWidth="1"/>
    <col min="9706" max="9706" width="12.7109375" style="94" bestFit="1" customWidth="1"/>
    <col min="9707" max="9707" width="11" style="94" bestFit="1" customWidth="1"/>
    <col min="9708" max="9953" width="9.140625" style="94"/>
    <col min="9954" max="9954" width="7.5703125" style="94" customWidth="1"/>
    <col min="9955" max="9955" width="32.28515625" style="94" customWidth="1"/>
    <col min="9956" max="9956" width="15.42578125" style="94" customWidth="1"/>
    <col min="9957" max="9960" width="13.7109375" style="94" customWidth="1"/>
    <col min="9961" max="9961" width="11" style="94" bestFit="1" customWidth="1"/>
    <col min="9962" max="9962" width="12.7109375" style="94" bestFit="1" customWidth="1"/>
    <col min="9963" max="9963" width="11" style="94" bestFit="1" customWidth="1"/>
    <col min="9964" max="10209" width="9.140625" style="94"/>
    <col min="10210" max="10210" width="7.5703125" style="94" customWidth="1"/>
    <col min="10211" max="10211" width="32.28515625" style="94" customWidth="1"/>
    <col min="10212" max="10212" width="15.42578125" style="94" customWidth="1"/>
    <col min="10213" max="10216" width="13.7109375" style="94" customWidth="1"/>
    <col min="10217" max="10217" width="11" style="94" bestFit="1" customWidth="1"/>
    <col min="10218" max="10218" width="12.7109375" style="94" bestFit="1" customWidth="1"/>
    <col min="10219" max="10219" width="11" style="94" bestFit="1" customWidth="1"/>
    <col min="10220" max="10465" width="9.140625" style="94"/>
    <col min="10466" max="10466" width="7.5703125" style="94" customWidth="1"/>
    <col min="10467" max="10467" width="32.28515625" style="94" customWidth="1"/>
    <col min="10468" max="10468" width="15.42578125" style="94" customWidth="1"/>
    <col min="10469" max="10472" width="13.7109375" style="94" customWidth="1"/>
    <col min="10473" max="10473" width="11" style="94" bestFit="1" customWidth="1"/>
    <col min="10474" max="10474" width="12.7109375" style="94" bestFit="1" customWidth="1"/>
    <col min="10475" max="10475" width="11" style="94" bestFit="1" customWidth="1"/>
    <col min="10476" max="10721" width="9.140625" style="94"/>
    <col min="10722" max="10722" width="7.5703125" style="94" customWidth="1"/>
    <col min="10723" max="10723" width="32.28515625" style="94" customWidth="1"/>
    <col min="10724" max="10724" width="15.42578125" style="94" customWidth="1"/>
    <col min="10725" max="10728" width="13.7109375" style="94" customWidth="1"/>
    <col min="10729" max="10729" width="11" style="94" bestFit="1" customWidth="1"/>
    <col min="10730" max="10730" width="12.7109375" style="94" bestFit="1" customWidth="1"/>
    <col min="10731" max="10731" width="11" style="94" bestFit="1" customWidth="1"/>
    <col min="10732" max="10977" width="9.140625" style="94"/>
    <col min="10978" max="10978" width="7.5703125" style="94" customWidth="1"/>
    <col min="10979" max="10979" width="32.28515625" style="94" customWidth="1"/>
    <col min="10980" max="10980" width="15.42578125" style="94" customWidth="1"/>
    <col min="10981" max="10984" width="13.7109375" style="94" customWidth="1"/>
    <col min="10985" max="10985" width="11" style="94" bestFit="1" customWidth="1"/>
    <col min="10986" max="10986" width="12.7109375" style="94" bestFit="1" customWidth="1"/>
    <col min="10987" max="10987" width="11" style="94" bestFit="1" customWidth="1"/>
    <col min="10988" max="11233" width="9.140625" style="94"/>
    <col min="11234" max="11234" width="7.5703125" style="94" customWidth="1"/>
    <col min="11235" max="11235" width="32.28515625" style="94" customWidth="1"/>
    <col min="11236" max="11236" width="15.42578125" style="94" customWidth="1"/>
    <col min="11237" max="11240" width="13.7109375" style="94" customWidth="1"/>
    <col min="11241" max="11241" width="11" style="94" bestFit="1" customWidth="1"/>
    <col min="11242" max="11242" width="12.7109375" style="94" bestFit="1" customWidth="1"/>
    <col min="11243" max="11243" width="11" style="94" bestFit="1" customWidth="1"/>
    <col min="11244" max="11489" width="9.140625" style="94"/>
    <col min="11490" max="11490" width="7.5703125" style="94" customWidth="1"/>
    <col min="11491" max="11491" width="32.28515625" style="94" customWidth="1"/>
    <col min="11492" max="11492" width="15.42578125" style="94" customWidth="1"/>
    <col min="11493" max="11496" width="13.7109375" style="94" customWidth="1"/>
    <col min="11497" max="11497" width="11" style="94" bestFit="1" customWidth="1"/>
    <col min="11498" max="11498" width="12.7109375" style="94" bestFit="1" customWidth="1"/>
    <col min="11499" max="11499" width="11" style="94" bestFit="1" customWidth="1"/>
    <col min="11500" max="11745" width="9.140625" style="94"/>
    <col min="11746" max="11746" width="7.5703125" style="94" customWidth="1"/>
    <col min="11747" max="11747" width="32.28515625" style="94" customWidth="1"/>
    <col min="11748" max="11748" width="15.42578125" style="94" customWidth="1"/>
    <col min="11749" max="11752" width="13.7109375" style="94" customWidth="1"/>
    <col min="11753" max="11753" width="11" style="94" bestFit="1" customWidth="1"/>
    <col min="11754" max="11754" width="12.7109375" style="94" bestFit="1" customWidth="1"/>
    <col min="11755" max="11755" width="11" style="94" bestFit="1" customWidth="1"/>
    <col min="11756" max="12001" width="9.140625" style="94"/>
    <col min="12002" max="12002" width="7.5703125" style="94" customWidth="1"/>
    <col min="12003" max="12003" width="32.28515625" style="94" customWidth="1"/>
    <col min="12004" max="12004" width="15.42578125" style="94" customWidth="1"/>
    <col min="12005" max="12008" width="13.7109375" style="94" customWidth="1"/>
    <col min="12009" max="12009" width="11" style="94" bestFit="1" customWidth="1"/>
    <col min="12010" max="12010" width="12.7109375" style="94" bestFit="1" customWidth="1"/>
    <col min="12011" max="12011" width="11" style="94" bestFit="1" customWidth="1"/>
    <col min="12012" max="12257" width="9.140625" style="94"/>
    <col min="12258" max="12258" width="7.5703125" style="94" customWidth="1"/>
    <col min="12259" max="12259" width="32.28515625" style="94" customWidth="1"/>
    <col min="12260" max="12260" width="15.42578125" style="94" customWidth="1"/>
    <col min="12261" max="12264" width="13.7109375" style="94" customWidth="1"/>
    <col min="12265" max="12265" width="11" style="94" bestFit="1" customWidth="1"/>
    <col min="12266" max="12266" width="12.7109375" style="94" bestFit="1" customWidth="1"/>
    <col min="12267" max="12267" width="11" style="94" bestFit="1" customWidth="1"/>
    <col min="12268" max="12513" width="9.140625" style="94"/>
    <col min="12514" max="12514" width="7.5703125" style="94" customWidth="1"/>
    <col min="12515" max="12515" width="32.28515625" style="94" customWidth="1"/>
    <col min="12516" max="12516" width="15.42578125" style="94" customWidth="1"/>
    <col min="12517" max="12520" width="13.7109375" style="94" customWidth="1"/>
    <col min="12521" max="12521" width="11" style="94" bestFit="1" customWidth="1"/>
    <col min="12522" max="12522" width="12.7109375" style="94" bestFit="1" customWidth="1"/>
    <col min="12523" max="12523" width="11" style="94" bestFit="1" customWidth="1"/>
    <col min="12524" max="12769" width="9.140625" style="94"/>
    <col min="12770" max="12770" width="7.5703125" style="94" customWidth="1"/>
    <col min="12771" max="12771" width="32.28515625" style="94" customWidth="1"/>
    <col min="12772" max="12772" width="15.42578125" style="94" customWidth="1"/>
    <col min="12773" max="12776" width="13.7109375" style="94" customWidth="1"/>
    <col min="12777" max="12777" width="11" style="94" bestFit="1" customWidth="1"/>
    <col min="12778" max="12778" width="12.7109375" style="94" bestFit="1" customWidth="1"/>
    <col min="12779" max="12779" width="11" style="94" bestFit="1" customWidth="1"/>
    <col min="12780" max="13025" width="9.140625" style="94"/>
    <col min="13026" max="13026" width="7.5703125" style="94" customWidth="1"/>
    <col min="13027" max="13027" width="32.28515625" style="94" customWidth="1"/>
    <col min="13028" max="13028" width="15.42578125" style="94" customWidth="1"/>
    <col min="13029" max="13032" width="13.7109375" style="94" customWidth="1"/>
    <col min="13033" max="13033" width="11" style="94" bestFit="1" customWidth="1"/>
    <col min="13034" max="13034" width="12.7109375" style="94" bestFit="1" customWidth="1"/>
    <col min="13035" max="13035" width="11" style="94" bestFit="1" customWidth="1"/>
    <col min="13036" max="13281" width="9.140625" style="94"/>
    <col min="13282" max="13282" width="7.5703125" style="94" customWidth="1"/>
    <col min="13283" max="13283" width="32.28515625" style="94" customWidth="1"/>
    <col min="13284" max="13284" width="15.42578125" style="94" customWidth="1"/>
    <col min="13285" max="13288" width="13.7109375" style="94" customWidth="1"/>
    <col min="13289" max="13289" width="11" style="94" bestFit="1" customWidth="1"/>
    <col min="13290" max="13290" width="12.7109375" style="94" bestFit="1" customWidth="1"/>
    <col min="13291" max="13291" width="11" style="94" bestFit="1" customWidth="1"/>
    <col min="13292" max="13537" width="9.140625" style="94"/>
    <col min="13538" max="13538" width="7.5703125" style="94" customWidth="1"/>
    <col min="13539" max="13539" width="32.28515625" style="94" customWidth="1"/>
    <col min="13540" max="13540" width="15.42578125" style="94" customWidth="1"/>
    <col min="13541" max="13544" width="13.7109375" style="94" customWidth="1"/>
    <col min="13545" max="13545" width="11" style="94" bestFit="1" customWidth="1"/>
    <col min="13546" max="13546" width="12.7109375" style="94" bestFit="1" customWidth="1"/>
    <col min="13547" max="13547" width="11" style="94" bestFit="1" customWidth="1"/>
    <col min="13548" max="13793" width="9.140625" style="94"/>
    <col min="13794" max="13794" width="7.5703125" style="94" customWidth="1"/>
    <col min="13795" max="13795" width="32.28515625" style="94" customWidth="1"/>
    <col min="13796" max="13796" width="15.42578125" style="94" customWidth="1"/>
    <col min="13797" max="13800" width="13.7109375" style="94" customWidth="1"/>
    <col min="13801" max="13801" width="11" style="94" bestFit="1" customWidth="1"/>
    <col min="13802" max="13802" width="12.7109375" style="94" bestFit="1" customWidth="1"/>
    <col min="13803" max="13803" width="11" style="94" bestFit="1" customWidth="1"/>
    <col min="13804" max="14049" width="9.140625" style="94"/>
    <col min="14050" max="14050" width="7.5703125" style="94" customWidth="1"/>
    <col min="14051" max="14051" width="32.28515625" style="94" customWidth="1"/>
    <col min="14052" max="14052" width="15.42578125" style="94" customWidth="1"/>
    <col min="14053" max="14056" width="13.7109375" style="94" customWidth="1"/>
    <col min="14057" max="14057" width="11" style="94" bestFit="1" customWidth="1"/>
    <col min="14058" max="14058" width="12.7109375" style="94" bestFit="1" customWidth="1"/>
    <col min="14059" max="14059" width="11" style="94" bestFit="1" customWidth="1"/>
    <col min="14060" max="14305" width="9.140625" style="94"/>
    <col min="14306" max="14306" width="7.5703125" style="94" customWidth="1"/>
    <col min="14307" max="14307" width="32.28515625" style="94" customWidth="1"/>
    <col min="14308" max="14308" width="15.42578125" style="94" customWidth="1"/>
    <col min="14309" max="14312" width="13.7109375" style="94" customWidth="1"/>
    <col min="14313" max="14313" width="11" style="94" bestFit="1" customWidth="1"/>
    <col min="14314" max="14314" width="12.7109375" style="94" bestFit="1" customWidth="1"/>
    <col min="14315" max="14315" width="11" style="94" bestFit="1" customWidth="1"/>
    <col min="14316" max="14561" width="9.140625" style="94"/>
    <col min="14562" max="14562" width="7.5703125" style="94" customWidth="1"/>
    <col min="14563" max="14563" width="32.28515625" style="94" customWidth="1"/>
    <col min="14564" max="14564" width="15.42578125" style="94" customWidth="1"/>
    <col min="14565" max="14568" width="13.7109375" style="94" customWidth="1"/>
    <col min="14569" max="14569" width="11" style="94" bestFit="1" customWidth="1"/>
    <col min="14570" max="14570" width="12.7109375" style="94" bestFit="1" customWidth="1"/>
    <col min="14571" max="14571" width="11" style="94" bestFit="1" customWidth="1"/>
    <col min="14572" max="14817" width="9.140625" style="94"/>
    <col min="14818" max="14818" width="7.5703125" style="94" customWidth="1"/>
    <col min="14819" max="14819" width="32.28515625" style="94" customWidth="1"/>
    <col min="14820" max="14820" width="15.42578125" style="94" customWidth="1"/>
    <col min="14821" max="14824" width="13.7109375" style="94" customWidth="1"/>
    <col min="14825" max="14825" width="11" style="94" bestFit="1" customWidth="1"/>
    <col min="14826" max="14826" width="12.7109375" style="94" bestFit="1" customWidth="1"/>
    <col min="14827" max="14827" width="11" style="94" bestFit="1" customWidth="1"/>
    <col min="14828" max="15073" width="9.140625" style="94"/>
    <col min="15074" max="15074" width="7.5703125" style="94" customWidth="1"/>
    <col min="15075" max="15075" width="32.28515625" style="94" customWidth="1"/>
    <col min="15076" max="15076" width="15.42578125" style="94" customWidth="1"/>
    <col min="15077" max="15080" width="13.7109375" style="94" customWidth="1"/>
    <col min="15081" max="15081" width="11" style="94" bestFit="1" customWidth="1"/>
    <col min="15082" max="15082" width="12.7109375" style="94" bestFit="1" customWidth="1"/>
    <col min="15083" max="15083" width="11" style="94" bestFit="1" customWidth="1"/>
    <col min="15084" max="15329" width="9.140625" style="94"/>
    <col min="15330" max="15330" width="7.5703125" style="94" customWidth="1"/>
    <col min="15331" max="15331" width="32.28515625" style="94" customWidth="1"/>
    <col min="15332" max="15332" width="15.42578125" style="94" customWidth="1"/>
    <col min="15333" max="15336" width="13.7109375" style="94" customWidth="1"/>
    <col min="15337" max="15337" width="11" style="94" bestFit="1" customWidth="1"/>
    <col min="15338" max="15338" width="12.7109375" style="94" bestFit="1" customWidth="1"/>
    <col min="15339" max="15339" width="11" style="94" bestFit="1" customWidth="1"/>
    <col min="15340" max="15585" width="9.140625" style="94"/>
    <col min="15586" max="15586" width="7.5703125" style="94" customWidth="1"/>
    <col min="15587" max="15587" width="32.28515625" style="94" customWidth="1"/>
    <col min="15588" max="15588" width="15.42578125" style="94" customWidth="1"/>
    <col min="15589" max="15592" width="13.7109375" style="94" customWidth="1"/>
    <col min="15593" max="15593" width="11" style="94" bestFit="1" customWidth="1"/>
    <col min="15594" max="15594" width="12.7109375" style="94" bestFit="1" customWidth="1"/>
    <col min="15595" max="15595" width="11" style="94" bestFit="1" customWidth="1"/>
    <col min="15596" max="15841" width="9.140625" style="94"/>
    <col min="15842" max="15842" width="7.5703125" style="94" customWidth="1"/>
    <col min="15843" max="15843" width="32.28515625" style="94" customWidth="1"/>
    <col min="15844" max="15844" width="15.42578125" style="94" customWidth="1"/>
    <col min="15845" max="15848" width="13.7109375" style="94" customWidth="1"/>
    <col min="15849" max="15849" width="11" style="94" bestFit="1" customWidth="1"/>
    <col min="15850" max="15850" width="12.7109375" style="94" bestFit="1" customWidth="1"/>
    <col min="15851" max="15851" width="11" style="94" bestFit="1" customWidth="1"/>
    <col min="15852" max="16097" width="9.140625" style="94"/>
    <col min="16098" max="16098" width="7.5703125" style="94" customWidth="1"/>
    <col min="16099" max="16099" width="32.28515625" style="94" customWidth="1"/>
    <col min="16100" max="16100" width="15.42578125" style="94" customWidth="1"/>
    <col min="16101" max="16104" width="13.7109375" style="94" customWidth="1"/>
    <col min="16105" max="16105" width="11" style="94" bestFit="1" customWidth="1"/>
    <col min="16106" max="16106" width="12.7109375" style="94" bestFit="1" customWidth="1"/>
    <col min="16107" max="16107" width="11" style="94" bestFit="1" customWidth="1"/>
    <col min="16108" max="16353" width="9.140625" style="94"/>
    <col min="16354" max="16384" width="9.140625" style="94" customWidth="1"/>
  </cols>
  <sheetData>
    <row r="1" spans="1:7" s="93" customFormat="1" x14ac:dyDescent="0.25">
      <c r="A1" s="120" t="s">
        <v>43</v>
      </c>
    </row>
    <row r="2" spans="1:7" s="93" customFormat="1" x14ac:dyDescent="0.25">
      <c r="A2" s="121" t="s">
        <v>247</v>
      </c>
      <c r="B2" s="67"/>
      <c r="C2" s="67"/>
      <c r="D2" s="67"/>
      <c r="E2" s="67"/>
      <c r="F2" s="67"/>
      <c r="G2" s="67"/>
    </row>
    <row r="3" spans="1:7" s="93" customFormat="1" x14ac:dyDescent="0.25">
      <c r="A3" s="67" t="s">
        <v>5</v>
      </c>
      <c r="B3" s="67"/>
      <c r="C3" s="67"/>
      <c r="D3" s="67"/>
      <c r="E3" s="67"/>
      <c r="F3" s="67"/>
      <c r="G3" s="67"/>
    </row>
    <row r="4" spans="1:7" s="93" customFormat="1" x14ac:dyDescent="0.25">
      <c r="A4" s="67"/>
      <c r="B4" s="67"/>
      <c r="C4" s="67"/>
      <c r="D4" s="67"/>
      <c r="E4" s="67"/>
      <c r="F4" s="67"/>
      <c r="G4" s="67"/>
    </row>
    <row r="5" spans="1:7" s="93" customFormat="1" ht="33.75" x14ac:dyDescent="0.25">
      <c r="A5" s="25" t="s">
        <v>6</v>
      </c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</row>
    <row r="6" spans="1:7" s="93" customForma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7" s="93" customFormat="1" x14ac:dyDescent="0.25">
      <c r="A7" s="70">
        <v>1</v>
      </c>
      <c r="B7" s="222" t="s">
        <v>383</v>
      </c>
      <c r="C7" s="72">
        <v>2948652203.8699999</v>
      </c>
      <c r="D7" s="73">
        <v>6.1478368423459932E-2</v>
      </c>
      <c r="E7" s="37">
        <v>657576523.08000004</v>
      </c>
      <c r="F7" s="73">
        <v>9.5135131742373966E-2</v>
      </c>
      <c r="G7" s="38">
        <v>61800898.409999996</v>
      </c>
    </row>
    <row r="8" spans="1:7" s="93" customFormat="1" x14ac:dyDescent="0.25">
      <c r="A8" s="74">
        <v>2</v>
      </c>
      <c r="B8" s="75" t="s">
        <v>372</v>
      </c>
      <c r="C8" s="76">
        <v>2351222374.8800001</v>
      </c>
      <c r="D8" s="73">
        <v>4.9022165184025197E-2</v>
      </c>
      <c r="E8" s="39">
        <v>210738298.46000001</v>
      </c>
      <c r="F8" s="73">
        <v>3.0488642893226791E-2</v>
      </c>
      <c r="G8" s="40">
        <v>13232712.630000001</v>
      </c>
    </row>
    <row r="9" spans="1:7" s="93" customFormat="1" x14ac:dyDescent="0.25">
      <c r="A9" s="74">
        <v>3</v>
      </c>
      <c r="B9" s="75" t="s">
        <v>388</v>
      </c>
      <c r="C9" s="76">
        <v>5380840685.2399998</v>
      </c>
      <c r="D9" s="73">
        <v>0.11218864864461033</v>
      </c>
      <c r="E9" s="39">
        <v>865391113.67999995</v>
      </c>
      <c r="F9" s="73">
        <v>0.12520078609711929</v>
      </c>
      <c r="G9" s="40">
        <v>77574700.920000002</v>
      </c>
    </row>
    <row r="10" spans="1:7" s="93" customFormat="1" x14ac:dyDescent="0.25">
      <c r="A10" s="74">
        <v>4</v>
      </c>
      <c r="B10" s="75" t="s">
        <v>384</v>
      </c>
      <c r="C10" s="76">
        <v>12433339440.280001</v>
      </c>
      <c r="D10" s="73">
        <v>0.2592307840986624</v>
      </c>
      <c r="E10" s="39">
        <v>1861688721.6900001</v>
      </c>
      <c r="F10" s="73">
        <v>0.26934051868473213</v>
      </c>
      <c r="G10" s="40">
        <v>248418561.69</v>
      </c>
    </row>
    <row r="11" spans="1:7" s="93" customFormat="1" x14ac:dyDescent="0.25">
      <c r="A11" s="74">
        <v>5</v>
      </c>
      <c r="B11" s="75" t="s">
        <v>389</v>
      </c>
      <c r="C11" s="76">
        <v>4132481382.6399999</v>
      </c>
      <c r="D11" s="73">
        <v>8.6160793263983029E-2</v>
      </c>
      <c r="E11" s="39">
        <v>749677455.21000004</v>
      </c>
      <c r="F11" s="73">
        <v>0.10845986887067471</v>
      </c>
      <c r="G11" s="40">
        <v>109638653.90000001</v>
      </c>
    </row>
    <row r="12" spans="1:7" s="93" customFormat="1" x14ac:dyDescent="0.25">
      <c r="A12" s="74">
        <v>6</v>
      </c>
      <c r="B12" s="75" t="s">
        <v>375</v>
      </c>
      <c r="C12" s="76">
        <v>3928562276.2800002</v>
      </c>
      <c r="D12" s="73">
        <v>8.1909151129678781E-2</v>
      </c>
      <c r="E12" s="39">
        <v>511094876.83999997</v>
      </c>
      <c r="F12" s="73">
        <v>7.3942844268955699E-2</v>
      </c>
      <c r="G12" s="40">
        <v>1864980.68</v>
      </c>
    </row>
    <row r="13" spans="1:7" s="93" customFormat="1" x14ac:dyDescent="0.25">
      <c r="A13" s="74">
        <v>7</v>
      </c>
      <c r="B13" s="75" t="s">
        <v>390</v>
      </c>
      <c r="C13" s="76">
        <v>3305495428.5700002</v>
      </c>
      <c r="D13" s="73">
        <v>6.8918425005490558E-2</v>
      </c>
      <c r="E13" s="39">
        <v>241231048.80000001</v>
      </c>
      <c r="F13" s="73">
        <v>3.4900193061100246E-2</v>
      </c>
      <c r="G13" s="40">
        <v>15464628.390000001</v>
      </c>
    </row>
    <row r="14" spans="1:7" s="93" customFormat="1" x14ac:dyDescent="0.25">
      <c r="A14" s="74">
        <v>8</v>
      </c>
      <c r="B14" s="75" t="s">
        <v>377</v>
      </c>
      <c r="C14" s="76">
        <v>179567436.12</v>
      </c>
      <c r="D14" s="73">
        <v>3.7439183163590823E-3</v>
      </c>
      <c r="E14" s="39">
        <v>23033267.09</v>
      </c>
      <c r="F14" s="73">
        <v>3.3323466123772317E-3</v>
      </c>
      <c r="G14" s="40">
        <v>2860343.12</v>
      </c>
    </row>
    <row r="15" spans="1:7" s="93" customFormat="1" x14ac:dyDescent="0.25">
      <c r="A15" s="74">
        <v>9</v>
      </c>
      <c r="B15" s="75" t="s">
        <v>391</v>
      </c>
      <c r="C15" s="76">
        <v>583743554.91999996</v>
      </c>
      <c r="D15" s="73">
        <v>1.2170849205983259E-2</v>
      </c>
      <c r="E15" s="39">
        <v>147175537.78999999</v>
      </c>
      <c r="F15" s="73">
        <v>2.1292676495390898E-2</v>
      </c>
      <c r="G15" s="40">
        <v>173703.66</v>
      </c>
    </row>
    <row r="16" spans="1:7" s="93" customFormat="1" x14ac:dyDescent="0.25">
      <c r="A16" s="74">
        <v>10</v>
      </c>
      <c r="B16" s="75" t="s">
        <v>387</v>
      </c>
      <c r="C16" s="76">
        <v>71973872.359999999</v>
      </c>
      <c r="D16" s="73">
        <v>1.5006300966942528E-3</v>
      </c>
      <c r="E16" s="39">
        <v>9740924.6899999995</v>
      </c>
      <c r="F16" s="73">
        <v>1.409271957178665E-3</v>
      </c>
      <c r="G16" s="40">
        <v>640034.61</v>
      </c>
    </row>
    <row r="17" spans="1:7" s="93" customFormat="1" x14ac:dyDescent="0.25">
      <c r="A17" s="74">
        <v>11</v>
      </c>
      <c r="B17" s="41" t="s">
        <v>378</v>
      </c>
      <c r="C17" s="39">
        <v>2634549558.54</v>
      </c>
      <c r="D17" s="73">
        <v>5.4929437991096043E-2</v>
      </c>
      <c r="E17" s="39">
        <v>123252141.89</v>
      </c>
      <c r="F17" s="73">
        <v>1.7831550161361818E-2</v>
      </c>
      <c r="G17" s="40">
        <v>438947.76</v>
      </c>
    </row>
    <row r="18" spans="1:7" s="93" customFormat="1" x14ac:dyDescent="0.25">
      <c r="A18" s="74">
        <v>12</v>
      </c>
      <c r="B18" s="75" t="s">
        <v>379</v>
      </c>
      <c r="C18" s="76">
        <v>1523837352.9300001</v>
      </c>
      <c r="D18" s="73">
        <v>3.1771476499637658E-2</v>
      </c>
      <c r="E18" s="39">
        <v>435906003.00999999</v>
      </c>
      <c r="F18" s="73">
        <v>6.3064865560297417E-2</v>
      </c>
      <c r="G18" s="40">
        <v>9344720.7400000002</v>
      </c>
    </row>
    <row r="19" spans="1:7" s="93" customFormat="1" x14ac:dyDescent="0.25">
      <c r="A19" s="74">
        <v>13</v>
      </c>
      <c r="B19" s="75" t="s">
        <v>380</v>
      </c>
      <c r="C19" s="76">
        <v>3118125824.5799999</v>
      </c>
      <c r="D19" s="73">
        <v>6.5011834214505945E-2</v>
      </c>
      <c r="E19" s="39">
        <v>339250943.44</v>
      </c>
      <c r="F19" s="73">
        <v>4.9081258325219368E-2</v>
      </c>
      <c r="G19" s="40">
        <v>435537.77</v>
      </c>
    </row>
    <row r="20" spans="1:7" s="93" customFormat="1" x14ac:dyDescent="0.25">
      <c r="A20" s="74">
        <v>14</v>
      </c>
      <c r="B20" s="75" t="s">
        <v>381</v>
      </c>
      <c r="C20" s="76">
        <v>5189667032.0299997</v>
      </c>
      <c r="D20" s="73">
        <v>0.10820274475622441</v>
      </c>
      <c r="E20" s="39">
        <v>708703914.60000002</v>
      </c>
      <c r="F20" s="73">
        <v>0.10253200641350237</v>
      </c>
      <c r="G20" s="40">
        <v>14080458.59</v>
      </c>
    </row>
    <row r="21" spans="1:7" s="93" customFormat="1" x14ac:dyDescent="0.25">
      <c r="A21" s="74">
        <v>15</v>
      </c>
      <c r="B21" s="75" t="s">
        <v>382</v>
      </c>
      <c r="C21" s="76">
        <v>180375835.91</v>
      </c>
      <c r="D21" s="73">
        <v>3.7607731695892591E-3</v>
      </c>
      <c r="E21" s="39">
        <v>27565429.059999999</v>
      </c>
      <c r="F21" s="73">
        <v>3.9880388564892851E-3</v>
      </c>
      <c r="G21" s="40">
        <v>1428581.6</v>
      </c>
    </row>
    <row r="22" spans="1:7" s="93" customFormat="1" ht="15" customHeight="1" x14ac:dyDescent="0.25">
      <c r="A22" s="401"/>
      <c r="B22" s="282" t="s">
        <v>9</v>
      </c>
      <c r="C22" s="288">
        <v>47962434259.149994</v>
      </c>
      <c r="D22" s="284">
        <v>1</v>
      </c>
      <c r="E22" s="288">
        <v>6912026199.3300009</v>
      </c>
      <c r="F22" s="284">
        <v>1</v>
      </c>
      <c r="G22" s="288">
        <v>557397464.46999991</v>
      </c>
    </row>
    <row r="23" spans="1:7" s="93" customFormat="1" x14ac:dyDescent="0.25">
      <c r="A23" s="384"/>
      <c r="B23" s="384"/>
      <c r="C23" s="281"/>
      <c r="D23" s="402"/>
      <c r="E23" s="281"/>
      <c r="F23" s="402"/>
      <c r="G23" s="281"/>
    </row>
    <row r="24" spans="1:7" s="93" customFormat="1" x14ac:dyDescent="0.25">
      <c r="A24" s="388" t="s">
        <v>21</v>
      </c>
      <c r="B24" s="388"/>
      <c r="C24" s="388"/>
      <c r="D24" s="388"/>
      <c r="E24" s="388"/>
      <c r="F24" s="388"/>
      <c r="G24" s="388"/>
    </row>
    <row r="25" spans="1:7" s="93" customFormat="1" x14ac:dyDescent="0.25">
      <c r="A25" s="77"/>
      <c r="B25" s="78" t="s">
        <v>22</v>
      </c>
      <c r="C25" s="79"/>
      <c r="D25" s="79"/>
      <c r="E25" s="79"/>
      <c r="F25" s="79"/>
      <c r="G25" s="79"/>
    </row>
    <row r="26" spans="1:7" s="93" customFormat="1" x14ac:dyDescent="0.25">
      <c r="A26" s="77"/>
      <c r="B26" s="95" t="s">
        <v>100</v>
      </c>
      <c r="C26" s="67"/>
      <c r="D26" s="67"/>
      <c r="E26" s="67"/>
      <c r="F26" s="67"/>
      <c r="G26" s="67"/>
    </row>
    <row r="27" spans="1:7" s="93" customFormat="1" x14ac:dyDescent="0.25">
      <c r="A27" s="77"/>
      <c r="B27" s="95" t="s">
        <v>101</v>
      </c>
      <c r="C27" s="67"/>
      <c r="D27" s="67"/>
      <c r="E27" s="67"/>
      <c r="F27" s="67"/>
      <c r="G27" s="67"/>
    </row>
    <row r="28" spans="1:7" x14ac:dyDescent="0.25">
      <c r="A28" s="96"/>
      <c r="B28" s="95" t="s">
        <v>99</v>
      </c>
      <c r="C28" s="403"/>
      <c r="D28" s="403"/>
      <c r="E28" s="79"/>
      <c r="F28" s="79"/>
      <c r="G28" s="403"/>
    </row>
    <row r="29" spans="1:7" s="406" customFormat="1" x14ac:dyDescent="0.25">
      <c r="A29" s="404"/>
      <c r="B29" s="405"/>
      <c r="C29" s="405"/>
      <c r="D29" s="405"/>
      <c r="E29" s="405"/>
      <c r="F29" s="405"/>
      <c r="G29" s="405"/>
    </row>
    <row r="30" spans="1:7" ht="15" customHeight="1" x14ac:dyDescent="0.25">
      <c r="A30" s="96"/>
      <c r="B30" s="506"/>
      <c r="C30" s="506"/>
      <c r="D30" s="506"/>
      <c r="E30" s="506"/>
      <c r="F30" s="506"/>
      <c r="G30" s="506"/>
    </row>
    <row r="31" spans="1:7" s="96" customFormat="1" ht="11.25" x14ac:dyDescent="0.25">
      <c r="C31" s="97"/>
      <c r="D31" s="97"/>
      <c r="E31" s="98"/>
      <c r="F31" s="77"/>
    </row>
    <row r="32" spans="1:7" s="96" customFormat="1" ht="11.25" x14ac:dyDescent="0.25">
      <c r="B32" s="507"/>
      <c r="C32" s="507"/>
      <c r="D32" s="507"/>
      <c r="E32" s="507"/>
      <c r="F32" s="507"/>
      <c r="G32" s="507"/>
    </row>
    <row r="33" spans="3:6" s="96" customFormat="1" ht="11.25" x14ac:dyDescent="0.25">
      <c r="C33" s="97"/>
      <c r="D33" s="97"/>
      <c r="E33" s="98"/>
      <c r="F33" s="77"/>
    </row>
    <row r="34" spans="3:6" s="96" customFormat="1" ht="11.25" x14ac:dyDescent="0.25">
      <c r="C34" s="97"/>
      <c r="D34" s="97"/>
      <c r="E34" s="98"/>
      <c r="F34" s="77"/>
    </row>
    <row r="35" spans="3:6" s="96" customFormat="1" ht="11.25" x14ac:dyDescent="0.25">
      <c r="E35" s="77"/>
      <c r="F35" s="77"/>
    </row>
    <row r="36" spans="3:6" s="96" customFormat="1" ht="11.25" x14ac:dyDescent="0.25">
      <c r="C36" s="97"/>
      <c r="E36" s="77"/>
      <c r="F36" s="77"/>
    </row>
    <row r="37" spans="3:6" s="96" customFormat="1" ht="11.25" x14ac:dyDescent="0.25">
      <c r="E37" s="77"/>
      <c r="F37" s="77"/>
    </row>
    <row r="38" spans="3:6" s="96" customFormat="1" ht="11.25" x14ac:dyDescent="0.25">
      <c r="E38" s="77"/>
      <c r="F38" s="77"/>
    </row>
    <row r="39" spans="3:6" s="96" customFormat="1" ht="11.25" x14ac:dyDescent="0.25">
      <c r="E39" s="77"/>
      <c r="F39" s="77"/>
    </row>
    <row r="40" spans="3:6" s="96" customFormat="1" ht="11.25" x14ac:dyDescent="0.25">
      <c r="E40" s="77"/>
      <c r="F40" s="77"/>
    </row>
    <row r="41" spans="3:6" s="96" customFormat="1" ht="11.25" x14ac:dyDescent="0.25">
      <c r="E41" s="77"/>
      <c r="F41" s="77"/>
    </row>
    <row r="42" spans="3:6" s="96" customFormat="1" ht="11.25" x14ac:dyDescent="0.25">
      <c r="E42" s="77"/>
      <c r="F42" s="77"/>
    </row>
  </sheetData>
  <mergeCells count="2">
    <mergeCell ref="B30:G30"/>
    <mergeCell ref="B32:G3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47"/>
  <sheetViews>
    <sheetView zoomScaleNormal="100" zoomScaleSheetLayoutView="100" workbookViewId="0"/>
  </sheetViews>
  <sheetFormatPr defaultColWidth="9.140625" defaultRowHeight="12.75" x14ac:dyDescent="0.2"/>
  <cols>
    <col min="1" max="1" width="6.28515625" style="289" customWidth="1"/>
    <col min="2" max="2" width="41.5703125" style="289" customWidth="1"/>
    <col min="3" max="3" width="11.85546875" style="289" bestFit="1" customWidth="1"/>
    <col min="4" max="4" width="10.5703125" style="289" customWidth="1"/>
    <col min="5" max="5" width="11" style="289" bestFit="1" customWidth="1"/>
    <col min="6" max="9" width="13.7109375" style="289" customWidth="1"/>
    <col min="10" max="10" width="8.85546875" style="289" bestFit="1" customWidth="1"/>
    <col min="11" max="11" width="12.85546875" style="289" customWidth="1"/>
    <col min="12" max="12" width="9" style="289" bestFit="1" customWidth="1"/>
    <col min="13" max="13" width="12.85546875" style="289" customWidth="1"/>
    <col min="14" max="14" width="8.42578125" style="289" bestFit="1" customWidth="1"/>
    <col min="15" max="15" width="11" style="289" bestFit="1" customWidth="1"/>
    <col min="16" max="16" width="13.28515625" style="289" bestFit="1" customWidth="1"/>
    <col min="17" max="18" width="9.140625" style="290"/>
    <col min="19" max="16384" width="9.140625" style="289"/>
  </cols>
  <sheetData>
    <row r="1" spans="1:16" x14ac:dyDescent="0.2">
      <c r="A1" s="238" t="s">
        <v>44</v>
      </c>
    </row>
    <row r="2" spans="1:16" s="292" customFormat="1" ht="12" x14ac:dyDescent="0.2">
      <c r="A2" s="291" t="s">
        <v>248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</row>
    <row r="3" spans="1:16" x14ac:dyDescent="0.2">
      <c r="A3" s="293" t="s">
        <v>5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16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  <c r="P4" s="55"/>
    </row>
    <row r="5" spans="1:16" ht="92.25" customHeight="1" x14ac:dyDescent="0.2">
      <c r="A5" s="42" t="s">
        <v>6</v>
      </c>
      <c r="B5" s="42" t="s">
        <v>15</v>
      </c>
      <c r="C5" s="42" t="s">
        <v>145</v>
      </c>
      <c r="D5" s="42" t="s">
        <v>29</v>
      </c>
      <c r="E5" s="42" t="s">
        <v>132</v>
      </c>
      <c r="F5" s="43" t="s">
        <v>30</v>
      </c>
      <c r="G5" s="43" t="s">
        <v>31</v>
      </c>
      <c r="H5" s="43" t="s">
        <v>32</v>
      </c>
      <c r="I5" s="43" t="s">
        <v>33</v>
      </c>
      <c r="J5" s="43" t="s">
        <v>34</v>
      </c>
      <c r="K5" s="43" t="s">
        <v>35</v>
      </c>
      <c r="L5" s="43" t="s">
        <v>36</v>
      </c>
      <c r="M5" s="43" t="s">
        <v>37</v>
      </c>
      <c r="N5" s="43" t="s">
        <v>38</v>
      </c>
      <c r="O5" s="43" t="s">
        <v>39</v>
      </c>
      <c r="P5" s="43" t="s">
        <v>93</v>
      </c>
    </row>
    <row r="6" spans="1:16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4">
        <v>16</v>
      </c>
    </row>
    <row r="7" spans="1:16" ht="12.75" customHeight="1" x14ac:dyDescent="0.2">
      <c r="A7" s="225">
        <v>1</v>
      </c>
      <c r="B7" s="239" t="s">
        <v>392</v>
      </c>
      <c r="C7" s="226">
        <v>582777969.19000006</v>
      </c>
      <c r="D7" s="227">
        <v>2.703547108577958E-2</v>
      </c>
      <c r="E7" s="228">
        <v>8960601.4800000004</v>
      </c>
      <c r="F7" s="228">
        <v>165</v>
      </c>
      <c r="G7" s="228">
        <v>25118014.780000001</v>
      </c>
      <c r="H7" s="228">
        <v>1517</v>
      </c>
      <c r="I7" s="228">
        <v>217165690.34999999</v>
      </c>
      <c r="J7" s="228">
        <v>1325</v>
      </c>
      <c r="K7" s="228">
        <v>79181179.579999998</v>
      </c>
      <c r="L7" s="228">
        <v>7927</v>
      </c>
      <c r="M7" s="228">
        <v>405052999.74000001</v>
      </c>
      <c r="N7" s="228">
        <v>0</v>
      </c>
      <c r="O7" s="228">
        <v>0</v>
      </c>
      <c r="P7" s="228">
        <v>54384775.420000002</v>
      </c>
    </row>
    <row r="8" spans="1:16" ht="12.75" customHeight="1" x14ac:dyDescent="0.2">
      <c r="A8" s="229">
        <v>2</v>
      </c>
      <c r="B8" s="240" t="s">
        <v>393</v>
      </c>
      <c r="C8" s="230">
        <v>880889689.26999998</v>
      </c>
      <c r="D8" s="231">
        <v>4.0865078954719504E-2</v>
      </c>
      <c r="E8" s="232">
        <v>24731305.670000002</v>
      </c>
      <c r="F8" s="232">
        <v>863</v>
      </c>
      <c r="G8" s="232">
        <v>127671435.56</v>
      </c>
      <c r="H8" s="232">
        <v>0</v>
      </c>
      <c r="I8" s="232">
        <v>0</v>
      </c>
      <c r="J8" s="232">
        <v>8308</v>
      </c>
      <c r="K8" s="232">
        <v>537978974.75999999</v>
      </c>
      <c r="L8" s="232">
        <v>0</v>
      </c>
      <c r="M8" s="232">
        <v>0</v>
      </c>
      <c r="N8" s="232">
        <v>0</v>
      </c>
      <c r="O8" s="232">
        <v>0</v>
      </c>
      <c r="P8" s="232">
        <v>76580540.030000001</v>
      </c>
    </row>
    <row r="9" spans="1:16" ht="12.75" customHeight="1" x14ac:dyDescent="0.2">
      <c r="A9" s="229">
        <v>3</v>
      </c>
      <c r="B9" s="240" t="s">
        <v>394</v>
      </c>
      <c r="C9" s="230">
        <v>777956680.35000002</v>
      </c>
      <c r="D9" s="231">
        <v>3.6089945827609694E-2</v>
      </c>
      <c r="E9" s="232">
        <v>5643825.7300000004</v>
      </c>
      <c r="F9" s="232">
        <v>411</v>
      </c>
      <c r="G9" s="232">
        <v>32171863.280000001</v>
      </c>
      <c r="H9" s="232">
        <v>342</v>
      </c>
      <c r="I9" s="232">
        <v>107009472.56</v>
      </c>
      <c r="J9" s="232">
        <v>1907</v>
      </c>
      <c r="K9" s="232">
        <v>125129962.37</v>
      </c>
      <c r="L9" s="232">
        <v>1880</v>
      </c>
      <c r="M9" s="232">
        <v>492691324.41000003</v>
      </c>
      <c r="N9" s="232">
        <v>0</v>
      </c>
      <c r="O9" s="232">
        <v>0</v>
      </c>
      <c r="P9" s="232">
        <v>35892828.829999998</v>
      </c>
    </row>
    <row r="10" spans="1:16" ht="12.75" customHeight="1" x14ac:dyDescent="0.2">
      <c r="A10" s="229">
        <v>4</v>
      </c>
      <c r="B10" s="240" t="s">
        <v>395</v>
      </c>
      <c r="C10" s="230">
        <v>3099766084.5900002</v>
      </c>
      <c r="D10" s="231">
        <v>0.14380028206812853</v>
      </c>
      <c r="E10" s="232">
        <v>33690503.920000002</v>
      </c>
      <c r="F10" s="232">
        <v>238</v>
      </c>
      <c r="G10" s="232">
        <v>30716031.960000001</v>
      </c>
      <c r="H10" s="232">
        <v>3458</v>
      </c>
      <c r="I10" s="232">
        <v>790868719.44000006</v>
      </c>
      <c r="J10" s="232">
        <v>2092</v>
      </c>
      <c r="K10" s="232">
        <v>124564655.31</v>
      </c>
      <c r="L10" s="232">
        <v>17473</v>
      </c>
      <c r="M10" s="232">
        <v>2736400684.5799999</v>
      </c>
      <c r="N10" s="232">
        <v>1</v>
      </c>
      <c r="O10" s="232">
        <v>0</v>
      </c>
      <c r="P10" s="232">
        <v>423714111.85000002</v>
      </c>
    </row>
    <row r="11" spans="1:16" ht="12.75" customHeight="1" x14ac:dyDescent="0.2">
      <c r="A11" s="229">
        <v>5</v>
      </c>
      <c r="B11" s="240" t="s">
        <v>396</v>
      </c>
      <c r="C11" s="230">
        <v>127238844</v>
      </c>
      <c r="D11" s="231">
        <v>5.902697544883523E-3</v>
      </c>
      <c r="E11" s="232">
        <v>878844</v>
      </c>
      <c r="F11" s="232">
        <v>0</v>
      </c>
      <c r="G11" s="232">
        <v>0</v>
      </c>
      <c r="H11" s="232">
        <v>93</v>
      </c>
      <c r="I11" s="232">
        <v>26332611</v>
      </c>
      <c r="J11" s="232">
        <v>0</v>
      </c>
      <c r="K11" s="232">
        <v>0</v>
      </c>
      <c r="L11" s="232">
        <v>416</v>
      </c>
      <c r="M11" s="232">
        <v>109769526</v>
      </c>
      <c r="N11" s="232">
        <v>0</v>
      </c>
      <c r="O11" s="232">
        <v>0</v>
      </c>
      <c r="P11" s="232">
        <v>3341935</v>
      </c>
    </row>
    <row r="12" spans="1:16" ht="12.75" customHeight="1" x14ac:dyDescent="0.2">
      <c r="A12" s="229">
        <v>6</v>
      </c>
      <c r="B12" s="240" t="s">
        <v>397</v>
      </c>
      <c r="C12" s="230">
        <v>1863188813.9100001</v>
      </c>
      <c r="D12" s="231">
        <v>8.6434611410969753E-2</v>
      </c>
      <c r="E12" s="232">
        <v>28066389.48</v>
      </c>
      <c r="F12" s="232">
        <v>489</v>
      </c>
      <c r="G12" s="232">
        <v>81984340.390000001</v>
      </c>
      <c r="H12" s="232">
        <v>2090</v>
      </c>
      <c r="I12" s="232">
        <v>418424019.22000003</v>
      </c>
      <c r="J12" s="232">
        <v>3700</v>
      </c>
      <c r="K12" s="232">
        <v>244552328.24000001</v>
      </c>
      <c r="L12" s="232">
        <v>11846</v>
      </c>
      <c r="M12" s="232">
        <v>1381512012.1500001</v>
      </c>
      <c r="N12" s="232">
        <v>2</v>
      </c>
      <c r="O12" s="232">
        <v>0</v>
      </c>
      <c r="P12" s="232">
        <v>40859036.280000001</v>
      </c>
    </row>
    <row r="13" spans="1:16" ht="12.75" customHeight="1" x14ac:dyDescent="0.2">
      <c r="A13" s="229">
        <v>7</v>
      </c>
      <c r="B13" s="240" t="s">
        <v>398</v>
      </c>
      <c r="C13" s="230">
        <v>667873434.34000003</v>
      </c>
      <c r="D13" s="231">
        <v>3.0983108280767193E-2</v>
      </c>
      <c r="E13" s="232">
        <v>-413155.94</v>
      </c>
      <c r="F13" s="232">
        <v>6</v>
      </c>
      <c r="G13" s="232">
        <v>2046042.79</v>
      </c>
      <c r="H13" s="232">
        <v>884</v>
      </c>
      <c r="I13" s="232">
        <v>230837087.97</v>
      </c>
      <c r="J13" s="232">
        <v>130</v>
      </c>
      <c r="K13" s="232">
        <v>13671866.310000001</v>
      </c>
      <c r="L13" s="232">
        <v>3026</v>
      </c>
      <c r="M13" s="232">
        <v>585737322.34000003</v>
      </c>
      <c r="N13" s="232">
        <v>0</v>
      </c>
      <c r="O13" s="232">
        <v>0</v>
      </c>
      <c r="P13" s="232">
        <v>165893233.90000001</v>
      </c>
    </row>
    <row r="14" spans="1:16" ht="12.75" customHeight="1" x14ac:dyDescent="0.2">
      <c r="A14" s="229">
        <v>8</v>
      </c>
      <c r="B14" s="240" t="s">
        <v>399</v>
      </c>
      <c r="C14" s="230">
        <v>3226270425</v>
      </c>
      <c r="D14" s="231">
        <v>0.14966890548595224</v>
      </c>
      <c r="E14" s="232">
        <v>39705061.719999999</v>
      </c>
      <c r="F14" s="232">
        <v>189</v>
      </c>
      <c r="G14" s="232">
        <v>25778538.510000002</v>
      </c>
      <c r="H14" s="232">
        <v>5161</v>
      </c>
      <c r="I14" s="232">
        <v>961109579.75</v>
      </c>
      <c r="J14" s="232">
        <v>1705</v>
      </c>
      <c r="K14" s="232">
        <v>114115493.03</v>
      </c>
      <c r="L14" s="232">
        <v>21138</v>
      </c>
      <c r="M14" s="232">
        <v>2810201372.3000002</v>
      </c>
      <c r="N14" s="232">
        <v>0</v>
      </c>
      <c r="O14" s="232">
        <v>0</v>
      </c>
      <c r="P14" s="232">
        <v>188437004.44</v>
      </c>
    </row>
    <row r="15" spans="1:16" ht="12.75" customHeight="1" x14ac:dyDescent="0.2">
      <c r="A15" s="229">
        <v>9</v>
      </c>
      <c r="B15" s="240" t="s">
        <v>400</v>
      </c>
      <c r="C15" s="230">
        <v>1008958579.3</v>
      </c>
      <c r="D15" s="231">
        <v>4.6806282906211229E-2</v>
      </c>
      <c r="E15" s="232">
        <v>31016382.350000001</v>
      </c>
      <c r="F15" s="232">
        <v>34</v>
      </c>
      <c r="G15" s="232">
        <v>11642071.4</v>
      </c>
      <c r="H15" s="232">
        <v>1230</v>
      </c>
      <c r="I15" s="232">
        <v>213806962.09</v>
      </c>
      <c r="J15" s="232">
        <v>476</v>
      </c>
      <c r="K15" s="232">
        <v>95879410.549999997</v>
      </c>
      <c r="L15" s="232">
        <v>7764</v>
      </c>
      <c r="M15" s="232">
        <v>690391138.85000002</v>
      </c>
      <c r="N15" s="232">
        <v>0</v>
      </c>
      <c r="O15" s="232">
        <v>0</v>
      </c>
      <c r="P15" s="232">
        <v>148772479.06999999</v>
      </c>
    </row>
    <row r="16" spans="1:16" ht="12.75" customHeight="1" x14ac:dyDescent="0.2">
      <c r="A16" s="229">
        <v>10</v>
      </c>
      <c r="B16" s="240" t="s">
        <v>401</v>
      </c>
      <c r="C16" s="230">
        <v>3362205715.6700001</v>
      </c>
      <c r="D16" s="231">
        <v>0.15597503717715841</v>
      </c>
      <c r="E16" s="232">
        <v>42978071.640000001</v>
      </c>
      <c r="F16" s="232">
        <v>2346</v>
      </c>
      <c r="G16" s="232">
        <v>227762333.27000001</v>
      </c>
      <c r="H16" s="232">
        <v>2722</v>
      </c>
      <c r="I16" s="232">
        <v>390120389.50999999</v>
      </c>
      <c r="J16" s="232">
        <v>11242</v>
      </c>
      <c r="K16" s="232">
        <v>545114249.98000002</v>
      </c>
      <c r="L16" s="232">
        <v>21514</v>
      </c>
      <c r="M16" s="232">
        <v>1904394252.76</v>
      </c>
      <c r="N16" s="232">
        <v>3</v>
      </c>
      <c r="O16" s="232">
        <v>0</v>
      </c>
      <c r="P16" s="232">
        <v>395768722.80000001</v>
      </c>
    </row>
    <row r="17" spans="1:256" ht="12.75" customHeight="1" x14ac:dyDescent="0.2">
      <c r="A17" s="229">
        <v>11</v>
      </c>
      <c r="B17" s="240" t="s">
        <v>402</v>
      </c>
      <c r="C17" s="230">
        <v>1254013469.0699999</v>
      </c>
      <c r="D17" s="231">
        <v>5.8174547900878115E-2</v>
      </c>
      <c r="E17" s="232">
        <v>11365983.92</v>
      </c>
      <c r="F17" s="232">
        <v>109</v>
      </c>
      <c r="G17" s="232">
        <v>19473925.449999999</v>
      </c>
      <c r="H17" s="232">
        <v>1470</v>
      </c>
      <c r="I17" s="232">
        <v>292483520.98000002</v>
      </c>
      <c r="J17" s="232">
        <v>968</v>
      </c>
      <c r="K17" s="232">
        <v>76240564.299999997</v>
      </c>
      <c r="L17" s="232">
        <v>7021</v>
      </c>
      <c r="M17" s="232">
        <v>958504660.33000004</v>
      </c>
      <c r="N17" s="232">
        <v>0</v>
      </c>
      <c r="O17" s="232">
        <v>0</v>
      </c>
      <c r="P17" s="232">
        <v>199165367.11000001</v>
      </c>
    </row>
    <row r="18" spans="1:256" ht="12.75" customHeight="1" x14ac:dyDescent="0.2">
      <c r="A18" s="229">
        <v>12</v>
      </c>
      <c r="B18" s="240" t="s">
        <v>403</v>
      </c>
      <c r="C18" s="230">
        <v>362954434.43000001</v>
      </c>
      <c r="D18" s="231">
        <v>1.68377060154252E-2</v>
      </c>
      <c r="E18" s="232">
        <v>2683976.86</v>
      </c>
      <c r="F18" s="232">
        <v>0</v>
      </c>
      <c r="G18" s="232">
        <v>0</v>
      </c>
      <c r="H18" s="232">
        <v>212</v>
      </c>
      <c r="I18" s="232">
        <v>124750483.23</v>
      </c>
      <c r="J18" s="232">
        <v>12</v>
      </c>
      <c r="K18" s="232">
        <v>705658.52</v>
      </c>
      <c r="L18" s="232">
        <v>1061</v>
      </c>
      <c r="M18" s="232">
        <v>321097628.86000001</v>
      </c>
      <c r="N18" s="232">
        <v>0</v>
      </c>
      <c r="O18" s="232">
        <v>0</v>
      </c>
      <c r="P18" s="232">
        <v>29180818.210000001</v>
      </c>
    </row>
    <row r="19" spans="1:256" ht="12.75" customHeight="1" x14ac:dyDescent="0.2">
      <c r="A19" s="229">
        <v>13</v>
      </c>
      <c r="B19" s="240" t="s">
        <v>404</v>
      </c>
      <c r="C19" s="230">
        <v>30619452.84</v>
      </c>
      <c r="D19" s="231">
        <v>1.4204574909871454E-3</v>
      </c>
      <c r="E19" s="232">
        <v>-531333.05000000005</v>
      </c>
      <c r="F19" s="232">
        <v>0</v>
      </c>
      <c r="G19" s="232">
        <v>0</v>
      </c>
      <c r="H19" s="232">
        <v>0</v>
      </c>
      <c r="I19" s="232">
        <v>0</v>
      </c>
      <c r="J19" s="232">
        <v>0</v>
      </c>
      <c r="K19" s="232">
        <v>0</v>
      </c>
      <c r="L19" s="232">
        <v>0</v>
      </c>
      <c r="M19" s="232">
        <v>0</v>
      </c>
      <c r="N19" s="232">
        <v>0</v>
      </c>
      <c r="O19" s="232">
        <v>0</v>
      </c>
      <c r="P19" s="232">
        <v>29986630.98</v>
      </c>
    </row>
    <row r="20" spans="1:256" ht="12.75" customHeight="1" x14ac:dyDescent="0.2">
      <c r="A20" s="229">
        <v>14</v>
      </c>
      <c r="B20" s="240" t="s">
        <v>405</v>
      </c>
      <c r="C20" s="230">
        <v>4107927780.98</v>
      </c>
      <c r="D20" s="231">
        <v>0.19056959702769277</v>
      </c>
      <c r="E20" s="232">
        <v>27937619.399999999</v>
      </c>
      <c r="F20" s="232">
        <v>1644</v>
      </c>
      <c r="G20" s="232">
        <v>126186512.77</v>
      </c>
      <c r="H20" s="232">
        <v>3076</v>
      </c>
      <c r="I20" s="232">
        <v>738256793.88999999</v>
      </c>
      <c r="J20" s="232">
        <v>7666</v>
      </c>
      <c r="K20" s="232">
        <v>419655155.24000001</v>
      </c>
      <c r="L20" s="232">
        <v>18423</v>
      </c>
      <c r="M20" s="232">
        <v>2955636450.77</v>
      </c>
      <c r="N20" s="232">
        <v>0</v>
      </c>
      <c r="O20" s="232">
        <v>0</v>
      </c>
      <c r="P20" s="232">
        <v>474044014.06999999</v>
      </c>
    </row>
    <row r="21" spans="1:256" ht="12.75" customHeight="1" x14ac:dyDescent="0.2">
      <c r="A21" s="407">
        <v>15</v>
      </c>
      <c r="B21" s="408" t="s">
        <v>406</v>
      </c>
      <c r="C21" s="409">
        <v>203408726.61000001</v>
      </c>
      <c r="D21" s="410">
        <v>9.4362708228371735E-3</v>
      </c>
      <c r="E21" s="411">
        <v>805309.34</v>
      </c>
      <c r="F21" s="411">
        <v>3</v>
      </c>
      <c r="G21" s="411">
        <v>934326.78</v>
      </c>
      <c r="H21" s="411">
        <v>147</v>
      </c>
      <c r="I21" s="411">
        <v>80236778.700000003</v>
      </c>
      <c r="J21" s="411">
        <v>3</v>
      </c>
      <c r="K21" s="411">
        <v>715259.16</v>
      </c>
      <c r="L21" s="411">
        <v>509</v>
      </c>
      <c r="M21" s="411">
        <v>188695792.59999999</v>
      </c>
      <c r="N21" s="411">
        <v>0</v>
      </c>
      <c r="O21" s="411">
        <v>0</v>
      </c>
      <c r="P21" s="411">
        <v>2634861.19</v>
      </c>
      <c r="Q21" s="412"/>
      <c r="R21" s="412"/>
    </row>
    <row r="22" spans="1:256" ht="15" customHeight="1" x14ac:dyDescent="0.2">
      <c r="A22" s="413"/>
      <c r="B22" s="282" t="s">
        <v>9</v>
      </c>
      <c r="C22" s="233">
        <v>21556050099.549999</v>
      </c>
      <c r="D22" s="234">
        <v>1</v>
      </c>
      <c r="E22" s="235">
        <v>257519386.52000001</v>
      </c>
      <c r="F22" s="235">
        <v>6497</v>
      </c>
      <c r="G22" s="235">
        <v>711485436.94000006</v>
      </c>
      <c r="H22" s="235">
        <v>22402</v>
      </c>
      <c r="I22" s="235">
        <v>4591402108.6900005</v>
      </c>
      <c r="J22" s="235">
        <v>39534</v>
      </c>
      <c r="K22" s="235">
        <v>2377504757.3499999</v>
      </c>
      <c r="L22" s="235">
        <v>119998</v>
      </c>
      <c r="M22" s="235">
        <v>15540085165.690001</v>
      </c>
      <c r="N22" s="235">
        <v>6</v>
      </c>
      <c r="O22" s="235">
        <v>0</v>
      </c>
      <c r="P22" s="235">
        <v>2268656359.1799998</v>
      </c>
    </row>
    <row r="23" spans="1:256" s="296" customFormat="1" ht="12.75" customHeight="1" x14ac:dyDescent="0.2">
      <c r="A23" s="45"/>
      <c r="B23" s="45"/>
      <c r="C23" s="46"/>
      <c r="D23" s="47"/>
      <c r="E23" s="48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295"/>
      <c r="R23" s="295"/>
    </row>
    <row r="24" spans="1:256" s="297" customFormat="1" ht="12.75" customHeight="1" x14ac:dyDescent="0.25">
      <c r="A24" s="170" t="s">
        <v>21</v>
      </c>
      <c r="B24" s="170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6"/>
      <c r="O24" s="57"/>
      <c r="P24" s="57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289"/>
      <c r="DH24" s="289"/>
      <c r="DI24" s="289"/>
      <c r="DJ24" s="289"/>
      <c r="DK24" s="289"/>
      <c r="DL24" s="289"/>
      <c r="DM24" s="289"/>
      <c r="DN24" s="289"/>
      <c r="DO24" s="289"/>
      <c r="DP24" s="289"/>
      <c r="DQ24" s="289"/>
      <c r="DR24" s="289"/>
      <c r="DS24" s="289"/>
      <c r="DT24" s="289"/>
      <c r="DU24" s="289"/>
      <c r="DV24" s="289"/>
      <c r="DW24" s="289"/>
      <c r="DX24" s="289"/>
      <c r="DY24" s="289"/>
      <c r="DZ24" s="289"/>
      <c r="EA24" s="289"/>
      <c r="EB24" s="289"/>
      <c r="EC24" s="289"/>
      <c r="ED24" s="289"/>
      <c r="EE24" s="289"/>
      <c r="EF24" s="289"/>
      <c r="EG24" s="289"/>
      <c r="EH24" s="289"/>
      <c r="EI24" s="289"/>
      <c r="EJ24" s="289"/>
      <c r="EK24" s="289"/>
      <c r="EL24" s="289"/>
      <c r="EM24" s="289"/>
      <c r="EN24" s="289"/>
      <c r="EO24" s="289"/>
      <c r="EP24" s="289"/>
      <c r="EQ24" s="289"/>
      <c r="ER24" s="289"/>
      <c r="ES24" s="289"/>
      <c r="ET24" s="289"/>
      <c r="EU24" s="289"/>
      <c r="EV24" s="289"/>
      <c r="EW24" s="289"/>
      <c r="EX24" s="289"/>
      <c r="EY24" s="289"/>
      <c r="EZ24" s="289"/>
      <c r="FA24" s="289"/>
      <c r="FB24" s="289"/>
      <c r="FC24" s="289"/>
      <c r="FD24" s="289"/>
      <c r="FE24" s="289"/>
      <c r="FF24" s="289"/>
      <c r="FG24" s="289"/>
      <c r="FH24" s="289"/>
      <c r="FI24" s="289"/>
      <c r="FJ24" s="289"/>
      <c r="FK24" s="289"/>
      <c r="FL24" s="289"/>
      <c r="FM24" s="289"/>
      <c r="FN24" s="289"/>
      <c r="FO24" s="289"/>
      <c r="FP24" s="289"/>
      <c r="FQ24" s="289"/>
      <c r="FR24" s="289"/>
      <c r="FS24" s="289"/>
      <c r="FT24" s="289"/>
      <c r="FU24" s="289"/>
      <c r="FV24" s="289"/>
      <c r="FW24" s="289"/>
      <c r="FX24" s="289"/>
      <c r="FY24" s="289"/>
      <c r="FZ24" s="289"/>
      <c r="GA24" s="289"/>
      <c r="GB24" s="289"/>
      <c r="GC24" s="289"/>
      <c r="GD24" s="289"/>
      <c r="GE24" s="289"/>
      <c r="GF24" s="289"/>
      <c r="GG24" s="289"/>
      <c r="GH24" s="289"/>
      <c r="GI24" s="289"/>
      <c r="GJ24" s="289"/>
      <c r="GK24" s="289"/>
      <c r="GL24" s="289"/>
      <c r="GM24" s="289"/>
      <c r="GN24" s="289"/>
      <c r="GO24" s="289"/>
      <c r="GP24" s="289"/>
      <c r="GQ24" s="289"/>
      <c r="GR24" s="289"/>
      <c r="GS24" s="289"/>
      <c r="GT24" s="289"/>
      <c r="GU24" s="289"/>
      <c r="GV24" s="289"/>
      <c r="GW24" s="289"/>
      <c r="GX24" s="289"/>
      <c r="GY24" s="289"/>
      <c r="GZ24" s="289"/>
      <c r="HA24" s="289"/>
      <c r="HB24" s="289"/>
      <c r="HC24" s="289"/>
      <c r="HD24" s="289"/>
      <c r="HE24" s="289"/>
      <c r="HF24" s="289"/>
      <c r="HG24" s="289"/>
      <c r="HH24" s="289"/>
      <c r="HI24" s="289"/>
      <c r="HJ24" s="289"/>
      <c r="HK24" s="289"/>
      <c r="HL24" s="289"/>
      <c r="HM24" s="289"/>
      <c r="HN24" s="289"/>
      <c r="HO24" s="289"/>
      <c r="HP24" s="289"/>
      <c r="HQ24" s="289"/>
      <c r="HR24" s="289"/>
      <c r="HS24" s="289"/>
      <c r="HT24" s="289"/>
      <c r="HU24" s="289"/>
      <c r="HV24" s="289"/>
      <c r="HW24" s="289"/>
      <c r="HX24" s="289"/>
      <c r="HY24" s="289"/>
      <c r="HZ24" s="289"/>
      <c r="IA24" s="289"/>
      <c r="IB24" s="289"/>
      <c r="IC24" s="289"/>
      <c r="ID24" s="289"/>
      <c r="IE24" s="289"/>
      <c r="IF24" s="289"/>
      <c r="IG24" s="289"/>
      <c r="IH24" s="289"/>
      <c r="II24" s="289"/>
      <c r="IJ24" s="289"/>
      <c r="IK24" s="289"/>
      <c r="IL24" s="289"/>
      <c r="IM24" s="289"/>
      <c r="IN24" s="289"/>
      <c r="IO24" s="289"/>
      <c r="IP24" s="289"/>
      <c r="IQ24" s="289"/>
      <c r="IR24" s="289"/>
      <c r="IS24" s="289"/>
      <c r="IT24" s="289"/>
      <c r="IU24" s="289"/>
      <c r="IV24" s="289"/>
    </row>
    <row r="25" spans="1:256" s="297" customFormat="1" x14ac:dyDescent="0.25">
      <c r="A25" s="298"/>
      <c r="B25" s="236" t="s">
        <v>94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300"/>
      <c r="O25" s="298"/>
      <c r="P25" s="298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6"/>
      <c r="BX25" s="296"/>
      <c r="BY25" s="296"/>
      <c r="BZ25" s="296"/>
      <c r="CA25" s="296"/>
      <c r="CB25" s="296"/>
      <c r="CC25" s="296"/>
      <c r="CD25" s="296"/>
      <c r="CE25" s="296"/>
      <c r="CF25" s="296"/>
      <c r="CG25" s="296"/>
      <c r="CH25" s="296"/>
      <c r="CI25" s="296"/>
      <c r="CJ25" s="296"/>
      <c r="CK25" s="296"/>
      <c r="CL25" s="296"/>
      <c r="CM25" s="296"/>
      <c r="CN25" s="296"/>
      <c r="CO25" s="296"/>
      <c r="CP25" s="296"/>
      <c r="CQ25" s="296"/>
      <c r="CR25" s="296"/>
      <c r="CS25" s="296"/>
      <c r="CT25" s="296"/>
      <c r="CU25" s="296"/>
      <c r="CV25" s="296"/>
      <c r="CW25" s="296"/>
      <c r="CX25" s="296"/>
      <c r="CY25" s="296"/>
      <c r="CZ25" s="296"/>
      <c r="DA25" s="296"/>
      <c r="DB25" s="296"/>
      <c r="DC25" s="296"/>
      <c r="DD25" s="296"/>
      <c r="DE25" s="296"/>
      <c r="DF25" s="296"/>
      <c r="DG25" s="296"/>
      <c r="DH25" s="296"/>
      <c r="DI25" s="296"/>
      <c r="DJ25" s="296"/>
      <c r="DK25" s="296"/>
      <c r="DL25" s="296"/>
      <c r="DM25" s="296"/>
      <c r="DN25" s="296"/>
      <c r="DO25" s="296"/>
      <c r="DP25" s="296"/>
      <c r="DQ25" s="296"/>
      <c r="DR25" s="296"/>
      <c r="DS25" s="296"/>
      <c r="DT25" s="296"/>
      <c r="DU25" s="296"/>
      <c r="DV25" s="296"/>
      <c r="DW25" s="296"/>
      <c r="DX25" s="296"/>
      <c r="DY25" s="296"/>
      <c r="DZ25" s="296"/>
      <c r="EA25" s="296"/>
      <c r="EB25" s="296"/>
      <c r="EC25" s="296"/>
      <c r="ED25" s="296"/>
      <c r="EE25" s="296"/>
      <c r="EF25" s="296"/>
      <c r="EG25" s="296"/>
      <c r="EH25" s="296"/>
      <c r="EI25" s="296"/>
      <c r="EJ25" s="296"/>
      <c r="EK25" s="296"/>
      <c r="EL25" s="296"/>
      <c r="EM25" s="296"/>
      <c r="EN25" s="296"/>
      <c r="EO25" s="296"/>
      <c r="EP25" s="296"/>
      <c r="EQ25" s="296"/>
      <c r="ER25" s="296"/>
      <c r="ES25" s="296"/>
      <c r="ET25" s="296"/>
      <c r="EU25" s="296"/>
      <c r="EV25" s="296"/>
      <c r="EW25" s="296"/>
      <c r="EX25" s="296"/>
      <c r="EY25" s="296"/>
      <c r="EZ25" s="296"/>
      <c r="FA25" s="296"/>
      <c r="FB25" s="296"/>
      <c r="FC25" s="296"/>
      <c r="FD25" s="296"/>
      <c r="FE25" s="296"/>
      <c r="FF25" s="296"/>
      <c r="FG25" s="296"/>
      <c r="FH25" s="296"/>
      <c r="FI25" s="296"/>
      <c r="FJ25" s="296"/>
      <c r="FK25" s="296"/>
      <c r="FL25" s="296"/>
      <c r="FM25" s="296"/>
      <c r="FN25" s="296"/>
      <c r="FO25" s="296"/>
      <c r="FP25" s="296"/>
      <c r="FQ25" s="296"/>
      <c r="FR25" s="296"/>
      <c r="FS25" s="296"/>
      <c r="FT25" s="296"/>
      <c r="FU25" s="296"/>
      <c r="FV25" s="296"/>
      <c r="FW25" s="296"/>
      <c r="FX25" s="296"/>
      <c r="FY25" s="296"/>
      <c r="FZ25" s="296"/>
      <c r="GA25" s="296"/>
      <c r="GB25" s="296"/>
      <c r="GC25" s="296"/>
      <c r="GD25" s="296"/>
      <c r="GE25" s="296"/>
      <c r="GF25" s="296"/>
      <c r="GG25" s="296"/>
      <c r="GH25" s="296"/>
      <c r="GI25" s="296"/>
      <c r="GJ25" s="296"/>
      <c r="GK25" s="296"/>
      <c r="GL25" s="296"/>
      <c r="GM25" s="296"/>
      <c r="GN25" s="296"/>
      <c r="GO25" s="296"/>
      <c r="GP25" s="296"/>
      <c r="GQ25" s="296"/>
      <c r="GR25" s="296"/>
      <c r="GS25" s="296"/>
      <c r="GT25" s="296"/>
      <c r="GU25" s="296"/>
      <c r="GV25" s="296"/>
      <c r="GW25" s="296"/>
      <c r="GX25" s="296"/>
      <c r="GY25" s="296"/>
      <c r="GZ25" s="296"/>
      <c r="HA25" s="296"/>
      <c r="HB25" s="296"/>
      <c r="HC25" s="296"/>
      <c r="HD25" s="296"/>
      <c r="HE25" s="296"/>
      <c r="HF25" s="296"/>
      <c r="HG25" s="296"/>
      <c r="HH25" s="296"/>
      <c r="HI25" s="296"/>
      <c r="HJ25" s="296"/>
      <c r="HK25" s="296"/>
      <c r="HL25" s="296"/>
      <c r="HM25" s="296"/>
      <c r="HN25" s="296"/>
      <c r="HO25" s="296"/>
      <c r="HP25" s="296"/>
      <c r="HQ25" s="296"/>
      <c r="HR25" s="296"/>
      <c r="HS25" s="296"/>
      <c r="HT25" s="296"/>
      <c r="HU25" s="296"/>
      <c r="HV25" s="296"/>
      <c r="HW25" s="296"/>
      <c r="HX25" s="296"/>
      <c r="HY25" s="296"/>
      <c r="HZ25" s="296"/>
      <c r="IA25" s="296"/>
      <c r="IB25" s="296"/>
      <c r="IC25" s="296"/>
      <c r="ID25" s="296"/>
      <c r="IE25" s="296"/>
      <c r="IF25" s="296"/>
      <c r="IG25" s="296"/>
      <c r="IH25" s="296"/>
      <c r="II25" s="296"/>
      <c r="IJ25" s="296"/>
      <c r="IK25" s="296"/>
      <c r="IL25" s="296"/>
      <c r="IM25" s="296"/>
      <c r="IN25" s="296"/>
      <c r="IO25" s="296"/>
      <c r="IP25" s="296"/>
      <c r="IQ25" s="296"/>
      <c r="IR25" s="296"/>
      <c r="IS25" s="296"/>
      <c r="IT25" s="296"/>
      <c r="IU25" s="296"/>
      <c r="IV25" s="296"/>
    </row>
    <row r="26" spans="1:256" s="297" customFormat="1" ht="12.75" customHeight="1" x14ac:dyDescent="0.25">
      <c r="A26" s="298"/>
      <c r="B26" s="236" t="s">
        <v>95</v>
      </c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298"/>
      <c r="N26" s="301"/>
      <c r="O26" s="298"/>
      <c r="P26" s="298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289"/>
      <c r="DH26" s="289"/>
      <c r="DI26" s="289"/>
      <c r="DJ26" s="289"/>
      <c r="DK26" s="289"/>
      <c r="DL26" s="289"/>
      <c r="DM26" s="289"/>
      <c r="DN26" s="289"/>
      <c r="DO26" s="289"/>
      <c r="DP26" s="289"/>
      <c r="DQ26" s="289"/>
      <c r="DR26" s="289"/>
      <c r="DS26" s="289"/>
      <c r="DT26" s="289"/>
      <c r="DU26" s="289"/>
      <c r="DV26" s="289"/>
      <c r="DW26" s="289"/>
      <c r="DX26" s="289"/>
      <c r="DY26" s="289"/>
      <c r="DZ26" s="289"/>
      <c r="EA26" s="289"/>
      <c r="EB26" s="289"/>
      <c r="EC26" s="289"/>
      <c r="ED26" s="289"/>
      <c r="EE26" s="289"/>
      <c r="EF26" s="289"/>
      <c r="EG26" s="289"/>
      <c r="EH26" s="289"/>
      <c r="EI26" s="289"/>
      <c r="EJ26" s="289"/>
      <c r="EK26" s="289"/>
      <c r="EL26" s="289"/>
      <c r="EM26" s="289"/>
      <c r="EN26" s="289"/>
      <c r="EO26" s="289"/>
      <c r="EP26" s="289"/>
      <c r="EQ26" s="289"/>
      <c r="ER26" s="289"/>
      <c r="ES26" s="289"/>
      <c r="ET26" s="289"/>
      <c r="EU26" s="289"/>
      <c r="EV26" s="289"/>
      <c r="EW26" s="289"/>
      <c r="EX26" s="289"/>
      <c r="EY26" s="289"/>
      <c r="EZ26" s="289"/>
      <c r="FA26" s="289"/>
      <c r="FB26" s="289"/>
      <c r="FC26" s="289"/>
      <c r="FD26" s="289"/>
      <c r="FE26" s="289"/>
      <c r="FF26" s="289"/>
      <c r="FG26" s="289"/>
      <c r="FH26" s="289"/>
      <c r="FI26" s="289"/>
      <c r="FJ26" s="289"/>
      <c r="FK26" s="289"/>
      <c r="FL26" s="289"/>
      <c r="FM26" s="289"/>
      <c r="FN26" s="289"/>
      <c r="FO26" s="289"/>
      <c r="FP26" s="289"/>
      <c r="FQ26" s="289"/>
      <c r="FR26" s="289"/>
      <c r="FS26" s="289"/>
      <c r="FT26" s="289"/>
      <c r="FU26" s="289"/>
      <c r="FV26" s="289"/>
      <c r="FW26" s="289"/>
      <c r="FX26" s="289"/>
      <c r="FY26" s="289"/>
      <c r="FZ26" s="289"/>
      <c r="GA26" s="289"/>
      <c r="GB26" s="289"/>
      <c r="GC26" s="289"/>
      <c r="GD26" s="289"/>
      <c r="GE26" s="289"/>
      <c r="GF26" s="289"/>
      <c r="GG26" s="289"/>
      <c r="GH26" s="289"/>
      <c r="GI26" s="289"/>
      <c r="GJ26" s="289"/>
      <c r="GK26" s="289"/>
      <c r="GL26" s="289"/>
      <c r="GM26" s="289"/>
      <c r="GN26" s="289"/>
      <c r="GO26" s="289"/>
      <c r="GP26" s="289"/>
      <c r="GQ26" s="289"/>
      <c r="GR26" s="289"/>
      <c r="GS26" s="289"/>
      <c r="GT26" s="289"/>
      <c r="GU26" s="289"/>
      <c r="GV26" s="289"/>
      <c r="GW26" s="289"/>
      <c r="GX26" s="289"/>
      <c r="GY26" s="289"/>
      <c r="GZ26" s="289"/>
      <c r="HA26" s="289"/>
      <c r="HB26" s="289"/>
      <c r="HC26" s="289"/>
      <c r="HD26" s="289"/>
      <c r="HE26" s="289"/>
      <c r="HF26" s="289"/>
      <c r="HG26" s="289"/>
      <c r="HH26" s="289"/>
      <c r="HI26" s="289"/>
      <c r="HJ26" s="289"/>
      <c r="HK26" s="289"/>
      <c r="HL26" s="289"/>
      <c r="HM26" s="289"/>
      <c r="HN26" s="289"/>
      <c r="HO26" s="289"/>
      <c r="HP26" s="289"/>
      <c r="HQ26" s="289"/>
      <c r="HR26" s="289"/>
      <c r="HS26" s="289"/>
      <c r="HT26" s="289"/>
      <c r="HU26" s="289"/>
      <c r="HV26" s="289"/>
      <c r="HW26" s="289"/>
      <c r="HX26" s="289"/>
      <c r="HY26" s="289"/>
      <c r="HZ26" s="289"/>
      <c r="IA26" s="289"/>
      <c r="IB26" s="289"/>
      <c r="IC26" s="289"/>
      <c r="ID26" s="289"/>
      <c r="IE26" s="289"/>
      <c r="IF26" s="289"/>
      <c r="IG26" s="289"/>
      <c r="IH26" s="289"/>
      <c r="II26" s="289"/>
      <c r="IJ26" s="289"/>
      <c r="IK26" s="289"/>
      <c r="IL26" s="289"/>
      <c r="IM26" s="289"/>
      <c r="IN26" s="289"/>
      <c r="IO26" s="289"/>
      <c r="IP26" s="289"/>
      <c r="IQ26" s="289"/>
      <c r="IR26" s="289"/>
      <c r="IS26" s="289"/>
      <c r="IT26" s="289"/>
      <c r="IU26" s="289"/>
      <c r="IV26" s="289"/>
    </row>
    <row r="27" spans="1:256" s="297" customFormat="1" ht="12.75" customHeight="1" x14ac:dyDescent="0.25">
      <c r="A27" s="293"/>
      <c r="B27" s="237" t="s">
        <v>96</v>
      </c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302"/>
      <c r="O27" s="293"/>
      <c r="P27" s="293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  <c r="AI27" s="298"/>
      <c r="AJ27" s="298"/>
      <c r="AK27" s="298"/>
      <c r="AL27" s="298"/>
      <c r="AM27" s="298"/>
      <c r="AN27" s="298"/>
      <c r="AO27" s="298"/>
      <c r="AP27" s="298"/>
      <c r="AQ27" s="298"/>
      <c r="AR27" s="298"/>
      <c r="AS27" s="298"/>
      <c r="AT27" s="298"/>
      <c r="AU27" s="298"/>
      <c r="AV27" s="298"/>
      <c r="AW27" s="298"/>
      <c r="AX27" s="298"/>
      <c r="AY27" s="298"/>
      <c r="AZ27" s="298"/>
      <c r="BA27" s="298"/>
      <c r="BB27" s="298"/>
      <c r="BC27" s="298"/>
      <c r="BD27" s="298"/>
      <c r="BE27" s="298"/>
      <c r="BF27" s="298"/>
      <c r="BG27" s="298"/>
      <c r="BH27" s="298"/>
      <c r="BI27" s="298"/>
      <c r="BJ27" s="298"/>
      <c r="BK27" s="298"/>
      <c r="BL27" s="298"/>
      <c r="BM27" s="298"/>
      <c r="BN27" s="298"/>
      <c r="BO27" s="298"/>
      <c r="BP27" s="298"/>
      <c r="BQ27" s="298"/>
      <c r="BR27" s="298"/>
      <c r="BS27" s="298"/>
      <c r="BT27" s="298"/>
      <c r="BU27" s="298"/>
      <c r="BV27" s="298"/>
      <c r="BW27" s="298"/>
      <c r="BX27" s="298"/>
      <c r="BY27" s="298"/>
      <c r="BZ27" s="298"/>
      <c r="CA27" s="298"/>
      <c r="CB27" s="298"/>
      <c r="CC27" s="298"/>
      <c r="CD27" s="298"/>
      <c r="CE27" s="298"/>
      <c r="CF27" s="298"/>
      <c r="CG27" s="298"/>
      <c r="CH27" s="298"/>
      <c r="CI27" s="298"/>
      <c r="CJ27" s="298"/>
      <c r="CK27" s="298"/>
      <c r="CL27" s="298"/>
      <c r="CM27" s="298"/>
      <c r="CN27" s="298"/>
      <c r="CO27" s="298"/>
      <c r="CP27" s="298"/>
      <c r="CQ27" s="298"/>
      <c r="CR27" s="298"/>
      <c r="CS27" s="298"/>
      <c r="CT27" s="298"/>
      <c r="CU27" s="298"/>
      <c r="CV27" s="298"/>
      <c r="CW27" s="298"/>
      <c r="CX27" s="298"/>
      <c r="CY27" s="298"/>
      <c r="CZ27" s="298"/>
      <c r="DA27" s="298"/>
      <c r="DB27" s="298"/>
      <c r="DC27" s="298"/>
      <c r="DD27" s="298"/>
      <c r="DE27" s="298"/>
      <c r="DF27" s="298"/>
      <c r="DG27" s="298"/>
      <c r="DH27" s="298"/>
      <c r="DI27" s="298"/>
      <c r="DJ27" s="298"/>
      <c r="DK27" s="298"/>
      <c r="DL27" s="298"/>
      <c r="DM27" s="298"/>
      <c r="DN27" s="298"/>
      <c r="DO27" s="298"/>
      <c r="DP27" s="298"/>
      <c r="DQ27" s="298"/>
      <c r="DR27" s="298"/>
      <c r="DS27" s="298"/>
      <c r="DT27" s="298"/>
      <c r="DU27" s="298"/>
      <c r="DV27" s="298"/>
      <c r="DW27" s="298"/>
      <c r="DX27" s="298"/>
      <c r="DY27" s="298"/>
      <c r="DZ27" s="298"/>
      <c r="EA27" s="298"/>
      <c r="EB27" s="298"/>
      <c r="EC27" s="298"/>
      <c r="ED27" s="298"/>
      <c r="EE27" s="298"/>
      <c r="EF27" s="298"/>
      <c r="EG27" s="298"/>
      <c r="EH27" s="298"/>
      <c r="EI27" s="298"/>
      <c r="EJ27" s="298"/>
      <c r="EK27" s="298"/>
      <c r="EL27" s="298"/>
      <c r="EM27" s="298"/>
      <c r="EN27" s="298"/>
      <c r="EO27" s="298"/>
      <c r="EP27" s="298"/>
      <c r="EQ27" s="298"/>
      <c r="ER27" s="298"/>
      <c r="ES27" s="298"/>
      <c r="ET27" s="298"/>
      <c r="EU27" s="298"/>
      <c r="EV27" s="298"/>
      <c r="EW27" s="298"/>
      <c r="EX27" s="298"/>
      <c r="EY27" s="298"/>
      <c r="EZ27" s="298"/>
      <c r="FA27" s="298"/>
      <c r="FB27" s="298"/>
      <c r="FC27" s="298"/>
      <c r="FD27" s="298"/>
      <c r="FE27" s="298"/>
      <c r="FF27" s="298"/>
      <c r="FG27" s="298"/>
      <c r="FH27" s="298"/>
      <c r="FI27" s="298"/>
      <c r="FJ27" s="298"/>
      <c r="FK27" s="298"/>
      <c r="FL27" s="298"/>
      <c r="FM27" s="298"/>
      <c r="FN27" s="298"/>
      <c r="FO27" s="298"/>
      <c r="FP27" s="298"/>
      <c r="FQ27" s="298"/>
      <c r="FR27" s="298"/>
      <c r="FS27" s="298"/>
      <c r="FT27" s="298"/>
      <c r="FU27" s="298"/>
      <c r="FV27" s="298"/>
      <c r="FW27" s="298"/>
      <c r="FX27" s="298"/>
      <c r="FY27" s="298"/>
      <c r="FZ27" s="298"/>
      <c r="GA27" s="298"/>
      <c r="GB27" s="298"/>
      <c r="GC27" s="298"/>
      <c r="GD27" s="298"/>
      <c r="GE27" s="298"/>
      <c r="GF27" s="298"/>
      <c r="GG27" s="298"/>
      <c r="GH27" s="298"/>
      <c r="GI27" s="298"/>
      <c r="GJ27" s="298"/>
      <c r="GK27" s="298"/>
      <c r="GL27" s="298"/>
      <c r="GM27" s="298"/>
      <c r="GN27" s="298"/>
      <c r="GO27" s="298"/>
      <c r="GP27" s="298"/>
      <c r="GQ27" s="298"/>
      <c r="GR27" s="298"/>
      <c r="GS27" s="298"/>
      <c r="GT27" s="298"/>
      <c r="GU27" s="298"/>
      <c r="GV27" s="298"/>
      <c r="GW27" s="298"/>
      <c r="GX27" s="298"/>
      <c r="GY27" s="298"/>
      <c r="GZ27" s="298"/>
      <c r="HA27" s="298"/>
      <c r="HB27" s="298"/>
      <c r="HC27" s="298"/>
      <c r="HD27" s="298"/>
      <c r="HE27" s="298"/>
      <c r="HF27" s="298"/>
      <c r="HG27" s="298"/>
      <c r="HH27" s="298"/>
      <c r="HI27" s="298"/>
      <c r="HJ27" s="298"/>
      <c r="HK27" s="298"/>
      <c r="HL27" s="298"/>
      <c r="HM27" s="298"/>
      <c r="HN27" s="298"/>
      <c r="HO27" s="298"/>
      <c r="HP27" s="298"/>
      <c r="HQ27" s="298"/>
      <c r="HR27" s="298"/>
      <c r="HS27" s="298"/>
      <c r="HT27" s="298"/>
      <c r="HU27" s="298"/>
      <c r="HV27" s="298"/>
      <c r="HW27" s="298"/>
      <c r="HX27" s="298"/>
      <c r="HY27" s="298"/>
      <c r="HZ27" s="298"/>
      <c r="IA27" s="298"/>
      <c r="IB27" s="298"/>
      <c r="IC27" s="298"/>
      <c r="ID27" s="298"/>
      <c r="IE27" s="298"/>
      <c r="IF27" s="298"/>
      <c r="IG27" s="298"/>
      <c r="IH27" s="298"/>
      <c r="II27" s="298"/>
      <c r="IJ27" s="298"/>
      <c r="IK27" s="298"/>
      <c r="IL27" s="298"/>
      <c r="IM27" s="298"/>
      <c r="IN27" s="298"/>
      <c r="IO27" s="298"/>
      <c r="IP27" s="298"/>
      <c r="IQ27" s="298"/>
      <c r="IR27" s="298"/>
      <c r="IS27" s="298"/>
      <c r="IT27" s="298"/>
      <c r="IU27" s="298"/>
      <c r="IV27" s="298"/>
    </row>
    <row r="28" spans="1:256" s="297" customFormat="1" ht="12.75" customHeight="1" x14ac:dyDescent="0.25">
      <c r="A28" s="293"/>
      <c r="B28" s="237" t="s">
        <v>97</v>
      </c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302"/>
      <c r="O28" s="293"/>
      <c r="P28" s="293"/>
      <c r="Q28" s="298"/>
      <c r="R28" s="298"/>
      <c r="S28" s="298"/>
      <c r="T28" s="298"/>
      <c r="U28" s="298"/>
      <c r="V28" s="298"/>
      <c r="W28" s="298"/>
      <c r="X28" s="298"/>
      <c r="Y28" s="298"/>
      <c r="Z28" s="298"/>
      <c r="AA28" s="298"/>
      <c r="AB28" s="298"/>
      <c r="AC28" s="298"/>
      <c r="AD28" s="298"/>
      <c r="AE28" s="298"/>
      <c r="AF28" s="298"/>
      <c r="AG28" s="298"/>
      <c r="AH28" s="298"/>
      <c r="AI28" s="298"/>
      <c r="AJ28" s="298"/>
      <c r="AK28" s="298"/>
      <c r="AL28" s="298"/>
      <c r="AM28" s="298"/>
      <c r="AN28" s="298"/>
      <c r="AO28" s="298"/>
      <c r="AP28" s="298"/>
      <c r="AQ28" s="298"/>
      <c r="AR28" s="298"/>
      <c r="AS28" s="298"/>
      <c r="AT28" s="298"/>
      <c r="AU28" s="298"/>
      <c r="AV28" s="298"/>
      <c r="AW28" s="298"/>
      <c r="AX28" s="298"/>
      <c r="AY28" s="298"/>
      <c r="AZ28" s="298"/>
      <c r="BA28" s="298"/>
      <c r="BB28" s="298"/>
      <c r="BC28" s="298"/>
      <c r="BD28" s="298"/>
      <c r="BE28" s="298"/>
      <c r="BF28" s="298"/>
      <c r="BG28" s="298"/>
      <c r="BH28" s="298"/>
      <c r="BI28" s="298"/>
      <c r="BJ28" s="298"/>
      <c r="BK28" s="298"/>
      <c r="BL28" s="298"/>
      <c r="BM28" s="298"/>
      <c r="BN28" s="298"/>
      <c r="BO28" s="298"/>
      <c r="BP28" s="298"/>
      <c r="BQ28" s="298"/>
      <c r="BR28" s="298"/>
      <c r="BS28" s="298"/>
      <c r="BT28" s="298"/>
      <c r="BU28" s="298"/>
      <c r="BV28" s="298"/>
      <c r="BW28" s="298"/>
      <c r="BX28" s="298"/>
      <c r="BY28" s="298"/>
      <c r="BZ28" s="298"/>
      <c r="CA28" s="298"/>
      <c r="CB28" s="298"/>
      <c r="CC28" s="298"/>
      <c r="CD28" s="298"/>
      <c r="CE28" s="298"/>
      <c r="CF28" s="298"/>
      <c r="CG28" s="298"/>
      <c r="CH28" s="298"/>
      <c r="CI28" s="298"/>
      <c r="CJ28" s="298"/>
      <c r="CK28" s="298"/>
      <c r="CL28" s="298"/>
      <c r="CM28" s="298"/>
      <c r="CN28" s="298"/>
      <c r="CO28" s="298"/>
      <c r="CP28" s="298"/>
      <c r="CQ28" s="298"/>
      <c r="CR28" s="298"/>
      <c r="CS28" s="298"/>
      <c r="CT28" s="298"/>
      <c r="CU28" s="298"/>
      <c r="CV28" s="298"/>
      <c r="CW28" s="298"/>
      <c r="CX28" s="298"/>
      <c r="CY28" s="298"/>
      <c r="CZ28" s="298"/>
      <c r="DA28" s="298"/>
      <c r="DB28" s="298"/>
      <c r="DC28" s="298"/>
      <c r="DD28" s="298"/>
      <c r="DE28" s="298"/>
      <c r="DF28" s="298"/>
      <c r="DG28" s="298"/>
      <c r="DH28" s="298"/>
      <c r="DI28" s="298"/>
      <c r="DJ28" s="298"/>
      <c r="DK28" s="298"/>
      <c r="DL28" s="298"/>
      <c r="DM28" s="298"/>
      <c r="DN28" s="298"/>
      <c r="DO28" s="298"/>
      <c r="DP28" s="298"/>
      <c r="DQ28" s="298"/>
      <c r="DR28" s="298"/>
      <c r="DS28" s="298"/>
      <c r="DT28" s="298"/>
      <c r="DU28" s="298"/>
      <c r="DV28" s="298"/>
      <c r="DW28" s="298"/>
      <c r="DX28" s="298"/>
      <c r="DY28" s="298"/>
      <c r="DZ28" s="298"/>
      <c r="EA28" s="298"/>
      <c r="EB28" s="298"/>
      <c r="EC28" s="298"/>
      <c r="ED28" s="298"/>
      <c r="EE28" s="298"/>
      <c r="EF28" s="298"/>
      <c r="EG28" s="298"/>
      <c r="EH28" s="298"/>
      <c r="EI28" s="298"/>
      <c r="EJ28" s="298"/>
      <c r="EK28" s="298"/>
      <c r="EL28" s="298"/>
      <c r="EM28" s="298"/>
      <c r="EN28" s="298"/>
      <c r="EO28" s="298"/>
      <c r="EP28" s="298"/>
      <c r="EQ28" s="298"/>
      <c r="ER28" s="298"/>
      <c r="ES28" s="298"/>
      <c r="ET28" s="298"/>
      <c r="EU28" s="298"/>
      <c r="EV28" s="298"/>
      <c r="EW28" s="298"/>
      <c r="EX28" s="298"/>
      <c r="EY28" s="298"/>
      <c r="EZ28" s="298"/>
      <c r="FA28" s="298"/>
      <c r="FB28" s="298"/>
      <c r="FC28" s="298"/>
      <c r="FD28" s="298"/>
      <c r="FE28" s="298"/>
      <c r="FF28" s="298"/>
      <c r="FG28" s="298"/>
      <c r="FH28" s="298"/>
      <c r="FI28" s="298"/>
      <c r="FJ28" s="298"/>
      <c r="FK28" s="298"/>
      <c r="FL28" s="298"/>
      <c r="FM28" s="298"/>
      <c r="FN28" s="298"/>
      <c r="FO28" s="298"/>
      <c r="FP28" s="298"/>
      <c r="FQ28" s="298"/>
      <c r="FR28" s="298"/>
      <c r="FS28" s="298"/>
      <c r="FT28" s="298"/>
      <c r="FU28" s="298"/>
      <c r="FV28" s="298"/>
      <c r="FW28" s="298"/>
      <c r="FX28" s="298"/>
      <c r="FY28" s="298"/>
      <c r="FZ28" s="298"/>
      <c r="GA28" s="298"/>
      <c r="GB28" s="298"/>
      <c r="GC28" s="298"/>
      <c r="GD28" s="298"/>
      <c r="GE28" s="298"/>
      <c r="GF28" s="298"/>
      <c r="GG28" s="298"/>
      <c r="GH28" s="298"/>
      <c r="GI28" s="298"/>
      <c r="GJ28" s="298"/>
      <c r="GK28" s="298"/>
      <c r="GL28" s="298"/>
      <c r="GM28" s="298"/>
      <c r="GN28" s="298"/>
      <c r="GO28" s="298"/>
      <c r="GP28" s="298"/>
      <c r="GQ28" s="298"/>
      <c r="GR28" s="298"/>
      <c r="GS28" s="298"/>
      <c r="GT28" s="298"/>
      <c r="GU28" s="298"/>
      <c r="GV28" s="298"/>
      <c r="GW28" s="298"/>
      <c r="GX28" s="298"/>
      <c r="GY28" s="298"/>
      <c r="GZ28" s="298"/>
      <c r="HA28" s="298"/>
      <c r="HB28" s="298"/>
      <c r="HC28" s="298"/>
      <c r="HD28" s="298"/>
      <c r="HE28" s="298"/>
      <c r="HF28" s="298"/>
      <c r="HG28" s="298"/>
      <c r="HH28" s="298"/>
      <c r="HI28" s="298"/>
      <c r="HJ28" s="298"/>
      <c r="HK28" s="298"/>
      <c r="HL28" s="298"/>
      <c r="HM28" s="298"/>
      <c r="HN28" s="298"/>
      <c r="HO28" s="298"/>
      <c r="HP28" s="298"/>
      <c r="HQ28" s="298"/>
      <c r="HR28" s="298"/>
      <c r="HS28" s="298"/>
      <c r="HT28" s="298"/>
      <c r="HU28" s="298"/>
      <c r="HV28" s="298"/>
      <c r="HW28" s="298"/>
      <c r="HX28" s="298"/>
      <c r="HY28" s="298"/>
      <c r="HZ28" s="298"/>
      <c r="IA28" s="298"/>
      <c r="IB28" s="298"/>
      <c r="IC28" s="298"/>
      <c r="ID28" s="298"/>
      <c r="IE28" s="298"/>
      <c r="IF28" s="298"/>
      <c r="IG28" s="298"/>
      <c r="IH28" s="298"/>
      <c r="II28" s="298"/>
      <c r="IJ28" s="298"/>
      <c r="IK28" s="298"/>
      <c r="IL28" s="298"/>
      <c r="IM28" s="298"/>
      <c r="IN28" s="298"/>
      <c r="IO28" s="298"/>
      <c r="IP28" s="298"/>
      <c r="IQ28" s="298"/>
      <c r="IR28" s="298"/>
      <c r="IS28" s="298"/>
      <c r="IT28" s="298"/>
      <c r="IU28" s="298"/>
      <c r="IV28" s="298"/>
    </row>
    <row r="29" spans="1:256" s="296" customFormat="1" ht="12.75" customHeight="1" x14ac:dyDescent="0.2">
      <c r="A29" s="45"/>
      <c r="B29" s="45"/>
      <c r="C29" s="46"/>
      <c r="D29" s="47"/>
      <c r="E29" s="48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295"/>
      <c r="R29" s="295"/>
    </row>
    <row r="30" spans="1:256" s="296" customFormat="1" ht="12.75" customHeight="1" x14ac:dyDescent="0.2">
      <c r="A30" s="45"/>
      <c r="B30" s="45"/>
      <c r="C30" s="46"/>
      <c r="D30" s="47"/>
      <c r="E30" s="48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295"/>
      <c r="R30" s="295"/>
    </row>
    <row r="31" spans="1:256" s="296" customFormat="1" ht="12.75" customHeight="1" x14ac:dyDescent="0.2">
      <c r="A31" s="45"/>
      <c r="B31" s="45"/>
      <c r="C31" s="46"/>
      <c r="D31" s="47"/>
      <c r="E31" s="48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295"/>
      <c r="R31" s="295"/>
    </row>
    <row r="32" spans="1:256" s="296" customFormat="1" ht="12.75" customHeight="1" x14ac:dyDescent="0.2">
      <c r="A32" s="45"/>
      <c r="B32" s="45"/>
      <c r="C32" s="46"/>
      <c r="D32" s="47"/>
      <c r="E32" s="48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295"/>
      <c r="R32" s="295"/>
    </row>
    <row r="33" spans="1:18" s="296" customFormat="1" ht="12.75" customHeight="1" x14ac:dyDescent="0.2">
      <c r="A33" s="45"/>
      <c r="B33" s="45"/>
      <c r="C33" s="46"/>
      <c r="D33" s="47"/>
      <c r="E33" s="48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295"/>
      <c r="R33" s="295"/>
    </row>
    <row r="34" spans="1:18" s="296" customFormat="1" ht="12.75" customHeight="1" x14ac:dyDescent="0.2">
      <c r="A34" s="45"/>
      <c r="B34" s="45"/>
      <c r="C34" s="46"/>
      <c r="D34" s="47"/>
      <c r="E34" s="48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295"/>
      <c r="R34" s="295"/>
    </row>
    <row r="35" spans="1:18" s="296" customFormat="1" ht="12.75" customHeight="1" x14ac:dyDescent="0.2">
      <c r="A35" s="45"/>
      <c r="B35" s="45"/>
      <c r="C35" s="46"/>
      <c r="D35" s="47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295"/>
      <c r="R35" s="295"/>
    </row>
    <row r="36" spans="1:18" s="296" customFormat="1" ht="12.75" customHeight="1" x14ac:dyDescent="0.2">
      <c r="A36" s="45"/>
      <c r="B36" s="45"/>
      <c r="C36" s="46"/>
      <c r="D36" s="47"/>
      <c r="E36" s="48"/>
      <c r="F36" s="4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295"/>
      <c r="R36" s="295"/>
    </row>
    <row r="37" spans="1:18" s="296" customFormat="1" ht="12.75" customHeight="1" x14ac:dyDescent="0.2">
      <c r="A37" s="45"/>
      <c r="B37" s="45"/>
      <c r="C37" s="46"/>
      <c r="D37" s="47"/>
      <c r="E37" s="48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295"/>
      <c r="R37" s="295"/>
    </row>
    <row r="38" spans="1:18" s="296" customFormat="1" ht="12.75" customHeight="1" x14ac:dyDescent="0.2">
      <c r="A38" s="45"/>
      <c r="B38" s="45"/>
      <c r="C38" s="46"/>
      <c r="D38" s="47"/>
      <c r="E38" s="48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295"/>
      <c r="R38" s="295"/>
    </row>
    <row r="39" spans="1:18" s="296" customFormat="1" ht="12.75" customHeight="1" x14ac:dyDescent="0.2">
      <c r="A39" s="45"/>
      <c r="B39" s="45"/>
      <c r="C39" s="46"/>
      <c r="D39" s="47"/>
      <c r="E39" s="48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295"/>
      <c r="R39" s="295"/>
    </row>
    <row r="40" spans="1:18" s="296" customFormat="1" ht="12.75" customHeight="1" x14ac:dyDescent="0.2">
      <c r="A40" s="45"/>
      <c r="B40" s="45"/>
      <c r="C40" s="46"/>
      <c r="D40" s="47"/>
      <c r="E40" s="48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295"/>
      <c r="R40" s="295"/>
    </row>
    <row r="41" spans="1:18" s="296" customFormat="1" ht="12.75" customHeight="1" x14ac:dyDescent="0.2">
      <c r="A41" s="45"/>
      <c r="B41" s="45"/>
      <c r="C41" s="46"/>
      <c r="D41" s="47"/>
      <c r="E41" s="48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295"/>
      <c r="R41" s="295"/>
    </row>
    <row r="42" spans="1:18" s="296" customFormat="1" ht="12.75" customHeight="1" x14ac:dyDescent="0.2">
      <c r="A42" s="45"/>
      <c r="B42" s="45"/>
      <c r="C42" s="46"/>
      <c r="D42" s="47"/>
      <c r="E42" s="48"/>
      <c r="F42" s="48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295"/>
      <c r="R42" s="295"/>
    </row>
    <row r="43" spans="1:18" s="296" customFormat="1" ht="12.75" customHeight="1" x14ac:dyDescent="0.2">
      <c r="A43" s="45"/>
      <c r="B43" s="45"/>
      <c r="C43" s="46"/>
      <c r="D43" s="47"/>
      <c r="E43" s="48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295"/>
      <c r="R43" s="295"/>
    </row>
    <row r="44" spans="1:18" s="296" customFormat="1" ht="12.75" customHeight="1" x14ac:dyDescent="0.2">
      <c r="A44" s="45"/>
      <c r="B44" s="45"/>
      <c r="C44" s="46"/>
      <c r="D44" s="47"/>
      <c r="E44" s="48"/>
      <c r="F44" s="48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295"/>
      <c r="R44" s="295"/>
    </row>
    <row r="45" spans="1:18" s="296" customFormat="1" ht="12.75" customHeight="1" x14ac:dyDescent="0.2">
      <c r="A45" s="45"/>
      <c r="B45" s="45"/>
      <c r="C45" s="46"/>
      <c r="D45" s="47"/>
      <c r="E45" s="48"/>
      <c r="F45" s="48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295"/>
      <c r="R45" s="295"/>
    </row>
    <row r="46" spans="1:18" s="296" customFormat="1" ht="12.75" customHeight="1" x14ac:dyDescent="0.2">
      <c r="A46" s="45"/>
      <c r="B46" s="45"/>
      <c r="C46" s="46"/>
      <c r="D46" s="47"/>
      <c r="E46" s="48"/>
      <c r="F46" s="4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295"/>
      <c r="R46" s="295"/>
    </row>
    <row r="47" spans="1:18" s="296" customFormat="1" ht="12.75" customHeight="1" x14ac:dyDescent="0.2">
      <c r="A47" s="45"/>
      <c r="B47" s="45"/>
      <c r="C47" s="46"/>
      <c r="D47" s="47"/>
      <c r="E47" s="48"/>
      <c r="F47" s="4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295"/>
      <c r="R47" s="295"/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ColWidth="9.140625" defaultRowHeight="12.75" x14ac:dyDescent="0.2"/>
  <cols>
    <col min="1" max="1" width="6.28515625" style="289" customWidth="1"/>
    <col min="2" max="2" width="28" style="289" bestFit="1" customWidth="1"/>
    <col min="3" max="3" width="11.85546875" style="289" bestFit="1" customWidth="1"/>
    <col min="4" max="4" width="10.7109375" style="289" customWidth="1"/>
    <col min="5" max="5" width="12.42578125" style="289" bestFit="1" customWidth="1"/>
    <col min="6" max="6" width="13.5703125" style="289" customWidth="1"/>
    <col min="7" max="12" width="13.7109375" style="289" customWidth="1"/>
    <col min="13" max="14" width="9.140625" style="290"/>
    <col min="15" max="16384" width="9.140625" style="289"/>
  </cols>
  <sheetData>
    <row r="1" spans="1:12" x14ac:dyDescent="0.2">
      <c r="A1" s="238" t="s">
        <v>109</v>
      </c>
    </row>
    <row r="2" spans="1:12" s="292" customFormat="1" ht="12" x14ac:dyDescent="0.2">
      <c r="A2" s="291" t="s">
        <v>249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2" x14ac:dyDescent="0.2">
      <c r="A3" s="293" t="s">
        <v>5</v>
      </c>
      <c r="B3" s="50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5"/>
    </row>
    <row r="5" spans="1:12" ht="90" x14ac:dyDescent="0.2">
      <c r="A5" s="42" t="s">
        <v>6</v>
      </c>
      <c r="B5" s="42" t="s">
        <v>15</v>
      </c>
      <c r="C5" s="42" t="s">
        <v>145</v>
      </c>
      <c r="D5" s="42" t="s">
        <v>29</v>
      </c>
      <c r="E5" s="42" t="s">
        <v>132</v>
      </c>
      <c r="F5" s="43" t="s">
        <v>102</v>
      </c>
      <c r="G5" s="43" t="s">
        <v>103</v>
      </c>
      <c r="H5" s="43" t="s">
        <v>104</v>
      </c>
      <c r="I5" s="43" t="s">
        <v>105</v>
      </c>
      <c r="J5" s="43" t="s">
        <v>106</v>
      </c>
      <c r="K5" s="43" t="s">
        <v>107</v>
      </c>
      <c r="L5" s="43" t="s">
        <v>108</v>
      </c>
    </row>
    <row r="6" spans="1:12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</row>
    <row r="7" spans="1:12" x14ac:dyDescent="0.2">
      <c r="A7" s="225">
        <v>1</v>
      </c>
      <c r="B7" s="239" t="s">
        <v>407</v>
      </c>
      <c r="C7" s="226">
        <v>51637895.310000002</v>
      </c>
      <c r="D7" s="227">
        <v>0.21929784836095229</v>
      </c>
      <c r="E7" s="228">
        <v>5083.97</v>
      </c>
      <c r="F7" s="228">
        <v>86924295.629999995</v>
      </c>
      <c r="G7" s="228">
        <v>0</v>
      </c>
      <c r="H7" s="228">
        <v>7792988.9699999997</v>
      </c>
      <c r="I7" s="228">
        <v>25409978.809999999</v>
      </c>
      <c r="J7" s="228">
        <v>0</v>
      </c>
      <c r="K7" s="228">
        <v>2504462.3199999998</v>
      </c>
      <c r="L7" s="228">
        <v>43893107.859999999</v>
      </c>
    </row>
    <row r="8" spans="1:12" x14ac:dyDescent="0.2">
      <c r="A8" s="229">
        <v>2</v>
      </c>
      <c r="B8" s="240" t="s">
        <v>408</v>
      </c>
      <c r="C8" s="230">
        <v>101765408.06</v>
      </c>
      <c r="D8" s="231">
        <v>0.43218134455628165</v>
      </c>
      <c r="E8" s="232">
        <v>33240.82</v>
      </c>
      <c r="F8" s="232">
        <v>18247461.579999998</v>
      </c>
      <c r="G8" s="232">
        <v>2800000</v>
      </c>
      <c r="H8" s="232">
        <v>23588451.609999999</v>
      </c>
      <c r="I8" s="232">
        <v>955776.2</v>
      </c>
      <c r="J8" s="232">
        <v>675000</v>
      </c>
      <c r="K8" s="232">
        <v>8033669.2199999997</v>
      </c>
      <c r="L8" s="232">
        <v>5977233</v>
      </c>
    </row>
    <row r="9" spans="1:12" x14ac:dyDescent="0.2">
      <c r="A9" s="229">
        <v>3</v>
      </c>
      <c r="B9" s="240" t="s">
        <v>409</v>
      </c>
      <c r="C9" s="230">
        <v>35995675.939999998</v>
      </c>
      <c r="D9" s="231">
        <v>0.15286785482930826</v>
      </c>
      <c r="E9" s="232">
        <v>8218.2800000000007</v>
      </c>
      <c r="F9" s="232">
        <v>103876188.37</v>
      </c>
      <c r="G9" s="232">
        <v>5882570.7800000003</v>
      </c>
      <c r="H9" s="232">
        <v>930791.89</v>
      </c>
      <c r="I9" s="232">
        <v>30991588.489999998</v>
      </c>
      <c r="J9" s="232">
        <v>3898550.94</v>
      </c>
      <c r="K9" s="232">
        <v>394502.5</v>
      </c>
      <c r="L9" s="232">
        <v>1827336.11</v>
      </c>
    </row>
    <row r="10" spans="1:12" x14ac:dyDescent="0.2">
      <c r="A10" s="229">
        <v>4</v>
      </c>
      <c r="B10" s="240" t="s">
        <v>410</v>
      </c>
      <c r="C10" s="230">
        <v>46070249.850000001</v>
      </c>
      <c r="D10" s="231">
        <v>0.19565295225345783</v>
      </c>
      <c r="E10" s="232">
        <v>1783275.86</v>
      </c>
      <c r="F10" s="232">
        <v>43689800.700000003</v>
      </c>
      <c r="G10" s="232">
        <v>1263451.3899999999</v>
      </c>
      <c r="H10" s="232">
        <v>2516000</v>
      </c>
      <c r="I10" s="232">
        <v>21623725.510000002</v>
      </c>
      <c r="J10" s="232">
        <v>0</v>
      </c>
      <c r="K10" s="232">
        <v>1776000</v>
      </c>
      <c r="L10" s="232">
        <v>13881230.199999999</v>
      </c>
    </row>
    <row r="11" spans="1:12" ht="15" customHeight="1" x14ac:dyDescent="0.2">
      <c r="A11" s="294"/>
      <c r="B11" s="282" t="s">
        <v>9</v>
      </c>
      <c r="C11" s="233">
        <v>235469229.16</v>
      </c>
      <c r="D11" s="234">
        <v>1</v>
      </c>
      <c r="E11" s="235">
        <v>1829818.9300000002</v>
      </c>
      <c r="F11" s="235">
        <v>252737746.27999997</v>
      </c>
      <c r="G11" s="235">
        <v>9946022.1699999999</v>
      </c>
      <c r="H11" s="235">
        <v>34828232.469999999</v>
      </c>
      <c r="I11" s="235">
        <v>78981069.010000005</v>
      </c>
      <c r="J11" s="235">
        <v>4573550.9399999995</v>
      </c>
      <c r="K11" s="235">
        <v>12708634.039999999</v>
      </c>
      <c r="L11" s="235">
        <v>65578907.170000002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5"/>
  <sheetViews>
    <sheetView zoomScaleNormal="100" zoomScaleSheetLayoutView="100" workbookViewId="0"/>
  </sheetViews>
  <sheetFormatPr defaultColWidth="9.28515625" defaultRowHeight="12.75" x14ac:dyDescent="0.25"/>
  <cols>
    <col min="1" max="1" width="7" style="223" customWidth="1"/>
    <col min="2" max="2" width="27.85546875" style="223" customWidth="1"/>
    <col min="3" max="3" width="19.85546875" style="223" bestFit="1" customWidth="1"/>
    <col min="4" max="6" width="10" style="223" customWidth="1"/>
    <col min="7" max="7" width="11.28515625" style="223" customWidth="1"/>
    <col min="8" max="8" width="11.7109375" style="223" customWidth="1"/>
    <col min="9" max="9" width="10.42578125" style="223" bestFit="1" customWidth="1"/>
    <col min="10" max="11" width="8.7109375" style="223" bestFit="1" customWidth="1"/>
    <col min="12" max="12" width="8.42578125" style="223" bestFit="1" customWidth="1"/>
    <col min="13" max="13" width="10.140625" style="223" bestFit="1" customWidth="1"/>
    <col min="14" max="16384" width="9.28515625" style="223"/>
  </cols>
  <sheetData>
    <row r="1" spans="1:72" ht="15" x14ac:dyDescent="0.25">
      <c r="A1" s="53" t="s">
        <v>0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  <c r="BI1" s="261"/>
      <c r="BJ1" s="261"/>
      <c r="BK1" s="261"/>
      <c r="BL1" s="261"/>
      <c r="BM1" s="261"/>
      <c r="BN1" s="261"/>
      <c r="BO1" s="261"/>
      <c r="BP1" s="261"/>
      <c r="BQ1" s="261"/>
      <c r="BR1" s="261"/>
      <c r="BS1" s="261"/>
      <c r="BT1" s="261"/>
    </row>
    <row r="2" spans="1:72" x14ac:dyDescent="0.2">
      <c r="A2" s="433" t="s">
        <v>222</v>
      </c>
      <c r="B2" s="100"/>
      <c r="C2" s="100"/>
      <c r="D2" s="101"/>
      <c r="E2" s="101"/>
      <c r="F2" s="101"/>
      <c r="G2" s="102"/>
      <c r="H2" s="102"/>
      <c r="I2" s="102"/>
      <c r="J2" s="101"/>
      <c r="K2" s="101"/>
      <c r="L2" s="101"/>
      <c r="M2" s="103"/>
      <c r="N2" s="103"/>
      <c r="O2" s="103"/>
      <c r="P2" s="103"/>
      <c r="Q2" s="103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  <c r="BS2" s="104"/>
      <c r="BT2" s="104"/>
    </row>
    <row r="3" spans="1:72" x14ac:dyDescent="0.2">
      <c r="A3" s="51" t="s">
        <v>5</v>
      </c>
      <c r="B3" s="100"/>
      <c r="C3" s="100"/>
      <c r="D3" s="101"/>
      <c r="E3" s="101"/>
      <c r="F3" s="101"/>
      <c r="G3" s="102"/>
      <c r="H3" s="102"/>
      <c r="I3" s="102"/>
      <c r="J3" s="101"/>
      <c r="K3" s="101"/>
      <c r="L3" s="101"/>
      <c r="M3" s="103"/>
      <c r="N3" s="103"/>
      <c r="O3" s="103"/>
      <c r="P3" s="103"/>
      <c r="Q3" s="103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</row>
    <row r="4" spans="1:72" x14ac:dyDescent="0.2">
      <c r="A4" s="51"/>
      <c r="B4" s="105"/>
      <c r="C4" s="105"/>
      <c r="D4" s="101"/>
      <c r="E4" s="101"/>
      <c r="F4" s="101"/>
      <c r="G4" s="101"/>
      <c r="H4" s="101"/>
      <c r="I4" s="101"/>
      <c r="J4" s="262"/>
      <c r="K4" s="262"/>
      <c r="L4" s="262"/>
      <c r="M4" s="103"/>
      <c r="N4" s="103"/>
      <c r="O4" s="103"/>
      <c r="P4" s="103"/>
      <c r="Q4" s="103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</row>
    <row r="5" spans="1:72" ht="45" x14ac:dyDescent="0.2">
      <c r="A5" s="3" t="s">
        <v>6</v>
      </c>
      <c r="B5" s="4" t="s">
        <v>7</v>
      </c>
      <c r="C5" s="4" t="s">
        <v>260</v>
      </c>
      <c r="D5" s="3" t="s">
        <v>223</v>
      </c>
      <c r="E5" s="3" t="s">
        <v>111</v>
      </c>
      <c r="F5" s="3" t="s">
        <v>148</v>
      </c>
      <c r="G5" s="3" t="s">
        <v>8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106"/>
      <c r="N5" s="263"/>
      <c r="O5" s="106"/>
      <c r="P5" s="106"/>
      <c r="Q5" s="106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</row>
    <row r="6" spans="1:72" x14ac:dyDescent="0.2">
      <c r="A6" s="107">
        <v>1</v>
      </c>
      <c r="B6" s="108">
        <v>2</v>
      </c>
      <c r="C6" s="108"/>
      <c r="D6" s="107">
        <v>3</v>
      </c>
      <c r="E6" s="107">
        <v>4</v>
      </c>
      <c r="F6" s="107">
        <v>5</v>
      </c>
      <c r="G6" s="107">
        <v>6</v>
      </c>
      <c r="H6" s="107">
        <v>7</v>
      </c>
      <c r="I6" s="107">
        <v>8</v>
      </c>
      <c r="J6" s="107">
        <v>9</v>
      </c>
      <c r="K6" s="107">
        <v>10</v>
      </c>
      <c r="L6" s="107">
        <v>11</v>
      </c>
      <c r="M6" s="106"/>
      <c r="N6" s="264"/>
      <c r="O6" s="106"/>
      <c r="P6" s="106"/>
      <c r="Q6" s="106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</row>
    <row r="7" spans="1:72" ht="15" x14ac:dyDescent="0.25">
      <c r="A7" s="224">
        <v>1</v>
      </c>
      <c r="B7" s="6" t="s">
        <v>255</v>
      </c>
      <c r="C7" s="432" t="s">
        <v>250</v>
      </c>
      <c r="D7" s="358">
        <v>8846140</v>
      </c>
      <c r="E7" s="359">
        <v>0.122</v>
      </c>
      <c r="F7" s="360">
        <v>5.0262567422738477E-2</v>
      </c>
      <c r="G7" s="358">
        <v>452658</v>
      </c>
      <c r="H7" s="361">
        <v>5646067.5</v>
      </c>
      <c r="I7" s="362">
        <v>7566741</v>
      </c>
      <c r="J7" s="363">
        <v>1.3402000000000001</v>
      </c>
      <c r="K7" s="363">
        <v>1.3402000000000001</v>
      </c>
      <c r="L7" s="363">
        <v>1.3402000000000001</v>
      </c>
      <c r="M7" s="364"/>
      <c r="N7" s="265"/>
      <c r="O7" s="11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 spans="1:72" ht="15" x14ac:dyDescent="0.25">
      <c r="A8" s="5">
        <v>2</v>
      </c>
      <c r="B8" s="6" t="s">
        <v>256</v>
      </c>
      <c r="C8" s="6" t="s">
        <v>251</v>
      </c>
      <c r="D8" s="361">
        <v>2913976</v>
      </c>
      <c r="E8" s="359">
        <v>4.02E-2</v>
      </c>
      <c r="F8" s="360">
        <v>-9.7476312685134001E-2</v>
      </c>
      <c r="G8" s="361">
        <v>694918</v>
      </c>
      <c r="H8" s="361">
        <v>1129213.5</v>
      </c>
      <c r="I8" s="362">
        <v>1957320.44</v>
      </c>
      <c r="J8" s="359">
        <v>1.7333000000000001</v>
      </c>
      <c r="K8" s="359">
        <v>1.7333000000000001</v>
      </c>
      <c r="L8" s="359">
        <v>1.7333000000000001</v>
      </c>
      <c r="M8" s="364"/>
      <c r="N8" s="265"/>
      <c r="O8" s="106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</row>
    <row r="9" spans="1:72" ht="15" x14ac:dyDescent="0.25">
      <c r="A9" s="5">
        <v>3</v>
      </c>
      <c r="B9" s="61" t="s">
        <v>257</v>
      </c>
      <c r="C9" s="61" t="s">
        <v>252</v>
      </c>
      <c r="D9" s="361">
        <v>4998352</v>
      </c>
      <c r="E9" s="359">
        <v>6.8900000000000003E-2</v>
      </c>
      <c r="F9" s="360">
        <v>-1.9358554983958283E-2</v>
      </c>
      <c r="G9" s="361">
        <v>205887</v>
      </c>
      <c r="H9" s="361">
        <v>1129213.5</v>
      </c>
      <c r="I9" s="362">
        <v>3458178.61</v>
      </c>
      <c r="J9" s="363">
        <v>3.0707</v>
      </c>
      <c r="K9" s="363">
        <v>3.0707</v>
      </c>
      <c r="L9" s="363">
        <v>3.0707</v>
      </c>
      <c r="M9" s="364"/>
      <c r="N9" s="265"/>
      <c r="O9" s="11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</row>
    <row r="10" spans="1:72" ht="15" x14ac:dyDescent="0.25">
      <c r="A10" s="5">
        <v>4</v>
      </c>
      <c r="B10" s="6" t="s">
        <v>258</v>
      </c>
      <c r="C10" s="6" t="s">
        <v>253</v>
      </c>
      <c r="D10" s="365">
        <v>2585048</v>
      </c>
      <c r="E10" s="359">
        <v>3.5700000000000003E-2</v>
      </c>
      <c r="F10" s="360">
        <v>0.44480984755163772</v>
      </c>
      <c r="G10" s="365">
        <v>5284</v>
      </c>
      <c r="H10" s="361">
        <v>1129213.5</v>
      </c>
      <c r="I10" s="362">
        <v>1157276</v>
      </c>
      <c r="J10" s="363">
        <v>1.0248999999999999</v>
      </c>
      <c r="K10" s="363">
        <v>1.0248999999999999</v>
      </c>
      <c r="L10" s="363">
        <v>1.0248999999999999</v>
      </c>
      <c r="M10" s="364"/>
      <c r="N10" s="266"/>
      <c r="O10" s="106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</row>
    <row r="11" spans="1:72" ht="15" x14ac:dyDescent="0.25">
      <c r="A11" s="5">
        <v>5</v>
      </c>
      <c r="B11" s="6" t="s">
        <v>259</v>
      </c>
      <c r="C11" s="6" t="s">
        <v>254</v>
      </c>
      <c r="D11" s="366">
        <v>49412198</v>
      </c>
      <c r="E11" s="359">
        <v>0.68159999999999998</v>
      </c>
      <c r="F11" s="360">
        <v>-0.23725419464132314</v>
      </c>
      <c r="G11" s="366">
        <v>958243</v>
      </c>
      <c r="H11" s="361">
        <v>5677500</v>
      </c>
      <c r="I11" s="367">
        <v>10785759</v>
      </c>
      <c r="J11" s="363">
        <v>1.9</v>
      </c>
      <c r="K11" s="363">
        <v>1.9</v>
      </c>
      <c r="L11" s="363">
        <v>1.9</v>
      </c>
      <c r="M11" s="364"/>
      <c r="N11" s="267"/>
      <c r="O11" s="11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2" spans="1:72" ht="15" customHeight="1" x14ac:dyDescent="0.2">
      <c r="A12" s="7"/>
      <c r="B12" s="286" t="s">
        <v>9</v>
      </c>
      <c r="C12" s="7"/>
      <c r="D12" s="368">
        <v>68755714</v>
      </c>
      <c r="E12" s="369">
        <v>0.94840000000000002</v>
      </c>
      <c r="F12" s="369"/>
      <c r="G12" s="370">
        <v>2316990</v>
      </c>
      <c r="H12" s="370"/>
      <c r="I12" s="370"/>
      <c r="J12" s="370"/>
      <c r="K12" s="370"/>
      <c r="L12" s="370"/>
      <c r="M12" s="109"/>
      <c r="N12" s="268"/>
      <c r="O12" s="106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</row>
    <row r="13" spans="1:72" x14ac:dyDescent="0.2">
      <c r="A13" s="8"/>
      <c r="B13" s="8"/>
      <c r="C13" s="8"/>
      <c r="D13" s="9"/>
      <c r="E13" s="62"/>
      <c r="F13" s="63"/>
      <c r="G13" s="64"/>
      <c r="H13" s="65"/>
      <c r="I13" s="9"/>
      <c r="J13" s="10"/>
      <c r="K13" s="10"/>
      <c r="L13" s="10"/>
      <c r="M13" s="111"/>
      <c r="N13" s="111"/>
      <c r="O13" s="111"/>
      <c r="P13" s="111"/>
      <c r="Q13" s="111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</row>
    <row r="14" spans="1:72" x14ac:dyDescent="0.2">
      <c r="A14" s="151" t="s">
        <v>10</v>
      </c>
      <c r="B14" s="152"/>
      <c r="C14" s="152"/>
      <c r="D14" s="113"/>
      <c r="E14" s="113"/>
      <c r="F14" s="114"/>
      <c r="G14" s="113"/>
      <c r="H14" s="113"/>
      <c r="I14" s="113"/>
      <c r="J14" s="113"/>
      <c r="K14" s="113"/>
      <c r="L14" s="113"/>
      <c r="M14" s="115"/>
      <c r="N14" s="112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</row>
    <row r="15" spans="1:72" x14ac:dyDescent="0.2">
      <c r="A15" s="260"/>
      <c r="B15" s="371" t="s">
        <v>261</v>
      </c>
      <c r="C15" s="371"/>
      <c r="D15" s="113"/>
      <c r="E15" s="113"/>
      <c r="F15" s="116"/>
      <c r="G15" s="117"/>
      <c r="H15" s="117"/>
      <c r="I15" s="117"/>
      <c r="J15" s="118"/>
      <c r="K15" s="118"/>
      <c r="L15" s="118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</row>
    <row r="16" spans="1:72" ht="15" x14ac:dyDescent="0.25">
      <c r="A16" s="260"/>
      <c r="B16" s="114"/>
      <c r="C16" s="114"/>
      <c r="D16" s="119"/>
      <c r="E16" s="113"/>
      <c r="F16" s="116"/>
      <c r="G16" s="372"/>
      <c r="H16" s="118"/>
      <c r="I16" s="118"/>
      <c r="J16" s="118"/>
      <c r="K16" s="118"/>
      <c r="L16" s="118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</row>
    <row r="17" spans="5:7" x14ac:dyDescent="0.25">
      <c r="E17" s="373"/>
    </row>
    <row r="18" spans="5:7" x14ac:dyDescent="0.25">
      <c r="E18" s="373"/>
    </row>
    <row r="19" spans="5:7" x14ac:dyDescent="0.25">
      <c r="E19" s="373"/>
      <c r="G19" s="373"/>
    </row>
    <row r="20" spans="5:7" x14ac:dyDescent="0.25">
      <c r="E20" s="373"/>
      <c r="G20" s="373"/>
    </row>
    <row r="21" spans="5:7" x14ac:dyDescent="0.25">
      <c r="E21" s="373"/>
      <c r="G21" s="373"/>
    </row>
    <row r="22" spans="5:7" x14ac:dyDescent="0.25">
      <c r="E22" s="373"/>
      <c r="G22" s="373"/>
    </row>
    <row r="23" spans="5:7" x14ac:dyDescent="0.25">
      <c r="G23" s="373"/>
    </row>
    <row r="24" spans="5:7" x14ac:dyDescent="0.25">
      <c r="G24" s="373"/>
    </row>
    <row r="25" spans="5:7" x14ac:dyDescent="0.25">
      <c r="G25" s="373"/>
    </row>
  </sheetData>
  <pageMargins left="0.75" right="0.26" top="0.2" bottom="0.16" header="0.17" footer="0.2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9.28515625" defaultRowHeight="11.25" customHeight="1" x14ac:dyDescent="0.25"/>
  <cols>
    <col min="1" max="1" width="7.28515625" style="12" customWidth="1"/>
    <col min="2" max="2" width="35.28515625" style="12" bestFit="1" customWidth="1"/>
    <col min="3" max="4" width="16.42578125" style="12" customWidth="1"/>
    <col min="5" max="5" width="9.28515625" style="12"/>
    <col min="6" max="6" width="9.28515625" style="12" bestFit="1" customWidth="1"/>
    <col min="7" max="7" width="10" style="12" bestFit="1" customWidth="1"/>
    <col min="8" max="8" width="12.28515625" style="12" bestFit="1" customWidth="1"/>
    <col min="9" max="16384" width="9.28515625" style="12"/>
  </cols>
  <sheetData>
    <row r="1" spans="1:4" ht="12.75" customHeight="1" x14ac:dyDescent="0.25">
      <c r="A1" s="11" t="s">
        <v>1</v>
      </c>
      <c r="B1" s="11"/>
    </row>
    <row r="2" spans="1:4" ht="12" customHeight="1" x14ac:dyDescent="0.25">
      <c r="A2" s="14" t="s">
        <v>224</v>
      </c>
      <c r="B2" s="14"/>
      <c r="C2" s="14"/>
      <c r="D2" s="14"/>
    </row>
    <row r="3" spans="1:4" ht="12" customHeight="1" x14ac:dyDescent="0.25">
      <c r="A3" s="15" t="s">
        <v>11</v>
      </c>
      <c r="B3" s="15"/>
    </row>
    <row r="4" spans="1:4" ht="12" customHeight="1" x14ac:dyDescent="0.25">
      <c r="B4" s="13"/>
    </row>
    <row r="5" spans="1:4" ht="22.5" x14ac:dyDescent="0.25">
      <c r="A5" s="16" t="s">
        <v>6</v>
      </c>
      <c r="B5" s="17" t="s">
        <v>12</v>
      </c>
      <c r="C5" s="414" t="s">
        <v>13</v>
      </c>
      <c r="D5" s="414" t="s">
        <v>14</v>
      </c>
    </row>
    <row r="6" spans="1:4" ht="12" customHeight="1" x14ac:dyDescent="0.25">
      <c r="A6" s="18">
        <v>1</v>
      </c>
      <c r="B6" s="19" t="s">
        <v>88</v>
      </c>
      <c r="C6" s="374">
        <v>31025312</v>
      </c>
      <c r="D6" s="375">
        <v>4965256969</v>
      </c>
    </row>
    <row r="7" spans="1:4" ht="12" customHeight="1" x14ac:dyDescent="0.25">
      <c r="A7" s="20">
        <v>2</v>
      </c>
      <c r="B7" s="21" t="s">
        <v>89</v>
      </c>
      <c r="C7" s="374">
        <v>415167364</v>
      </c>
      <c r="D7" s="376">
        <v>78805788468</v>
      </c>
    </row>
    <row r="8" spans="1:4" ht="12" customHeight="1" x14ac:dyDescent="0.25">
      <c r="A8" s="22">
        <v>3</v>
      </c>
      <c r="B8" s="23" t="s">
        <v>98</v>
      </c>
      <c r="C8" s="374">
        <v>4210366821</v>
      </c>
      <c r="D8" s="377"/>
    </row>
    <row r="9" spans="1:4" ht="15" customHeight="1" x14ac:dyDescent="0.25">
      <c r="A9" s="17"/>
      <c r="B9" s="286" t="s">
        <v>9</v>
      </c>
      <c r="C9" s="378">
        <f>SUM(C6:C8)</f>
        <v>4656559497</v>
      </c>
      <c r="D9" s="378">
        <f>SUM(D6:D8)</f>
        <v>83771045437</v>
      </c>
    </row>
    <row r="10" spans="1:4" ht="12" customHeight="1" x14ac:dyDescent="0.25">
      <c r="C10" s="24"/>
      <c r="D10" s="24"/>
    </row>
    <row r="11" spans="1:4" ht="12" customHeight="1" x14ac:dyDescent="0.25">
      <c r="C11" s="24"/>
      <c r="D11" s="24"/>
    </row>
    <row r="12" spans="1:4" ht="12" customHeight="1" x14ac:dyDescent="0.25">
      <c r="A12" s="13"/>
    </row>
    <row r="13" spans="1:4" ht="12" customHeight="1" x14ac:dyDescent="0.25"/>
    <row r="14" spans="1:4" ht="12" customHeight="1" x14ac:dyDescent="0.25">
      <c r="A14" s="13"/>
    </row>
    <row r="15" spans="1:4" ht="12" customHeight="1" x14ac:dyDescent="0.25"/>
    <row r="16" spans="1:4" ht="12" customHeight="1" x14ac:dyDescent="0.25">
      <c r="A16" s="14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2"/>
  <sheetViews>
    <sheetView zoomScaleNormal="100" zoomScaleSheetLayoutView="110" workbookViewId="0"/>
  </sheetViews>
  <sheetFormatPr defaultColWidth="11.42578125" defaultRowHeight="11.25" x14ac:dyDescent="0.2"/>
  <cols>
    <col min="1" max="1" width="7.28515625" style="58" customWidth="1"/>
    <col min="2" max="2" width="42.85546875" style="58" bestFit="1" customWidth="1"/>
    <col min="3" max="8" width="10.7109375" style="58" customWidth="1"/>
    <col min="9" max="16384" width="11.42578125" style="58"/>
  </cols>
  <sheetData>
    <row r="1" spans="1:45" ht="12.75" x14ac:dyDescent="0.2">
      <c r="A1" s="130" t="s">
        <v>2</v>
      </c>
      <c r="B1" s="131"/>
      <c r="C1" s="131"/>
      <c r="D1" s="131"/>
      <c r="E1" s="131"/>
      <c r="F1" s="131"/>
      <c r="G1" s="131"/>
      <c r="H1" s="132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</row>
    <row r="2" spans="1:45" ht="12.75" customHeight="1" x14ac:dyDescent="0.2">
      <c r="A2" s="169" t="s">
        <v>227</v>
      </c>
      <c r="B2" s="169"/>
      <c r="C2" s="169"/>
      <c r="D2" s="169"/>
      <c r="E2" s="169"/>
      <c r="F2" s="169"/>
      <c r="G2" s="169"/>
      <c r="H2" s="16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</row>
    <row r="3" spans="1:45" x14ac:dyDescent="0.2">
      <c r="A3" s="133" t="s">
        <v>5</v>
      </c>
      <c r="B3" s="134"/>
      <c r="C3" s="60"/>
      <c r="D3" s="60"/>
      <c r="E3" s="60"/>
      <c r="F3" s="135"/>
      <c r="G3" s="60"/>
      <c r="H3" s="13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</row>
    <row r="4" spans="1:45" x14ac:dyDescent="0.2">
      <c r="A4" s="106"/>
      <c r="B4" s="111"/>
      <c r="C4" s="59"/>
      <c r="D4" s="59"/>
      <c r="E4" s="59"/>
      <c r="F4" s="59"/>
      <c r="G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</row>
    <row r="5" spans="1:45" ht="56.25" x14ac:dyDescent="0.2">
      <c r="A5" s="136" t="s">
        <v>6</v>
      </c>
      <c r="B5" s="136" t="s">
        <v>110</v>
      </c>
      <c r="C5" s="136" t="s">
        <v>225</v>
      </c>
      <c r="D5" s="136" t="s">
        <v>111</v>
      </c>
      <c r="E5" s="136" t="s">
        <v>226</v>
      </c>
      <c r="F5" s="136" t="s">
        <v>45</v>
      </c>
      <c r="G5" s="136" t="s">
        <v>46</v>
      </c>
      <c r="H5" s="136" t="s">
        <v>112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</row>
    <row r="6" spans="1:45" x14ac:dyDescent="0.2">
      <c r="A6" s="137">
        <v>1</v>
      </c>
      <c r="B6" s="137">
        <v>2</v>
      </c>
      <c r="C6" s="137">
        <v>3</v>
      </c>
      <c r="D6" s="137">
        <v>4</v>
      </c>
      <c r="E6" s="137">
        <v>5</v>
      </c>
      <c r="F6" s="137">
        <v>6</v>
      </c>
      <c r="G6" s="137">
        <v>7</v>
      </c>
      <c r="H6" s="137">
        <v>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</row>
    <row r="7" spans="1:45" ht="12.75" customHeight="1" x14ac:dyDescent="0.2">
      <c r="A7" s="242">
        <v>1</v>
      </c>
      <c r="B7" s="139" t="s">
        <v>150</v>
      </c>
      <c r="C7" s="140">
        <v>5202487</v>
      </c>
      <c r="D7" s="141">
        <v>2.1700000000000001E-2</v>
      </c>
      <c r="E7" s="243">
        <v>-4.2999999999999997E-2</v>
      </c>
      <c r="F7" s="142">
        <v>5000000</v>
      </c>
      <c r="G7" s="142">
        <v>3299174</v>
      </c>
      <c r="H7" s="142">
        <v>173783</v>
      </c>
      <c r="I7" s="332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45" ht="12.75" customHeight="1" x14ac:dyDescent="0.2">
      <c r="A8" s="138">
        <v>2</v>
      </c>
      <c r="B8" s="139" t="s">
        <v>151</v>
      </c>
      <c r="C8" s="143">
        <v>1889677</v>
      </c>
      <c r="D8" s="141">
        <v>7.9000000000000008E-3</v>
      </c>
      <c r="E8" s="243">
        <v>-2.9000000000000001E-2</v>
      </c>
      <c r="F8" s="144">
        <v>1500000</v>
      </c>
      <c r="G8" s="144">
        <v>1862453</v>
      </c>
      <c r="H8" s="144">
        <v>-7039</v>
      </c>
      <c r="I8" s="332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</row>
    <row r="9" spans="1:45" ht="12.75" customHeight="1" x14ac:dyDescent="0.2">
      <c r="A9" s="242">
        <v>3</v>
      </c>
      <c r="B9" s="145" t="s">
        <v>262</v>
      </c>
      <c r="C9" s="140">
        <v>8094536</v>
      </c>
      <c r="D9" s="141">
        <v>3.3700000000000001E-2</v>
      </c>
      <c r="E9" s="243">
        <v>3.1E-2</v>
      </c>
      <c r="F9" s="142">
        <v>1000000</v>
      </c>
      <c r="G9" s="142">
        <v>6018816</v>
      </c>
      <c r="H9" s="142">
        <v>332407</v>
      </c>
      <c r="I9" s="332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</row>
    <row r="10" spans="1:45" ht="12.75" customHeight="1" x14ac:dyDescent="0.2">
      <c r="A10" s="138">
        <v>4</v>
      </c>
      <c r="B10" s="139" t="s">
        <v>152</v>
      </c>
      <c r="C10" s="140">
        <v>20791743</v>
      </c>
      <c r="D10" s="141">
        <v>8.6599999999999996E-2</v>
      </c>
      <c r="E10" s="243">
        <v>-2.1000000000000001E-2</v>
      </c>
      <c r="F10" s="142">
        <v>5000000</v>
      </c>
      <c r="G10" s="142">
        <v>14910419</v>
      </c>
      <c r="H10" s="142">
        <v>-924337</v>
      </c>
      <c r="I10" s="332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</row>
    <row r="11" spans="1:45" ht="12.75" customHeight="1" x14ac:dyDescent="0.2">
      <c r="A11" s="242">
        <v>5</v>
      </c>
      <c r="B11" s="139" t="s">
        <v>263</v>
      </c>
      <c r="C11" s="140">
        <v>27054290</v>
      </c>
      <c r="D11" s="141">
        <v>0.11269999999999999</v>
      </c>
      <c r="E11" s="243">
        <v>-0.13100000000000001</v>
      </c>
      <c r="F11" s="142">
        <v>5000000</v>
      </c>
      <c r="G11" s="142">
        <v>19091158</v>
      </c>
      <c r="H11" s="142">
        <v>550977</v>
      </c>
      <c r="I11" s="332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</row>
    <row r="12" spans="1:45" ht="12.75" customHeight="1" x14ac:dyDescent="0.2">
      <c r="A12" s="138">
        <v>6</v>
      </c>
      <c r="B12" s="139" t="s">
        <v>264</v>
      </c>
      <c r="C12" s="140">
        <v>2691807</v>
      </c>
      <c r="D12" s="141">
        <v>1.12E-2</v>
      </c>
      <c r="E12" s="243">
        <v>7.4999999999999997E-2</v>
      </c>
      <c r="F12" s="142">
        <v>5658800</v>
      </c>
      <c r="G12" s="142">
        <v>-7553148</v>
      </c>
      <c r="H12" s="142">
        <v>-1004475</v>
      </c>
      <c r="I12" s="332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</row>
    <row r="13" spans="1:45" ht="12.75" customHeight="1" x14ac:dyDescent="0.2">
      <c r="A13" s="242">
        <v>7</v>
      </c>
      <c r="B13" s="139" t="s">
        <v>265</v>
      </c>
      <c r="C13" s="140">
        <v>6311729</v>
      </c>
      <c r="D13" s="141">
        <v>2.63E-2</v>
      </c>
      <c r="E13" s="243">
        <v>-4.4999999999999998E-2</v>
      </c>
      <c r="F13" s="142">
        <v>4148000</v>
      </c>
      <c r="G13" s="142">
        <v>5231663</v>
      </c>
      <c r="H13" s="142">
        <v>50434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</row>
    <row r="14" spans="1:45" ht="12.75" customHeight="1" x14ac:dyDescent="0.2">
      <c r="A14" s="138">
        <v>8</v>
      </c>
      <c r="B14" s="139" t="s">
        <v>266</v>
      </c>
      <c r="C14" s="140">
        <v>1687040</v>
      </c>
      <c r="D14" s="141">
        <v>7.0000000000000001E-3</v>
      </c>
      <c r="E14" s="243">
        <v>0.111</v>
      </c>
      <c r="F14" s="142">
        <v>1600000</v>
      </c>
      <c r="G14" s="142">
        <v>1588399</v>
      </c>
      <c r="H14" s="142">
        <v>205309</v>
      </c>
      <c r="I14" s="332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</row>
    <row r="15" spans="1:45" ht="12.75" customHeight="1" x14ac:dyDescent="0.2">
      <c r="A15" s="242">
        <v>9</v>
      </c>
      <c r="B15" s="145" t="s">
        <v>267</v>
      </c>
      <c r="C15" s="143">
        <v>7380997</v>
      </c>
      <c r="D15" s="141">
        <v>3.0700000000000002E-2</v>
      </c>
      <c r="E15" s="243">
        <v>-5.8000000000000003E-2</v>
      </c>
      <c r="F15" s="144">
        <v>5000000</v>
      </c>
      <c r="G15" s="144">
        <v>5609623</v>
      </c>
      <c r="H15" s="144">
        <v>-31291</v>
      </c>
      <c r="I15" s="332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</row>
    <row r="16" spans="1:45" ht="12.75" customHeight="1" x14ac:dyDescent="0.2">
      <c r="A16" s="138">
        <v>10</v>
      </c>
      <c r="B16" s="139" t="s">
        <v>153</v>
      </c>
      <c r="C16" s="140">
        <v>52667140</v>
      </c>
      <c r="D16" s="141">
        <v>0.21940000000000001</v>
      </c>
      <c r="E16" s="243">
        <v>0.28599999999999998</v>
      </c>
      <c r="F16" s="142">
        <v>5000000</v>
      </c>
      <c r="G16" s="142">
        <v>49676487</v>
      </c>
      <c r="H16" s="142">
        <v>12626778</v>
      </c>
      <c r="I16" s="332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</row>
    <row r="17" spans="1:35" ht="12.75" customHeight="1" x14ac:dyDescent="0.2">
      <c r="A17" s="242">
        <v>11</v>
      </c>
      <c r="B17" s="146" t="s">
        <v>268</v>
      </c>
      <c r="C17" s="140">
        <v>6066827</v>
      </c>
      <c r="D17" s="141">
        <v>2.53E-2</v>
      </c>
      <c r="E17" s="243">
        <v>8.3000000000000004E-2</v>
      </c>
      <c r="F17" s="142">
        <v>1500000</v>
      </c>
      <c r="G17" s="144">
        <v>5596085</v>
      </c>
      <c r="H17" s="142">
        <v>772745</v>
      </c>
      <c r="I17" s="332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</row>
    <row r="18" spans="1:35" ht="12.75" customHeight="1" x14ac:dyDescent="0.2">
      <c r="A18" s="138">
        <v>12</v>
      </c>
      <c r="B18" s="139" t="s">
        <v>154</v>
      </c>
      <c r="C18" s="140">
        <v>13169039</v>
      </c>
      <c r="D18" s="141">
        <v>5.4800000000000001E-2</v>
      </c>
      <c r="E18" s="243">
        <v>-0.44600000000000001</v>
      </c>
      <c r="F18" s="142">
        <v>5000000</v>
      </c>
      <c r="G18" s="142">
        <v>10583877</v>
      </c>
      <c r="H18" s="142">
        <v>4680416</v>
      </c>
      <c r="I18" s="332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</row>
    <row r="19" spans="1:35" ht="12.75" customHeight="1" x14ac:dyDescent="0.2">
      <c r="A19" s="242">
        <v>13</v>
      </c>
      <c r="B19" s="139" t="s">
        <v>269</v>
      </c>
      <c r="C19" s="140">
        <v>3440072</v>
      </c>
      <c r="D19" s="141">
        <v>1.43E-2</v>
      </c>
      <c r="E19" s="243">
        <v>-0.27700000000000002</v>
      </c>
      <c r="F19" s="142">
        <v>1075000</v>
      </c>
      <c r="G19" s="142">
        <v>2869710</v>
      </c>
      <c r="H19" s="142">
        <v>1794710</v>
      </c>
      <c r="I19" s="332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</row>
    <row r="20" spans="1:35" ht="12.75" customHeight="1" x14ac:dyDescent="0.2">
      <c r="A20" s="138">
        <v>14</v>
      </c>
      <c r="B20" s="139" t="s">
        <v>270</v>
      </c>
      <c r="C20" s="140">
        <v>4991864</v>
      </c>
      <c r="D20" s="141">
        <v>2.0799999999999999E-2</v>
      </c>
      <c r="E20" s="243">
        <v>0.11600000000000001</v>
      </c>
      <c r="F20" s="142">
        <v>1000000</v>
      </c>
      <c r="G20" s="142">
        <v>2997404</v>
      </c>
      <c r="H20" s="142">
        <v>1715494</v>
      </c>
      <c r="I20" s="332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</row>
    <row r="21" spans="1:35" ht="12.75" customHeight="1" x14ac:dyDescent="0.2">
      <c r="A21" s="242">
        <v>15</v>
      </c>
      <c r="B21" s="147" t="s">
        <v>271</v>
      </c>
      <c r="C21" s="244">
        <v>3391272</v>
      </c>
      <c r="D21" s="141">
        <v>1.41E-2</v>
      </c>
      <c r="E21" s="243">
        <v>1.0589999999999999</v>
      </c>
      <c r="F21" s="142">
        <v>1254760</v>
      </c>
      <c r="G21" s="142">
        <v>2261885</v>
      </c>
      <c r="H21" s="142">
        <v>1348870</v>
      </c>
      <c r="I21" s="332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</row>
    <row r="22" spans="1:35" ht="12.75" customHeight="1" x14ac:dyDescent="0.2">
      <c r="A22" s="138">
        <v>16</v>
      </c>
      <c r="B22" s="147" t="s">
        <v>155</v>
      </c>
      <c r="C22" s="244">
        <v>5699430</v>
      </c>
      <c r="D22" s="141">
        <v>2.3699999999999999E-2</v>
      </c>
      <c r="E22" s="243">
        <v>0.11799999999999999</v>
      </c>
      <c r="F22" s="142">
        <v>18211300</v>
      </c>
      <c r="G22" s="142">
        <v>4338730</v>
      </c>
      <c r="H22" s="142">
        <v>-64896</v>
      </c>
      <c r="I22" s="332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</row>
    <row r="23" spans="1:35" ht="12.75" customHeight="1" x14ac:dyDescent="0.2">
      <c r="A23" s="242">
        <v>17</v>
      </c>
      <c r="B23" s="147" t="s">
        <v>156</v>
      </c>
      <c r="C23" s="140">
        <v>28928526</v>
      </c>
      <c r="D23" s="141">
        <v>0.1205</v>
      </c>
      <c r="E23" s="243">
        <v>-3.1E-2</v>
      </c>
      <c r="F23" s="334">
        <v>1000000</v>
      </c>
      <c r="G23" s="334">
        <v>18293992</v>
      </c>
      <c r="H23" s="334">
        <v>2538927</v>
      </c>
      <c r="I23" s="332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</row>
    <row r="24" spans="1:35" ht="12.75" customHeight="1" x14ac:dyDescent="0.2">
      <c r="A24" s="138">
        <v>18</v>
      </c>
      <c r="B24" s="147" t="s">
        <v>272</v>
      </c>
      <c r="C24" s="143">
        <v>10459338</v>
      </c>
      <c r="D24" s="141">
        <v>4.36E-2</v>
      </c>
      <c r="E24" s="243">
        <v>-0.19800000000000001</v>
      </c>
      <c r="F24" s="356">
        <v>8000000</v>
      </c>
      <c r="G24" s="356">
        <v>7753333</v>
      </c>
      <c r="H24" s="356">
        <v>-246667</v>
      </c>
      <c r="I24" s="332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</row>
    <row r="25" spans="1:35" ht="12.75" customHeight="1" x14ac:dyDescent="0.2">
      <c r="A25" s="242">
        <v>19</v>
      </c>
      <c r="B25" s="147" t="s">
        <v>273</v>
      </c>
      <c r="C25" s="143">
        <v>3695984</v>
      </c>
      <c r="D25" s="141">
        <v>1.54E-2</v>
      </c>
      <c r="E25" s="243">
        <v>-0.27500000000000002</v>
      </c>
      <c r="F25" s="356">
        <v>3000000</v>
      </c>
      <c r="G25" s="356">
        <v>2940192</v>
      </c>
      <c r="H25" s="356">
        <v>-59808</v>
      </c>
      <c r="I25" s="332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</row>
    <row r="26" spans="1:35" ht="12.75" customHeight="1" x14ac:dyDescent="0.2">
      <c r="A26" s="138">
        <v>20</v>
      </c>
      <c r="B26" s="147" t="s">
        <v>274</v>
      </c>
      <c r="C26" s="140">
        <v>1449973</v>
      </c>
      <c r="D26" s="141">
        <v>6.0000000000000001E-3</v>
      </c>
      <c r="E26" s="243">
        <v>-2.3E-2</v>
      </c>
      <c r="F26" s="334">
        <v>1250000</v>
      </c>
      <c r="G26" s="334">
        <v>1367302</v>
      </c>
      <c r="H26" s="334">
        <v>48122</v>
      </c>
      <c r="I26" s="332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</row>
    <row r="27" spans="1:35" ht="12.75" customHeight="1" x14ac:dyDescent="0.2">
      <c r="A27" s="242">
        <v>21</v>
      </c>
      <c r="B27" s="333" t="s">
        <v>157</v>
      </c>
      <c r="C27" s="140">
        <v>25039289</v>
      </c>
      <c r="D27" s="141">
        <v>0.1043</v>
      </c>
      <c r="E27" s="243">
        <v>-9.7000000000000003E-2</v>
      </c>
      <c r="F27" s="334">
        <v>4000000</v>
      </c>
      <c r="G27" s="334">
        <v>15175029</v>
      </c>
      <c r="H27" s="334">
        <v>7591449</v>
      </c>
      <c r="I27" s="332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</row>
    <row r="28" spans="1:35" ht="15" customHeight="1" x14ac:dyDescent="0.2">
      <c r="A28" s="437"/>
      <c r="B28" s="437" t="s">
        <v>47</v>
      </c>
      <c r="C28" s="148">
        <f>SUM(C7:C27)</f>
        <v>240103060</v>
      </c>
      <c r="D28" s="149">
        <v>1</v>
      </c>
      <c r="E28" s="269">
        <v>-0.19524857467388568</v>
      </c>
      <c r="F28" s="150">
        <f>SUM(F7:F27)</f>
        <v>84197860</v>
      </c>
      <c r="G28" s="150">
        <f>SUM(G7:G27)</f>
        <v>173912583</v>
      </c>
      <c r="H28" s="150">
        <f>SUM(H7:H27)</f>
        <v>32091908</v>
      </c>
    </row>
    <row r="29" spans="1:35" x14ac:dyDescent="0.2">
      <c r="A29" s="153"/>
      <c r="B29" s="167"/>
      <c r="C29" s="154"/>
      <c r="E29" s="154"/>
      <c r="F29" s="154"/>
      <c r="G29" s="154"/>
      <c r="H29" s="154"/>
    </row>
    <row r="30" spans="1:35" ht="14.25" customHeight="1" x14ac:dyDescent="0.2">
      <c r="A30" s="151" t="s">
        <v>10</v>
      </c>
      <c r="B30" s="152"/>
      <c r="C30" s="154"/>
      <c r="E30" s="154"/>
      <c r="F30" s="154"/>
      <c r="G30" s="154"/>
      <c r="H30" s="154"/>
    </row>
    <row r="31" spans="1:35" x14ac:dyDescent="0.2">
      <c r="A31" s="153"/>
      <c r="B31" s="497" t="s">
        <v>415</v>
      </c>
      <c r="C31" s="154"/>
      <c r="E31" s="154"/>
      <c r="F31" s="154"/>
      <c r="G31" s="154"/>
      <c r="H31" s="154"/>
    </row>
    <row r="32" spans="1:35" x14ac:dyDescent="0.2">
      <c r="B32" s="435" t="s">
        <v>417</v>
      </c>
      <c r="C32" s="154"/>
      <c r="E32" s="154"/>
      <c r="F32" s="154"/>
      <c r="G32" s="154"/>
      <c r="H32" s="154"/>
    </row>
    <row r="33" spans="3:8" x14ac:dyDescent="0.2">
      <c r="C33" s="154"/>
      <c r="E33" s="154"/>
      <c r="F33" s="154"/>
      <c r="G33" s="154"/>
      <c r="H33" s="154"/>
    </row>
    <row r="34" spans="3:8" x14ac:dyDescent="0.2">
      <c r="C34" s="154"/>
      <c r="E34" s="154"/>
      <c r="F34" s="154"/>
      <c r="G34" s="154"/>
      <c r="H34" s="154"/>
    </row>
    <row r="35" spans="3:8" x14ac:dyDescent="0.2">
      <c r="C35" s="154"/>
      <c r="E35" s="154"/>
      <c r="F35" s="154"/>
      <c r="G35" s="154"/>
      <c r="H35" s="154"/>
    </row>
    <row r="36" spans="3:8" ht="13.5" customHeight="1" x14ac:dyDescent="0.2">
      <c r="C36" s="154"/>
      <c r="E36" s="154"/>
      <c r="F36" s="154"/>
      <c r="G36" s="154"/>
      <c r="H36" s="154"/>
    </row>
    <row r="37" spans="3:8" x14ac:dyDescent="0.2">
      <c r="E37" s="154"/>
      <c r="F37" s="154"/>
      <c r="G37" s="154"/>
      <c r="H37" s="154"/>
    </row>
    <row r="38" spans="3:8" x14ac:dyDescent="0.2">
      <c r="E38" s="154"/>
      <c r="F38" s="154"/>
      <c r="G38" s="154"/>
      <c r="H38" s="154"/>
    </row>
    <row r="39" spans="3:8" x14ac:dyDescent="0.2">
      <c r="E39" s="154"/>
      <c r="F39" s="154"/>
      <c r="G39" s="154"/>
      <c r="H39" s="154"/>
    </row>
    <row r="40" spans="3:8" x14ac:dyDescent="0.2">
      <c r="E40" s="154"/>
      <c r="F40" s="154"/>
      <c r="G40" s="154"/>
      <c r="H40" s="154"/>
    </row>
    <row r="41" spans="3:8" x14ac:dyDescent="0.2">
      <c r="E41" s="154"/>
      <c r="F41" s="154"/>
      <c r="G41" s="154"/>
      <c r="H41" s="154"/>
    </row>
    <row r="42" spans="3:8" x14ac:dyDescent="0.2">
      <c r="E42" s="154"/>
      <c r="F42" s="154"/>
      <c r="G42" s="154"/>
      <c r="H42" s="154"/>
    </row>
    <row r="43" spans="3:8" x14ac:dyDescent="0.2">
      <c r="E43" s="154"/>
      <c r="F43" s="154"/>
      <c r="G43" s="154"/>
      <c r="H43" s="154"/>
    </row>
    <row r="44" spans="3:8" x14ac:dyDescent="0.2">
      <c r="E44" s="154"/>
      <c r="F44" s="154"/>
      <c r="G44" s="154"/>
      <c r="H44" s="154"/>
    </row>
    <row r="45" spans="3:8" x14ac:dyDescent="0.2">
      <c r="E45" s="154"/>
      <c r="F45" s="154"/>
      <c r="G45" s="154"/>
      <c r="H45" s="154"/>
    </row>
    <row r="46" spans="3:8" x14ac:dyDescent="0.2">
      <c r="E46" s="154"/>
      <c r="F46" s="154"/>
      <c r="G46" s="154"/>
      <c r="H46" s="154"/>
    </row>
    <row r="47" spans="3:8" x14ac:dyDescent="0.2">
      <c r="E47" s="154"/>
      <c r="F47" s="154"/>
      <c r="G47" s="154"/>
      <c r="H47" s="154"/>
    </row>
    <row r="48" spans="3:8" x14ac:dyDescent="0.2">
      <c r="E48" s="154"/>
      <c r="F48" s="154"/>
      <c r="G48" s="154"/>
      <c r="H48" s="154"/>
    </row>
    <row r="49" spans="5:8" x14ac:dyDescent="0.2">
      <c r="E49" s="154"/>
      <c r="F49" s="154"/>
      <c r="G49" s="154"/>
      <c r="H49" s="154"/>
    </row>
    <row r="50" spans="5:8" x14ac:dyDescent="0.2">
      <c r="E50" s="154"/>
      <c r="F50" s="154"/>
      <c r="G50" s="154"/>
      <c r="H50" s="154"/>
    </row>
    <row r="51" spans="5:8" x14ac:dyDescent="0.2">
      <c r="E51" s="154"/>
      <c r="F51" s="154"/>
      <c r="G51" s="154"/>
      <c r="H51" s="154"/>
    </row>
    <row r="52" spans="5:8" x14ac:dyDescent="0.2">
      <c r="E52" s="154"/>
      <c r="F52" s="154"/>
      <c r="G52" s="154"/>
      <c r="H52" s="154"/>
    </row>
    <row r="53" spans="5:8" x14ac:dyDescent="0.2">
      <c r="E53" s="154"/>
      <c r="F53" s="154"/>
      <c r="G53" s="154"/>
      <c r="H53" s="154"/>
    </row>
    <row r="54" spans="5:8" x14ac:dyDescent="0.2">
      <c r="E54" s="154"/>
      <c r="F54" s="154"/>
      <c r="G54" s="154"/>
      <c r="H54" s="154"/>
    </row>
    <row r="55" spans="5:8" x14ac:dyDescent="0.2">
      <c r="E55" s="154"/>
      <c r="F55" s="154"/>
      <c r="G55" s="154"/>
      <c r="H55" s="154"/>
    </row>
    <row r="56" spans="5:8" x14ac:dyDescent="0.2">
      <c r="E56" s="154"/>
      <c r="F56" s="154"/>
      <c r="G56" s="154"/>
      <c r="H56" s="154"/>
    </row>
    <row r="57" spans="5:8" x14ac:dyDescent="0.2">
      <c r="E57" s="154"/>
      <c r="F57" s="154"/>
      <c r="G57" s="154"/>
      <c r="H57" s="154"/>
    </row>
    <row r="58" spans="5:8" x14ac:dyDescent="0.2">
      <c r="E58" s="154"/>
      <c r="F58" s="154"/>
      <c r="G58" s="154"/>
      <c r="H58" s="154"/>
    </row>
    <row r="59" spans="5:8" x14ac:dyDescent="0.2">
      <c r="E59" s="154"/>
      <c r="F59" s="154"/>
      <c r="G59" s="154"/>
      <c r="H59" s="154"/>
    </row>
    <row r="60" spans="5:8" x14ac:dyDescent="0.2">
      <c r="E60" s="154"/>
      <c r="F60" s="154"/>
      <c r="G60" s="154"/>
      <c r="H60" s="154"/>
    </row>
    <row r="61" spans="5:8" x14ac:dyDescent="0.2">
      <c r="E61" s="154"/>
      <c r="F61" s="154"/>
      <c r="G61" s="154"/>
      <c r="H61" s="154"/>
    </row>
    <row r="62" spans="5:8" x14ac:dyDescent="0.2">
      <c r="E62" s="154"/>
      <c r="F62" s="154"/>
      <c r="G62" s="154"/>
      <c r="H62" s="154"/>
    </row>
  </sheetData>
  <sortState ref="A6:H30">
    <sortCondition ref="B7"/>
  </sortState>
  <pageMargins left="0.75" right="0.26" top="0.2" bottom="0.16" header="0.17" footer="0.24"/>
  <pageSetup paperSize="9" scale="93" orientation="landscape" r:id="rId1"/>
  <headerFooter alignWithMargins="0"/>
  <ignoredErrors>
    <ignoredError sqref="C28 F28:H2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.28515625" style="158" customWidth="1"/>
    <col min="2" max="2" width="38.28515625" style="158" bestFit="1" customWidth="1"/>
    <col min="3" max="3" width="13" style="157" customWidth="1"/>
    <col min="4" max="5" width="9.5703125" style="157" customWidth="1"/>
    <col min="6" max="6" width="13" style="157" customWidth="1"/>
    <col min="7" max="7" width="10.42578125" style="158" bestFit="1" customWidth="1"/>
    <col min="8" max="8" width="9.5703125" style="158" customWidth="1"/>
    <col min="9" max="9" width="12.7109375" style="158" bestFit="1" customWidth="1"/>
    <col min="10" max="10" width="9.140625" style="158"/>
    <col min="11" max="11" width="22.85546875" style="158" customWidth="1"/>
    <col min="12" max="225" width="9.140625" style="158"/>
    <col min="226" max="226" width="68.42578125" style="158" customWidth="1"/>
    <col min="227" max="227" width="17.140625" style="158" customWidth="1"/>
    <col min="228" max="230" width="14.42578125" style="158" customWidth="1"/>
    <col min="231" max="231" width="12.5703125" style="158" bestFit="1" customWidth="1"/>
    <col min="232" max="232" width="12.5703125" style="158" customWidth="1"/>
    <col min="233" max="233" width="11.140625" style="158" bestFit="1" customWidth="1"/>
    <col min="234" max="234" width="9.140625" style="158"/>
    <col min="235" max="235" width="9.140625" style="158" customWidth="1"/>
    <col min="236" max="236" width="28.140625" style="158" customWidth="1"/>
    <col min="237" max="237" width="14.7109375" style="158" customWidth="1"/>
    <col min="238" max="238" width="12" style="158" bestFit="1" customWidth="1"/>
    <col min="239" max="239" width="13.140625" style="158" customWidth="1"/>
    <col min="240" max="243" width="9.140625" style="158"/>
    <col min="244" max="245" width="12" style="158" bestFit="1" customWidth="1"/>
    <col min="246" max="481" width="9.140625" style="158"/>
    <col min="482" max="482" width="68.42578125" style="158" customWidth="1"/>
    <col min="483" max="483" width="17.140625" style="158" customWidth="1"/>
    <col min="484" max="486" width="14.42578125" style="158" customWidth="1"/>
    <col min="487" max="487" width="12.5703125" style="158" bestFit="1" customWidth="1"/>
    <col min="488" max="488" width="12.5703125" style="158" customWidth="1"/>
    <col min="489" max="489" width="11.140625" style="158" bestFit="1" customWidth="1"/>
    <col min="490" max="490" width="9.140625" style="158"/>
    <col min="491" max="491" width="9.140625" style="158" customWidth="1"/>
    <col min="492" max="492" width="28.140625" style="158" customWidth="1"/>
    <col min="493" max="493" width="14.7109375" style="158" customWidth="1"/>
    <col min="494" max="494" width="12" style="158" bestFit="1" customWidth="1"/>
    <col min="495" max="495" width="13.140625" style="158" customWidth="1"/>
    <col min="496" max="499" width="9.140625" style="158"/>
    <col min="500" max="501" width="12" style="158" bestFit="1" customWidth="1"/>
    <col min="502" max="737" width="9.140625" style="158"/>
    <col min="738" max="738" width="68.42578125" style="158" customWidth="1"/>
    <col min="739" max="739" width="17.140625" style="158" customWidth="1"/>
    <col min="740" max="742" width="14.42578125" style="158" customWidth="1"/>
    <col min="743" max="743" width="12.5703125" style="158" bestFit="1" customWidth="1"/>
    <col min="744" max="744" width="12.5703125" style="158" customWidth="1"/>
    <col min="745" max="745" width="11.140625" style="158" bestFit="1" customWidth="1"/>
    <col min="746" max="746" width="9.140625" style="158"/>
    <col min="747" max="747" width="9.140625" style="158" customWidth="1"/>
    <col min="748" max="748" width="28.140625" style="158" customWidth="1"/>
    <col min="749" max="749" width="14.7109375" style="158" customWidth="1"/>
    <col min="750" max="750" width="12" style="158" bestFit="1" customWidth="1"/>
    <col min="751" max="751" width="13.140625" style="158" customWidth="1"/>
    <col min="752" max="755" width="9.140625" style="158"/>
    <col min="756" max="757" width="12" style="158" bestFit="1" customWidth="1"/>
    <col min="758" max="993" width="9.140625" style="158"/>
    <col min="994" max="994" width="68.42578125" style="158" customWidth="1"/>
    <col min="995" max="995" width="17.140625" style="158" customWidth="1"/>
    <col min="996" max="998" width="14.42578125" style="158" customWidth="1"/>
    <col min="999" max="999" width="12.5703125" style="158" bestFit="1" customWidth="1"/>
    <col min="1000" max="1000" width="12.5703125" style="158" customWidth="1"/>
    <col min="1001" max="1001" width="11.140625" style="158" bestFit="1" customWidth="1"/>
    <col min="1002" max="1002" width="9.140625" style="158"/>
    <col min="1003" max="1003" width="9.140625" style="158" customWidth="1"/>
    <col min="1004" max="1004" width="28.140625" style="158" customWidth="1"/>
    <col min="1005" max="1005" width="14.7109375" style="158" customWidth="1"/>
    <col min="1006" max="1006" width="12" style="158" bestFit="1" customWidth="1"/>
    <col min="1007" max="1007" width="13.140625" style="158" customWidth="1"/>
    <col min="1008" max="1011" width="9.140625" style="158"/>
    <col min="1012" max="1013" width="12" style="158" bestFit="1" customWidth="1"/>
    <col min="1014" max="1249" width="9.140625" style="158"/>
    <col min="1250" max="1250" width="68.42578125" style="158" customWidth="1"/>
    <col min="1251" max="1251" width="17.140625" style="158" customWidth="1"/>
    <col min="1252" max="1254" width="14.42578125" style="158" customWidth="1"/>
    <col min="1255" max="1255" width="12.5703125" style="158" bestFit="1" customWidth="1"/>
    <col min="1256" max="1256" width="12.5703125" style="158" customWidth="1"/>
    <col min="1257" max="1257" width="11.140625" style="158" bestFit="1" customWidth="1"/>
    <col min="1258" max="1258" width="9.140625" style="158"/>
    <col min="1259" max="1259" width="9.140625" style="158" customWidth="1"/>
    <col min="1260" max="1260" width="28.140625" style="158" customWidth="1"/>
    <col min="1261" max="1261" width="14.7109375" style="158" customWidth="1"/>
    <col min="1262" max="1262" width="12" style="158" bestFit="1" customWidth="1"/>
    <col min="1263" max="1263" width="13.140625" style="158" customWidth="1"/>
    <col min="1264" max="1267" width="9.140625" style="158"/>
    <col min="1268" max="1269" width="12" style="158" bestFit="1" customWidth="1"/>
    <col min="1270" max="1505" width="9.140625" style="158"/>
    <col min="1506" max="1506" width="68.42578125" style="158" customWidth="1"/>
    <col min="1507" max="1507" width="17.140625" style="158" customWidth="1"/>
    <col min="1508" max="1510" width="14.42578125" style="158" customWidth="1"/>
    <col min="1511" max="1511" width="12.5703125" style="158" bestFit="1" customWidth="1"/>
    <col min="1512" max="1512" width="12.5703125" style="158" customWidth="1"/>
    <col min="1513" max="1513" width="11.140625" style="158" bestFit="1" customWidth="1"/>
    <col min="1514" max="1514" width="9.140625" style="158"/>
    <col min="1515" max="1515" width="9.140625" style="158" customWidth="1"/>
    <col min="1516" max="1516" width="28.140625" style="158" customWidth="1"/>
    <col min="1517" max="1517" width="14.7109375" style="158" customWidth="1"/>
    <col min="1518" max="1518" width="12" style="158" bestFit="1" customWidth="1"/>
    <col min="1519" max="1519" width="13.140625" style="158" customWidth="1"/>
    <col min="1520" max="1523" width="9.140625" style="158"/>
    <col min="1524" max="1525" width="12" style="158" bestFit="1" customWidth="1"/>
    <col min="1526" max="1761" width="9.140625" style="158"/>
    <col min="1762" max="1762" width="68.42578125" style="158" customWidth="1"/>
    <col min="1763" max="1763" width="17.140625" style="158" customWidth="1"/>
    <col min="1764" max="1766" width="14.42578125" style="158" customWidth="1"/>
    <col min="1767" max="1767" width="12.5703125" style="158" bestFit="1" customWidth="1"/>
    <col min="1768" max="1768" width="12.5703125" style="158" customWidth="1"/>
    <col min="1769" max="1769" width="11.140625" style="158" bestFit="1" customWidth="1"/>
    <col min="1770" max="1770" width="9.140625" style="158"/>
    <col min="1771" max="1771" width="9.140625" style="158" customWidth="1"/>
    <col min="1772" max="1772" width="28.140625" style="158" customWidth="1"/>
    <col min="1773" max="1773" width="14.7109375" style="158" customWidth="1"/>
    <col min="1774" max="1774" width="12" style="158" bestFit="1" customWidth="1"/>
    <col min="1775" max="1775" width="13.140625" style="158" customWidth="1"/>
    <col min="1776" max="1779" width="9.140625" style="158"/>
    <col min="1780" max="1781" width="12" style="158" bestFit="1" customWidth="1"/>
    <col min="1782" max="2017" width="9.140625" style="158"/>
    <col min="2018" max="2018" width="68.42578125" style="158" customWidth="1"/>
    <col min="2019" max="2019" width="17.140625" style="158" customWidth="1"/>
    <col min="2020" max="2022" width="14.42578125" style="158" customWidth="1"/>
    <col min="2023" max="2023" width="12.5703125" style="158" bestFit="1" customWidth="1"/>
    <col min="2024" max="2024" width="12.5703125" style="158" customWidth="1"/>
    <col min="2025" max="2025" width="11.140625" style="158" bestFit="1" customWidth="1"/>
    <col min="2026" max="2026" width="9.140625" style="158"/>
    <col min="2027" max="2027" width="9.140625" style="158" customWidth="1"/>
    <col min="2028" max="2028" width="28.140625" style="158" customWidth="1"/>
    <col min="2029" max="2029" width="14.7109375" style="158" customWidth="1"/>
    <col min="2030" max="2030" width="12" style="158" bestFit="1" customWidth="1"/>
    <col min="2031" max="2031" width="13.140625" style="158" customWidth="1"/>
    <col min="2032" max="2035" width="9.140625" style="158"/>
    <col min="2036" max="2037" width="12" style="158" bestFit="1" customWidth="1"/>
    <col min="2038" max="2273" width="9.140625" style="158"/>
    <col min="2274" max="2274" width="68.42578125" style="158" customWidth="1"/>
    <col min="2275" max="2275" width="17.140625" style="158" customWidth="1"/>
    <col min="2276" max="2278" width="14.42578125" style="158" customWidth="1"/>
    <col min="2279" max="2279" width="12.5703125" style="158" bestFit="1" customWidth="1"/>
    <col min="2280" max="2280" width="12.5703125" style="158" customWidth="1"/>
    <col min="2281" max="2281" width="11.140625" style="158" bestFit="1" customWidth="1"/>
    <col min="2282" max="2282" width="9.140625" style="158"/>
    <col min="2283" max="2283" width="9.140625" style="158" customWidth="1"/>
    <col min="2284" max="2284" width="28.140625" style="158" customWidth="1"/>
    <col min="2285" max="2285" width="14.7109375" style="158" customWidth="1"/>
    <col min="2286" max="2286" width="12" style="158" bestFit="1" customWidth="1"/>
    <col min="2287" max="2287" width="13.140625" style="158" customWidth="1"/>
    <col min="2288" max="2291" width="9.140625" style="158"/>
    <col min="2292" max="2293" width="12" style="158" bestFit="1" customWidth="1"/>
    <col min="2294" max="2529" width="9.140625" style="158"/>
    <col min="2530" max="2530" width="68.42578125" style="158" customWidth="1"/>
    <col min="2531" max="2531" width="17.140625" style="158" customWidth="1"/>
    <col min="2532" max="2534" width="14.42578125" style="158" customWidth="1"/>
    <col min="2535" max="2535" width="12.5703125" style="158" bestFit="1" customWidth="1"/>
    <col min="2536" max="2536" width="12.5703125" style="158" customWidth="1"/>
    <col min="2537" max="2537" width="11.140625" style="158" bestFit="1" customWidth="1"/>
    <col min="2538" max="2538" width="9.140625" style="158"/>
    <col min="2539" max="2539" width="9.140625" style="158" customWidth="1"/>
    <col min="2540" max="2540" width="28.140625" style="158" customWidth="1"/>
    <col min="2541" max="2541" width="14.7109375" style="158" customWidth="1"/>
    <col min="2542" max="2542" width="12" style="158" bestFit="1" customWidth="1"/>
    <col min="2543" max="2543" width="13.140625" style="158" customWidth="1"/>
    <col min="2544" max="2547" width="9.140625" style="158"/>
    <col min="2548" max="2549" width="12" style="158" bestFit="1" customWidth="1"/>
    <col min="2550" max="2785" width="9.140625" style="158"/>
    <col min="2786" max="2786" width="68.42578125" style="158" customWidth="1"/>
    <col min="2787" max="2787" width="17.140625" style="158" customWidth="1"/>
    <col min="2788" max="2790" width="14.42578125" style="158" customWidth="1"/>
    <col min="2791" max="2791" width="12.5703125" style="158" bestFit="1" customWidth="1"/>
    <col min="2792" max="2792" width="12.5703125" style="158" customWidth="1"/>
    <col min="2793" max="2793" width="11.140625" style="158" bestFit="1" customWidth="1"/>
    <col min="2794" max="2794" width="9.140625" style="158"/>
    <col min="2795" max="2795" width="9.140625" style="158" customWidth="1"/>
    <col min="2796" max="2796" width="28.140625" style="158" customWidth="1"/>
    <col min="2797" max="2797" width="14.7109375" style="158" customWidth="1"/>
    <col min="2798" max="2798" width="12" style="158" bestFit="1" customWidth="1"/>
    <col min="2799" max="2799" width="13.140625" style="158" customWidth="1"/>
    <col min="2800" max="2803" width="9.140625" style="158"/>
    <col min="2804" max="2805" width="12" style="158" bestFit="1" customWidth="1"/>
    <col min="2806" max="3041" width="9.140625" style="158"/>
    <col min="3042" max="3042" width="68.42578125" style="158" customWidth="1"/>
    <col min="3043" max="3043" width="17.140625" style="158" customWidth="1"/>
    <col min="3044" max="3046" width="14.42578125" style="158" customWidth="1"/>
    <col min="3047" max="3047" width="12.5703125" style="158" bestFit="1" customWidth="1"/>
    <col min="3048" max="3048" width="12.5703125" style="158" customWidth="1"/>
    <col min="3049" max="3049" width="11.140625" style="158" bestFit="1" customWidth="1"/>
    <col min="3050" max="3050" width="9.140625" style="158"/>
    <col min="3051" max="3051" width="9.140625" style="158" customWidth="1"/>
    <col min="3052" max="3052" width="28.140625" style="158" customWidth="1"/>
    <col min="3053" max="3053" width="14.7109375" style="158" customWidth="1"/>
    <col min="3054" max="3054" width="12" style="158" bestFit="1" customWidth="1"/>
    <col min="3055" max="3055" width="13.140625" style="158" customWidth="1"/>
    <col min="3056" max="3059" width="9.140625" style="158"/>
    <col min="3060" max="3061" width="12" style="158" bestFit="1" customWidth="1"/>
    <col min="3062" max="3297" width="9.140625" style="158"/>
    <col min="3298" max="3298" width="68.42578125" style="158" customWidth="1"/>
    <col min="3299" max="3299" width="17.140625" style="158" customWidth="1"/>
    <col min="3300" max="3302" width="14.42578125" style="158" customWidth="1"/>
    <col min="3303" max="3303" width="12.5703125" style="158" bestFit="1" customWidth="1"/>
    <col min="3304" max="3304" width="12.5703125" style="158" customWidth="1"/>
    <col min="3305" max="3305" width="11.140625" style="158" bestFit="1" customWidth="1"/>
    <col min="3306" max="3306" width="9.140625" style="158"/>
    <col min="3307" max="3307" width="9.140625" style="158" customWidth="1"/>
    <col min="3308" max="3308" width="28.140625" style="158" customWidth="1"/>
    <col min="3309" max="3309" width="14.7109375" style="158" customWidth="1"/>
    <col min="3310" max="3310" width="12" style="158" bestFit="1" customWidth="1"/>
    <col min="3311" max="3311" width="13.140625" style="158" customWidth="1"/>
    <col min="3312" max="3315" width="9.140625" style="158"/>
    <col min="3316" max="3317" width="12" style="158" bestFit="1" customWidth="1"/>
    <col min="3318" max="3553" width="9.140625" style="158"/>
    <col min="3554" max="3554" width="68.42578125" style="158" customWidth="1"/>
    <col min="3555" max="3555" width="17.140625" style="158" customWidth="1"/>
    <col min="3556" max="3558" width="14.42578125" style="158" customWidth="1"/>
    <col min="3559" max="3559" width="12.5703125" style="158" bestFit="1" customWidth="1"/>
    <col min="3560" max="3560" width="12.5703125" style="158" customWidth="1"/>
    <col min="3561" max="3561" width="11.140625" style="158" bestFit="1" customWidth="1"/>
    <col min="3562" max="3562" width="9.140625" style="158"/>
    <col min="3563" max="3563" width="9.140625" style="158" customWidth="1"/>
    <col min="3564" max="3564" width="28.140625" style="158" customWidth="1"/>
    <col min="3565" max="3565" width="14.7109375" style="158" customWidth="1"/>
    <col min="3566" max="3566" width="12" style="158" bestFit="1" customWidth="1"/>
    <col min="3567" max="3567" width="13.140625" style="158" customWidth="1"/>
    <col min="3568" max="3571" width="9.140625" style="158"/>
    <col min="3572" max="3573" width="12" style="158" bestFit="1" customWidth="1"/>
    <col min="3574" max="3809" width="9.140625" style="158"/>
    <col min="3810" max="3810" width="68.42578125" style="158" customWidth="1"/>
    <col min="3811" max="3811" width="17.140625" style="158" customWidth="1"/>
    <col min="3812" max="3814" width="14.42578125" style="158" customWidth="1"/>
    <col min="3815" max="3815" width="12.5703125" style="158" bestFit="1" customWidth="1"/>
    <col min="3816" max="3816" width="12.5703125" style="158" customWidth="1"/>
    <col min="3817" max="3817" width="11.140625" style="158" bestFit="1" customWidth="1"/>
    <col min="3818" max="3818" width="9.140625" style="158"/>
    <col min="3819" max="3819" width="9.140625" style="158" customWidth="1"/>
    <col min="3820" max="3820" width="28.140625" style="158" customWidth="1"/>
    <col min="3821" max="3821" width="14.7109375" style="158" customWidth="1"/>
    <col min="3822" max="3822" width="12" style="158" bestFit="1" customWidth="1"/>
    <col min="3823" max="3823" width="13.140625" style="158" customWidth="1"/>
    <col min="3824" max="3827" width="9.140625" style="158"/>
    <col min="3828" max="3829" width="12" style="158" bestFit="1" customWidth="1"/>
    <col min="3830" max="4065" width="9.140625" style="158"/>
    <col min="4066" max="4066" width="68.42578125" style="158" customWidth="1"/>
    <col min="4067" max="4067" width="17.140625" style="158" customWidth="1"/>
    <col min="4068" max="4070" width="14.42578125" style="158" customWidth="1"/>
    <col min="4071" max="4071" width="12.5703125" style="158" bestFit="1" customWidth="1"/>
    <col min="4072" max="4072" width="12.5703125" style="158" customWidth="1"/>
    <col min="4073" max="4073" width="11.140625" style="158" bestFit="1" customWidth="1"/>
    <col min="4074" max="4074" width="9.140625" style="158"/>
    <col min="4075" max="4075" width="9.140625" style="158" customWidth="1"/>
    <col min="4076" max="4076" width="28.140625" style="158" customWidth="1"/>
    <col min="4077" max="4077" width="14.7109375" style="158" customWidth="1"/>
    <col min="4078" max="4078" width="12" style="158" bestFit="1" customWidth="1"/>
    <col min="4079" max="4079" width="13.140625" style="158" customWidth="1"/>
    <col min="4080" max="4083" width="9.140625" style="158"/>
    <col min="4084" max="4085" width="12" style="158" bestFit="1" customWidth="1"/>
    <col min="4086" max="4321" width="9.140625" style="158"/>
    <col min="4322" max="4322" width="68.42578125" style="158" customWidth="1"/>
    <col min="4323" max="4323" width="17.140625" style="158" customWidth="1"/>
    <col min="4324" max="4326" width="14.42578125" style="158" customWidth="1"/>
    <col min="4327" max="4327" width="12.5703125" style="158" bestFit="1" customWidth="1"/>
    <col min="4328" max="4328" width="12.5703125" style="158" customWidth="1"/>
    <col min="4329" max="4329" width="11.140625" style="158" bestFit="1" customWidth="1"/>
    <col min="4330" max="4330" width="9.140625" style="158"/>
    <col min="4331" max="4331" width="9.140625" style="158" customWidth="1"/>
    <col min="4332" max="4332" width="28.140625" style="158" customWidth="1"/>
    <col min="4333" max="4333" width="14.7109375" style="158" customWidth="1"/>
    <col min="4334" max="4334" width="12" style="158" bestFit="1" customWidth="1"/>
    <col min="4335" max="4335" width="13.140625" style="158" customWidth="1"/>
    <col min="4336" max="4339" width="9.140625" style="158"/>
    <col min="4340" max="4341" width="12" style="158" bestFit="1" customWidth="1"/>
    <col min="4342" max="4577" width="9.140625" style="158"/>
    <col min="4578" max="4578" width="68.42578125" style="158" customWidth="1"/>
    <col min="4579" max="4579" width="17.140625" style="158" customWidth="1"/>
    <col min="4580" max="4582" width="14.42578125" style="158" customWidth="1"/>
    <col min="4583" max="4583" width="12.5703125" style="158" bestFit="1" customWidth="1"/>
    <col min="4584" max="4584" width="12.5703125" style="158" customWidth="1"/>
    <col min="4585" max="4585" width="11.140625" style="158" bestFit="1" customWidth="1"/>
    <col min="4586" max="4586" width="9.140625" style="158"/>
    <col min="4587" max="4587" width="9.140625" style="158" customWidth="1"/>
    <col min="4588" max="4588" width="28.140625" style="158" customWidth="1"/>
    <col min="4589" max="4589" width="14.7109375" style="158" customWidth="1"/>
    <col min="4590" max="4590" width="12" style="158" bestFit="1" customWidth="1"/>
    <col min="4591" max="4591" width="13.140625" style="158" customWidth="1"/>
    <col min="4592" max="4595" width="9.140625" style="158"/>
    <col min="4596" max="4597" width="12" style="158" bestFit="1" customWidth="1"/>
    <col min="4598" max="4833" width="9.140625" style="158"/>
    <col min="4834" max="4834" width="68.42578125" style="158" customWidth="1"/>
    <col min="4835" max="4835" width="17.140625" style="158" customWidth="1"/>
    <col min="4836" max="4838" width="14.42578125" style="158" customWidth="1"/>
    <col min="4839" max="4839" width="12.5703125" style="158" bestFit="1" customWidth="1"/>
    <col min="4840" max="4840" width="12.5703125" style="158" customWidth="1"/>
    <col min="4841" max="4841" width="11.140625" style="158" bestFit="1" customWidth="1"/>
    <col min="4842" max="4842" width="9.140625" style="158"/>
    <col min="4843" max="4843" width="9.140625" style="158" customWidth="1"/>
    <col min="4844" max="4844" width="28.140625" style="158" customWidth="1"/>
    <col min="4845" max="4845" width="14.7109375" style="158" customWidth="1"/>
    <col min="4846" max="4846" width="12" style="158" bestFit="1" customWidth="1"/>
    <col min="4847" max="4847" width="13.140625" style="158" customWidth="1"/>
    <col min="4848" max="4851" width="9.140625" style="158"/>
    <col min="4852" max="4853" width="12" style="158" bestFit="1" customWidth="1"/>
    <col min="4854" max="5089" width="9.140625" style="158"/>
    <col min="5090" max="5090" width="68.42578125" style="158" customWidth="1"/>
    <col min="5091" max="5091" width="17.140625" style="158" customWidth="1"/>
    <col min="5092" max="5094" width="14.42578125" style="158" customWidth="1"/>
    <col min="5095" max="5095" width="12.5703125" style="158" bestFit="1" customWidth="1"/>
    <col min="5096" max="5096" width="12.5703125" style="158" customWidth="1"/>
    <col min="5097" max="5097" width="11.140625" style="158" bestFit="1" customWidth="1"/>
    <col min="5098" max="5098" width="9.140625" style="158"/>
    <col min="5099" max="5099" width="9.140625" style="158" customWidth="1"/>
    <col min="5100" max="5100" width="28.140625" style="158" customWidth="1"/>
    <col min="5101" max="5101" width="14.7109375" style="158" customWidth="1"/>
    <col min="5102" max="5102" width="12" style="158" bestFit="1" customWidth="1"/>
    <col min="5103" max="5103" width="13.140625" style="158" customWidth="1"/>
    <col min="5104" max="5107" width="9.140625" style="158"/>
    <col min="5108" max="5109" width="12" style="158" bestFit="1" customWidth="1"/>
    <col min="5110" max="5345" width="9.140625" style="158"/>
    <col min="5346" max="5346" width="68.42578125" style="158" customWidth="1"/>
    <col min="5347" max="5347" width="17.140625" style="158" customWidth="1"/>
    <col min="5348" max="5350" width="14.42578125" style="158" customWidth="1"/>
    <col min="5351" max="5351" width="12.5703125" style="158" bestFit="1" customWidth="1"/>
    <col min="5352" max="5352" width="12.5703125" style="158" customWidth="1"/>
    <col min="5353" max="5353" width="11.140625" style="158" bestFit="1" customWidth="1"/>
    <col min="5354" max="5354" width="9.140625" style="158"/>
    <col min="5355" max="5355" width="9.140625" style="158" customWidth="1"/>
    <col min="5356" max="5356" width="28.140625" style="158" customWidth="1"/>
    <col min="5357" max="5357" width="14.7109375" style="158" customWidth="1"/>
    <col min="5358" max="5358" width="12" style="158" bestFit="1" customWidth="1"/>
    <col min="5359" max="5359" width="13.140625" style="158" customWidth="1"/>
    <col min="5360" max="5363" width="9.140625" style="158"/>
    <col min="5364" max="5365" width="12" style="158" bestFit="1" customWidth="1"/>
    <col min="5366" max="5601" width="9.140625" style="158"/>
    <col min="5602" max="5602" width="68.42578125" style="158" customWidth="1"/>
    <col min="5603" max="5603" width="17.140625" style="158" customWidth="1"/>
    <col min="5604" max="5606" width="14.42578125" style="158" customWidth="1"/>
    <col min="5607" max="5607" width="12.5703125" style="158" bestFit="1" customWidth="1"/>
    <col min="5608" max="5608" width="12.5703125" style="158" customWidth="1"/>
    <col min="5609" max="5609" width="11.140625" style="158" bestFit="1" customWidth="1"/>
    <col min="5610" max="5610" width="9.140625" style="158"/>
    <col min="5611" max="5611" width="9.140625" style="158" customWidth="1"/>
    <col min="5612" max="5612" width="28.140625" style="158" customWidth="1"/>
    <col min="5613" max="5613" width="14.7109375" style="158" customWidth="1"/>
    <col min="5614" max="5614" width="12" style="158" bestFit="1" customWidth="1"/>
    <col min="5615" max="5615" width="13.140625" style="158" customWidth="1"/>
    <col min="5616" max="5619" width="9.140625" style="158"/>
    <col min="5620" max="5621" width="12" style="158" bestFit="1" customWidth="1"/>
    <col min="5622" max="5857" width="9.140625" style="158"/>
    <col min="5858" max="5858" width="68.42578125" style="158" customWidth="1"/>
    <col min="5859" max="5859" width="17.140625" style="158" customWidth="1"/>
    <col min="5860" max="5862" width="14.42578125" style="158" customWidth="1"/>
    <col min="5863" max="5863" width="12.5703125" style="158" bestFit="1" customWidth="1"/>
    <col min="5864" max="5864" width="12.5703125" style="158" customWidth="1"/>
    <col min="5865" max="5865" width="11.140625" style="158" bestFit="1" customWidth="1"/>
    <col min="5866" max="5866" width="9.140625" style="158"/>
    <col min="5867" max="5867" width="9.140625" style="158" customWidth="1"/>
    <col min="5868" max="5868" width="28.140625" style="158" customWidth="1"/>
    <col min="5869" max="5869" width="14.7109375" style="158" customWidth="1"/>
    <col min="5870" max="5870" width="12" style="158" bestFit="1" customWidth="1"/>
    <col min="5871" max="5871" width="13.140625" style="158" customWidth="1"/>
    <col min="5872" max="5875" width="9.140625" style="158"/>
    <col min="5876" max="5877" width="12" style="158" bestFit="1" customWidth="1"/>
    <col min="5878" max="6113" width="9.140625" style="158"/>
    <col min="6114" max="6114" width="68.42578125" style="158" customWidth="1"/>
    <col min="6115" max="6115" width="17.140625" style="158" customWidth="1"/>
    <col min="6116" max="6118" width="14.42578125" style="158" customWidth="1"/>
    <col min="6119" max="6119" width="12.5703125" style="158" bestFit="1" customWidth="1"/>
    <col min="6120" max="6120" width="12.5703125" style="158" customWidth="1"/>
    <col min="6121" max="6121" width="11.140625" style="158" bestFit="1" customWidth="1"/>
    <col min="6122" max="6122" width="9.140625" style="158"/>
    <col min="6123" max="6123" width="9.140625" style="158" customWidth="1"/>
    <col min="6124" max="6124" width="28.140625" style="158" customWidth="1"/>
    <col min="6125" max="6125" width="14.7109375" style="158" customWidth="1"/>
    <col min="6126" max="6126" width="12" style="158" bestFit="1" customWidth="1"/>
    <col min="6127" max="6127" width="13.140625" style="158" customWidth="1"/>
    <col min="6128" max="6131" width="9.140625" style="158"/>
    <col min="6132" max="6133" width="12" style="158" bestFit="1" customWidth="1"/>
    <col min="6134" max="6369" width="9.140625" style="158"/>
    <col min="6370" max="6370" width="68.42578125" style="158" customWidth="1"/>
    <col min="6371" max="6371" width="17.140625" style="158" customWidth="1"/>
    <col min="6372" max="6374" width="14.42578125" style="158" customWidth="1"/>
    <col min="6375" max="6375" width="12.5703125" style="158" bestFit="1" customWidth="1"/>
    <col min="6376" max="6376" width="12.5703125" style="158" customWidth="1"/>
    <col min="6377" max="6377" width="11.140625" style="158" bestFit="1" customWidth="1"/>
    <col min="6378" max="6378" width="9.140625" style="158"/>
    <col min="6379" max="6379" width="9.140625" style="158" customWidth="1"/>
    <col min="6380" max="6380" width="28.140625" style="158" customWidth="1"/>
    <col min="6381" max="6381" width="14.7109375" style="158" customWidth="1"/>
    <col min="6382" max="6382" width="12" style="158" bestFit="1" customWidth="1"/>
    <col min="6383" max="6383" width="13.140625" style="158" customWidth="1"/>
    <col min="6384" max="6387" width="9.140625" style="158"/>
    <col min="6388" max="6389" width="12" style="158" bestFit="1" customWidth="1"/>
    <col min="6390" max="6625" width="9.140625" style="158"/>
    <col min="6626" max="6626" width="68.42578125" style="158" customWidth="1"/>
    <col min="6627" max="6627" width="17.140625" style="158" customWidth="1"/>
    <col min="6628" max="6630" width="14.42578125" style="158" customWidth="1"/>
    <col min="6631" max="6631" width="12.5703125" style="158" bestFit="1" customWidth="1"/>
    <col min="6632" max="6632" width="12.5703125" style="158" customWidth="1"/>
    <col min="6633" max="6633" width="11.140625" style="158" bestFit="1" customWidth="1"/>
    <col min="6634" max="6634" width="9.140625" style="158"/>
    <col min="6635" max="6635" width="9.140625" style="158" customWidth="1"/>
    <col min="6636" max="6636" width="28.140625" style="158" customWidth="1"/>
    <col min="6637" max="6637" width="14.7109375" style="158" customWidth="1"/>
    <col min="6638" max="6638" width="12" style="158" bestFit="1" customWidth="1"/>
    <col min="6639" max="6639" width="13.140625" style="158" customWidth="1"/>
    <col min="6640" max="6643" width="9.140625" style="158"/>
    <col min="6644" max="6645" width="12" style="158" bestFit="1" customWidth="1"/>
    <col min="6646" max="6881" width="9.140625" style="158"/>
    <col min="6882" max="6882" width="68.42578125" style="158" customWidth="1"/>
    <col min="6883" max="6883" width="17.140625" style="158" customWidth="1"/>
    <col min="6884" max="6886" width="14.42578125" style="158" customWidth="1"/>
    <col min="6887" max="6887" width="12.5703125" style="158" bestFit="1" customWidth="1"/>
    <col min="6888" max="6888" width="12.5703125" style="158" customWidth="1"/>
    <col min="6889" max="6889" width="11.140625" style="158" bestFit="1" customWidth="1"/>
    <col min="6890" max="6890" width="9.140625" style="158"/>
    <col min="6891" max="6891" width="9.140625" style="158" customWidth="1"/>
    <col min="6892" max="6892" width="28.140625" style="158" customWidth="1"/>
    <col min="6893" max="6893" width="14.7109375" style="158" customWidth="1"/>
    <col min="6894" max="6894" width="12" style="158" bestFit="1" customWidth="1"/>
    <col min="6895" max="6895" width="13.140625" style="158" customWidth="1"/>
    <col min="6896" max="6899" width="9.140625" style="158"/>
    <col min="6900" max="6901" width="12" style="158" bestFit="1" customWidth="1"/>
    <col min="6902" max="7137" width="9.140625" style="158"/>
    <col min="7138" max="7138" width="68.42578125" style="158" customWidth="1"/>
    <col min="7139" max="7139" width="17.140625" style="158" customWidth="1"/>
    <col min="7140" max="7142" width="14.42578125" style="158" customWidth="1"/>
    <col min="7143" max="7143" width="12.5703125" style="158" bestFit="1" customWidth="1"/>
    <col min="7144" max="7144" width="12.5703125" style="158" customWidth="1"/>
    <col min="7145" max="7145" width="11.140625" style="158" bestFit="1" customWidth="1"/>
    <col min="7146" max="7146" width="9.140625" style="158"/>
    <col min="7147" max="7147" width="9.140625" style="158" customWidth="1"/>
    <col min="7148" max="7148" width="28.140625" style="158" customWidth="1"/>
    <col min="7149" max="7149" width="14.7109375" style="158" customWidth="1"/>
    <col min="7150" max="7150" width="12" style="158" bestFit="1" customWidth="1"/>
    <col min="7151" max="7151" width="13.140625" style="158" customWidth="1"/>
    <col min="7152" max="7155" width="9.140625" style="158"/>
    <col min="7156" max="7157" width="12" style="158" bestFit="1" customWidth="1"/>
    <col min="7158" max="7393" width="9.140625" style="158"/>
    <col min="7394" max="7394" width="68.42578125" style="158" customWidth="1"/>
    <col min="7395" max="7395" width="17.140625" style="158" customWidth="1"/>
    <col min="7396" max="7398" width="14.42578125" style="158" customWidth="1"/>
    <col min="7399" max="7399" width="12.5703125" style="158" bestFit="1" customWidth="1"/>
    <col min="7400" max="7400" width="12.5703125" style="158" customWidth="1"/>
    <col min="7401" max="7401" width="11.140625" style="158" bestFit="1" customWidth="1"/>
    <col min="7402" max="7402" width="9.140625" style="158"/>
    <col min="7403" max="7403" width="9.140625" style="158" customWidth="1"/>
    <col min="7404" max="7404" width="28.140625" style="158" customWidth="1"/>
    <col min="7405" max="7405" width="14.7109375" style="158" customWidth="1"/>
    <col min="7406" max="7406" width="12" style="158" bestFit="1" customWidth="1"/>
    <col min="7407" max="7407" width="13.140625" style="158" customWidth="1"/>
    <col min="7408" max="7411" width="9.140625" style="158"/>
    <col min="7412" max="7413" width="12" style="158" bestFit="1" customWidth="1"/>
    <col min="7414" max="7649" width="9.140625" style="158"/>
    <col min="7650" max="7650" width="68.42578125" style="158" customWidth="1"/>
    <col min="7651" max="7651" width="17.140625" style="158" customWidth="1"/>
    <col min="7652" max="7654" width="14.42578125" style="158" customWidth="1"/>
    <col min="7655" max="7655" width="12.5703125" style="158" bestFit="1" customWidth="1"/>
    <col min="7656" max="7656" width="12.5703125" style="158" customWidth="1"/>
    <col min="7657" max="7657" width="11.140625" style="158" bestFit="1" customWidth="1"/>
    <col min="7658" max="7658" width="9.140625" style="158"/>
    <col min="7659" max="7659" width="9.140625" style="158" customWidth="1"/>
    <col min="7660" max="7660" width="28.140625" style="158" customWidth="1"/>
    <col min="7661" max="7661" width="14.7109375" style="158" customWidth="1"/>
    <col min="7662" max="7662" width="12" style="158" bestFit="1" customWidth="1"/>
    <col min="7663" max="7663" width="13.140625" style="158" customWidth="1"/>
    <col min="7664" max="7667" width="9.140625" style="158"/>
    <col min="7668" max="7669" width="12" style="158" bestFit="1" customWidth="1"/>
    <col min="7670" max="7905" width="9.140625" style="158"/>
    <col min="7906" max="7906" width="68.42578125" style="158" customWidth="1"/>
    <col min="7907" max="7907" width="17.140625" style="158" customWidth="1"/>
    <col min="7908" max="7910" width="14.42578125" style="158" customWidth="1"/>
    <col min="7911" max="7911" width="12.5703125" style="158" bestFit="1" customWidth="1"/>
    <col min="7912" max="7912" width="12.5703125" style="158" customWidth="1"/>
    <col min="7913" max="7913" width="11.140625" style="158" bestFit="1" customWidth="1"/>
    <col min="7914" max="7914" width="9.140625" style="158"/>
    <col min="7915" max="7915" width="9.140625" style="158" customWidth="1"/>
    <col min="7916" max="7916" width="28.140625" style="158" customWidth="1"/>
    <col min="7917" max="7917" width="14.7109375" style="158" customWidth="1"/>
    <col min="7918" max="7918" width="12" style="158" bestFit="1" customWidth="1"/>
    <col min="7919" max="7919" width="13.140625" style="158" customWidth="1"/>
    <col min="7920" max="7923" width="9.140625" style="158"/>
    <col min="7924" max="7925" width="12" style="158" bestFit="1" customWidth="1"/>
    <col min="7926" max="8161" width="9.140625" style="158"/>
    <col min="8162" max="8162" width="68.42578125" style="158" customWidth="1"/>
    <col min="8163" max="8163" width="17.140625" style="158" customWidth="1"/>
    <col min="8164" max="8166" width="14.42578125" style="158" customWidth="1"/>
    <col min="8167" max="8167" width="12.5703125" style="158" bestFit="1" customWidth="1"/>
    <col min="8168" max="8168" width="12.5703125" style="158" customWidth="1"/>
    <col min="8169" max="8169" width="11.140625" style="158" bestFit="1" customWidth="1"/>
    <col min="8170" max="8170" width="9.140625" style="158"/>
    <col min="8171" max="8171" width="9.140625" style="158" customWidth="1"/>
    <col min="8172" max="8172" width="28.140625" style="158" customWidth="1"/>
    <col min="8173" max="8173" width="14.7109375" style="158" customWidth="1"/>
    <col min="8174" max="8174" width="12" style="158" bestFit="1" customWidth="1"/>
    <col min="8175" max="8175" width="13.140625" style="158" customWidth="1"/>
    <col min="8176" max="8179" width="9.140625" style="158"/>
    <col min="8180" max="8181" width="12" style="158" bestFit="1" customWidth="1"/>
    <col min="8182" max="8417" width="9.140625" style="158"/>
    <col min="8418" max="8418" width="68.42578125" style="158" customWidth="1"/>
    <col min="8419" max="8419" width="17.140625" style="158" customWidth="1"/>
    <col min="8420" max="8422" width="14.42578125" style="158" customWidth="1"/>
    <col min="8423" max="8423" width="12.5703125" style="158" bestFit="1" customWidth="1"/>
    <col min="8424" max="8424" width="12.5703125" style="158" customWidth="1"/>
    <col min="8425" max="8425" width="11.140625" style="158" bestFit="1" customWidth="1"/>
    <col min="8426" max="8426" width="9.140625" style="158"/>
    <col min="8427" max="8427" width="9.140625" style="158" customWidth="1"/>
    <col min="8428" max="8428" width="28.140625" style="158" customWidth="1"/>
    <col min="8429" max="8429" width="14.7109375" style="158" customWidth="1"/>
    <col min="8430" max="8430" width="12" style="158" bestFit="1" customWidth="1"/>
    <col min="8431" max="8431" width="13.140625" style="158" customWidth="1"/>
    <col min="8432" max="8435" width="9.140625" style="158"/>
    <col min="8436" max="8437" width="12" style="158" bestFit="1" customWidth="1"/>
    <col min="8438" max="8673" width="9.140625" style="158"/>
    <col min="8674" max="8674" width="68.42578125" style="158" customWidth="1"/>
    <col min="8675" max="8675" width="17.140625" style="158" customWidth="1"/>
    <col min="8676" max="8678" width="14.42578125" style="158" customWidth="1"/>
    <col min="8679" max="8679" width="12.5703125" style="158" bestFit="1" customWidth="1"/>
    <col min="8680" max="8680" width="12.5703125" style="158" customWidth="1"/>
    <col min="8681" max="8681" width="11.140625" style="158" bestFit="1" customWidth="1"/>
    <col min="8682" max="8682" width="9.140625" style="158"/>
    <col min="8683" max="8683" width="9.140625" style="158" customWidth="1"/>
    <col min="8684" max="8684" width="28.140625" style="158" customWidth="1"/>
    <col min="8685" max="8685" width="14.7109375" style="158" customWidth="1"/>
    <col min="8686" max="8686" width="12" style="158" bestFit="1" customWidth="1"/>
    <col min="8687" max="8687" width="13.140625" style="158" customWidth="1"/>
    <col min="8688" max="8691" width="9.140625" style="158"/>
    <col min="8692" max="8693" width="12" style="158" bestFit="1" customWidth="1"/>
    <col min="8694" max="8929" width="9.140625" style="158"/>
    <col min="8930" max="8930" width="68.42578125" style="158" customWidth="1"/>
    <col min="8931" max="8931" width="17.140625" style="158" customWidth="1"/>
    <col min="8932" max="8934" width="14.42578125" style="158" customWidth="1"/>
    <col min="8935" max="8935" width="12.5703125" style="158" bestFit="1" customWidth="1"/>
    <col min="8936" max="8936" width="12.5703125" style="158" customWidth="1"/>
    <col min="8937" max="8937" width="11.140625" style="158" bestFit="1" customWidth="1"/>
    <col min="8938" max="8938" width="9.140625" style="158"/>
    <col min="8939" max="8939" width="9.140625" style="158" customWidth="1"/>
    <col min="8940" max="8940" width="28.140625" style="158" customWidth="1"/>
    <col min="8941" max="8941" width="14.7109375" style="158" customWidth="1"/>
    <col min="8942" max="8942" width="12" style="158" bestFit="1" customWidth="1"/>
    <col min="8943" max="8943" width="13.140625" style="158" customWidth="1"/>
    <col min="8944" max="8947" width="9.140625" style="158"/>
    <col min="8948" max="8949" width="12" style="158" bestFit="1" customWidth="1"/>
    <col min="8950" max="9185" width="9.140625" style="158"/>
    <col min="9186" max="9186" width="68.42578125" style="158" customWidth="1"/>
    <col min="9187" max="9187" width="17.140625" style="158" customWidth="1"/>
    <col min="9188" max="9190" width="14.42578125" style="158" customWidth="1"/>
    <col min="9191" max="9191" width="12.5703125" style="158" bestFit="1" customWidth="1"/>
    <col min="9192" max="9192" width="12.5703125" style="158" customWidth="1"/>
    <col min="9193" max="9193" width="11.140625" style="158" bestFit="1" customWidth="1"/>
    <col min="9194" max="9194" width="9.140625" style="158"/>
    <col min="9195" max="9195" width="9.140625" style="158" customWidth="1"/>
    <col min="9196" max="9196" width="28.140625" style="158" customWidth="1"/>
    <col min="9197" max="9197" width="14.7109375" style="158" customWidth="1"/>
    <col min="9198" max="9198" width="12" style="158" bestFit="1" customWidth="1"/>
    <col min="9199" max="9199" width="13.140625" style="158" customWidth="1"/>
    <col min="9200" max="9203" width="9.140625" style="158"/>
    <col min="9204" max="9205" width="12" style="158" bestFit="1" customWidth="1"/>
    <col min="9206" max="9441" width="9.140625" style="158"/>
    <col min="9442" max="9442" width="68.42578125" style="158" customWidth="1"/>
    <col min="9443" max="9443" width="17.140625" style="158" customWidth="1"/>
    <col min="9444" max="9446" width="14.42578125" style="158" customWidth="1"/>
    <col min="9447" max="9447" width="12.5703125" style="158" bestFit="1" customWidth="1"/>
    <col min="9448" max="9448" width="12.5703125" style="158" customWidth="1"/>
    <col min="9449" max="9449" width="11.140625" style="158" bestFit="1" customWidth="1"/>
    <col min="9450" max="9450" width="9.140625" style="158"/>
    <col min="9451" max="9451" width="9.140625" style="158" customWidth="1"/>
    <col min="9452" max="9452" width="28.140625" style="158" customWidth="1"/>
    <col min="9453" max="9453" width="14.7109375" style="158" customWidth="1"/>
    <col min="9454" max="9454" width="12" style="158" bestFit="1" customWidth="1"/>
    <col min="9455" max="9455" width="13.140625" style="158" customWidth="1"/>
    <col min="9456" max="9459" width="9.140625" style="158"/>
    <col min="9460" max="9461" width="12" style="158" bestFit="1" customWidth="1"/>
    <col min="9462" max="9697" width="9.140625" style="158"/>
    <col min="9698" max="9698" width="68.42578125" style="158" customWidth="1"/>
    <col min="9699" max="9699" width="17.140625" style="158" customWidth="1"/>
    <col min="9700" max="9702" width="14.42578125" style="158" customWidth="1"/>
    <col min="9703" max="9703" width="12.5703125" style="158" bestFit="1" customWidth="1"/>
    <col min="9704" max="9704" width="12.5703125" style="158" customWidth="1"/>
    <col min="9705" max="9705" width="11.140625" style="158" bestFit="1" customWidth="1"/>
    <col min="9706" max="9706" width="9.140625" style="158"/>
    <col min="9707" max="9707" width="9.140625" style="158" customWidth="1"/>
    <col min="9708" max="9708" width="28.140625" style="158" customWidth="1"/>
    <col min="9709" max="9709" width="14.7109375" style="158" customWidth="1"/>
    <col min="9710" max="9710" width="12" style="158" bestFit="1" customWidth="1"/>
    <col min="9711" max="9711" width="13.140625" style="158" customWidth="1"/>
    <col min="9712" max="9715" width="9.140625" style="158"/>
    <col min="9716" max="9717" width="12" style="158" bestFit="1" customWidth="1"/>
    <col min="9718" max="9953" width="9.140625" style="158"/>
    <col min="9954" max="9954" width="68.42578125" style="158" customWidth="1"/>
    <col min="9955" max="9955" width="17.140625" style="158" customWidth="1"/>
    <col min="9956" max="9958" width="14.42578125" style="158" customWidth="1"/>
    <col min="9959" max="9959" width="12.5703125" style="158" bestFit="1" customWidth="1"/>
    <col min="9960" max="9960" width="12.5703125" style="158" customWidth="1"/>
    <col min="9961" max="9961" width="11.140625" style="158" bestFit="1" customWidth="1"/>
    <col min="9962" max="9962" width="9.140625" style="158"/>
    <col min="9963" max="9963" width="9.140625" style="158" customWidth="1"/>
    <col min="9964" max="9964" width="28.140625" style="158" customWidth="1"/>
    <col min="9965" max="9965" width="14.7109375" style="158" customWidth="1"/>
    <col min="9966" max="9966" width="12" style="158" bestFit="1" customWidth="1"/>
    <col min="9967" max="9967" width="13.140625" style="158" customWidth="1"/>
    <col min="9968" max="9971" width="9.140625" style="158"/>
    <col min="9972" max="9973" width="12" style="158" bestFit="1" customWidth="1"/>
    <col min="9974" max="10209" width="9.140625" style="158"/>
    <col min="10210" max="10210" width="68.42578125" style="158" customWidth="1"/>
    <col min="10211" max="10211" width="17.140625" style="158" customWidth="1"/>
    <col min="10212" max="10214" width="14.42578125" style="158" customWidth="1"/>
    <col min="10215" max="10215" width="12.5703125" style="158" bestFit="1" customWidth="1"/>
    <col min="10216" max="10216" width="12.5703125" style="158" customWidth="1"/>
    <col min="10217" max="10217" width="11.140625" style="158" bestFit="1" customWidth="1"/>
    <col min="10218" max="10218" width="9.140625" style="158"/>
    <col min="10219" max="10219" width="9.140625" style="158" customWidth="1"/>
    <col min="10220" max="10220" width="28.140625" style="158" customWidth="1"/>
    <col min="10221" max="10221" width="14.7109375" style="158" customWidth="1"/>
    <col min="10222" max="10222" width="12" style="158" bestFit="1" customWidth="1"/>
    <col min="10223" max="10223" width="13.140625" style="158" customWidth="1"/>
    <col min="10224" max="10227" width="9.140625" style="158"/>
    <col min="10228" max="10229" width="12" style="158" bestFit="1" customWidth="1"/>
    <col min="10230" max="10465" width="9.140625" style="158"/>
    <col min="10466" max="10466" width="68.42578125" style="158" customWidth="1"/>
    <col min="10467" max="10467" width="17.140625" style="158" customWidth="1"/>
    <col min="10468" max="10470" width="14.42578125" style="158" customWidth="1"/>
    <col min="10471" max="10471" width="12.5703125" style="158" bestFit="1" customWidth="1"/>
    <col min="10472" max="10472" width="12.5703125" style="158" customWidth="1"/>
    <col min="10473" max="10473" width="11.140625" style="158" bestFit="1" customWidth="1"/>
    <col min="10474" max="10474" width="9.140625" style="158"/>
    <col min="10475" max="10475" width="9.140625" style="158" customWidth="1"/>
    <col min="10476" max="10476" width="28.140625" style="158" customWidth="1"/>
    <col min="10477" max="10477" width="14.7109375" style="158" customWidth="1"/>
    <col min="10478" max="10478" width="12" style="158" bestFit="1" customWidth="1"/>
    <col min="10479" max="10479" width="13.140625" style="158" customWidth="1"/>
    <col min="10480" max="10483" width="9.140625" style="158"/>
    <col min="10484" max="10485" width="12" style="158" bestFit="1" customWidth="1"/>
    <col min="10486" max="10721" width="9.140625" style="158"/>
    <col min="10722" max="10722" width="68.42578125" style="158" customWidth="1"/>
    <col min="10723" max="10723" width="17.140625" style="158" customWidth="1"/>
    <col min="10724" max="10726" width="14.42578125" style="158" customWidth="1"/>
    <col min="10727" max="10727" width="12.5703125" style="158" bestFit="1" customWidth="1"/>
    <col min="10728" max="10728" width="12.5703125" style="158" customWidth="1"/>
    <col min="10729" max="10729" width="11.140625" style="158" bestFit="1" customWidth="1"/>
    <col min="10730" max="10730" width="9.140625" style="158"/>
    <col min="10731" max="10731" width="9.140625" style="158" customWidth="1"/>
    <col min="10732" max="10732" width="28.140625" style="158" customWidth="1"/>
    <col min="10733" max="10733" width="14.7109375" style="158" customWidth="1"/>
    <col min="10734" max="10734" width="12" style="158" bestFit="1" customWidth="1"/>
    <col min="10735" max="10735" width="13.140625" style="158" customWidth="1"/>
    <col min="10736" max="10739" width="9.140625" style="158"/>
    <col min="10740" max="10741" width="12" style="158" bestFit="1" customWidth="1"/>
    <col min="10742" max="10977" width="9.140625" style="158"/>
    <col min="10978" max="10978" width="68.42578125" style="158" customWidth="1"/>
    <col min="10979" max="10979" width="17.140625" style="158" customWidth="1"/>
    <col min="10980" max="10982" width="14.42578125" style="158" customWidth="1"/>
    <col min="10983" max="10983" width="12.5703125" style="158" bestFit="1" customWidth="1"/>
    <col min="10984" max="10984" width="12.5703125" style="158" customWidth="1"/>
    <col min="10985" max="10985" width="11.140625" style="158" bestFit="1" customWidth="1"/>
    <col min="10986" max="10986" width="9.140625" style="158"/>
    <col min="10987" max="10987" width="9.140625" style="158" customWidth="1"/>
    <col min="10988" max="10988" width="28.140625" style="158" customWidth="1"/>
    <col min="10989" max="10989" width="14.7109375" style="158" customWidth="1"/>
    <col min="10990" max="10990" width="12" style="158" bestFit="1" customWidth="1"/>
    <col min="10991" max="10991" width="13.140625" style="158" customWidth="1"/>
    <col min="10992" max="10995" width="9.140625" style="158"/>
    <col min="10996" max="10997" width="12" style="158" bestFit="1" customWidth="1"/>
    <col min="10998" max="11233" width="9.140625" style="158"/>
    <col min="11234" max="11234" width="68.42578125" style="158" customWidth="1"/>
    <col min="11235" max="11235" width="17.140625" style="158" customWidth="1"/>
    <col min="11236" max="11238" width="14.42578125" style="158" customWidth="1"/>
    <col min="11239" max="11239" width="12.5703125" style="158" bestFit="1" customWidth="1"/>
    <col min="11240" max="11240" width="12.5703125" style="158" customWidth="1"/>
    <col min="11241" max="11241" width="11.140625" style="158" bestFit="1" customWidth="1"/>
    <col min="11242" max="11242" width="9.140625" style="158"/>
    <col min="11243" max="11243" width="9.140625" style="158" customWidth="1"/>
    <col min="11244" max="11244" width="28.140625" style="158" customWidth="1"/>
    <col min="11245" max="11245" width="14.7109375" style="158" customWidth="1"/>
    <col min="11246" max="11246" width="12" style="158" bestFit="1" customWidth="1"/>
    <col min="11247" max="11247" width="13.140625" style="158" customWidth="1"/>
    <col min="11248" max="11251" width="9.140625" style="158"/>
    <col min="11252" max="11253" width="12" style="158" bestFit="1" customWidth="1"/>
    <col min="11254" max="11489" width="9.140625" style="158"/>
    <col min="11490" max="11490" width="68.42578125" style="158" customWidth="1"/>
    <col min="11491" max="11491" width="17.140625" style="158" customWidth="1"/>
    <col min="11492" max="11494" width="14.42578125" style="158" customWidth="1"/>
    <col min="11495" max="11495" width="12.5703125" style="158" bestFit="1" customWidth="1"/>
    <col min="11496" max="11496" width="12.5703125" style="158" customWidth="1"/>
    <col min="11497" max="11497" width="11.140625" style="158" bestFit="1" customWidth="1"/>
    <col min="11498" max="11498" width="9.140625" style="158"/>
    <col min="11499" max="11499" width="9.140625" style="158" customWidth="1"/>
    <col min="11500" max="11500" width="28.140625" style="158" customWidth="1"/>
    <col min="11501" max="11501" width="14.7109375" style="158" customWidth="1"/>
    <col min="11502" max="11502" width="12" style="158" bestFit="1" customWidth="1"/>
    <col min="11503" max="11503" width="13.140625" style="158" customWidth="1"/>
    <col min="11504" max="11507" width="9.140625" style="158"/>
    <col min="11508" max="11509" width="12" style="158" bestFit="1" customWidth="1"/>
    <col min="11510" max="11745" width="9.140625" style="158"/>
    <col min="11746" max="11746" width="68.42578125" style="158" customWidth="1"/>
    <col min="11747" max="11747" width="17.140625" style="158" customWidth="1"/>
    <col min="11748" max="11750" width="14.42578125" style="158" customWidth="1"/>
    <col min="11751" max="11751" width="12.5703125" style="158" bestFit="1" customWidth="1"/>
    <col min="11752" max="11752" width="12.5703125" style="158" customWidth="1"/>
    <col min="11753" max="11753" width="11.140625" style="158" bestFit="1" customWidth="1"/>
    <col min="11754" max="11754" width="9.140625" style="158"/>
    <col min="11755" max="11755" width="9.140625" style="158" customWidth="1"/>
    <col min="11756" max="11756" width="28.140625" style="158" customWidth="1"/>
    <col min="11757" max="11757" width="14.7109375" style="158" customWidth="1"/>
    <col min="11758" max="11758" width="12" style="158" bestFit="1" customWidth="1"/>
    <col min="11759" max="11759" width="13.140625" style="158" customWidth="1"/>
    <col min="11760" max="11763" width="9.140625" style="158"/>
    <col min="11764" max="11765" width="12" style="158" bestFit="1" customWidth="1"/>
    <col min="11766" max="12001" width="9.140625" style="158"/>
    <col min="12002" max="12002" width="68.42578125" style="158" customWidth="1"/>
    <col min="12003" max="12003" width="17.140625" style="158" customWidth="1"/>
    <col min="12004" max="12006" width="14.42578125" style="158" customWidth="1"/>
    <col min="12007" max="12007" width="12.5703125" style="158" bestFit="1" customWidth="1"/>
    <col min="12008" max="12008" width="12.5703125" style="158" customWidth="1"/>
    <col min="12009" max="12009" width="11.140625" style="158" bestFit="1" customWidth="1"/>
    <col min="12010" max="12010" width="9.140625" style="158"/>
    <col min="12011" max="12011" width="9.140625" style="158" customWidth="1"/>
    <col min="12012" max="12012" width="28.140625" style="158" customWidth="1"/>
    <col min="12013" max="12013" width="14.7109375" style="158" customWidth="1"/>
    <col min="12014" max="12014" width="12" style="158" bestFit="1" customWidth="1"/>
    <col min="12015" max="12015" width="13.140625" style="158" customWidth="1"/>
    <col min="12016" max="12019" width="9.140625" style="158"/>
    <col min="12020" max="12021" width="12" style="158" bestFit="1" customWidth="1"/>
    <col min="12022" max="12257" width="9.140625" style="158"/>
    <col min="12258" max="12258" width="68.42578125" style="158" customWidth="1"/>
    <col min="12259" max="12259" width="17.140625" style="158" customWidth="1"/>
    <col min="12260" max="12262" width="14.42578125" style="158" customWidth="1"/>
    <col min="12263" max="12263" width="12.5703125" style="158" bestFit="1" customWidth="1"/>
    <col min="12264" max="12264" width="12.5703125" style="158" customWidth="1"/>
    <col min="12265" max="12265" width="11.140625" style="158" bestFit="1" customWidth="1"/>
    <col min="12266" max="12266" width="9.140625" style="158"/>
    <col min="12267" max="12267" width="9.140625" style="158" customWidth="1"/>
    <col min="12268" max="12268" width="28.140625" style="158" customWidth="1"/>
    <col min="12269" max="12269" width="14.7109375" style="158" customWidth="1"/>
    <col min="12270" max="12270" width="12" style="158" bestFit="1" customWidth="1"/>
    <col min="12271" max="12271" width="13.140625" style="158" customWidth="1"/>
    <col min="12272" max="12275" width="9.140625" style="158"/>
    <col min="12276" max="12277" width="12" style="158" bestFit="1" customWidth="1"/>
    <col min="12278" max="12513" width="9.140625" style="158"/>
    <col min="12514" max="12514" width="68.42578125" style="158" customWidth="1"/>
    <col min="12515" max="12515" width="17.140625" style="158" customWidth="1"/>
    <col min="12516" max="12518" width="14.42578125" style="158" customWidth="1"/>
    <col min="12519" max="12519" width="12.5703125" style="158" bestFit="1" customWidth="1"/>
    <col min="12520" max="12520" width="12.5703125" style="158" customWidth="1"/>
    <col min="12521" max="12521" width="11.140625" style="158" bestFit="1" customWidth="1"/>
    <col min="12522" max="12522" width="9.140625" style="158"/>
    <col min="12523" max="12523" width="9.140625" style="158" customWidth="1"/>
    <col min="12524" max="12524" width="28.140625" style="158" customWidth="1"/>
    <col min="12525" max="12525" width="14.7109375" style="158" customWidth="1"/>
    <col min="12526" max="12526" width="12" style="158" bestFit="1" customWidth="1"/>
    <col min="12527" max="12527" width="13.140625" style="158" customWidth="1"/>
    <col min="12528" max="12531" width="9.140625" style="158"/>
    <col min="12532" max="12533" width="12" style="158" bestFit="1" customWidth="1"/>
    <col min="12534" max="12769" width="9.140625" style="158"/>
    <col min="12770" max="12770" width="68.42578125" style="158" customWidth="1"/>
    <col min="12771" max="12771" width="17.140625" style="158" customWidth="1"/>
    <col min="12772" max="12774" width="14.42578125" style="158" customWidth="1"/>
    <col min="12775" max="12775" width="12.5703125" style="158" bestFit="1" customWidth="1"/>
    <col min="12776" max="12776" width="12.5703125" style="158" customWidth="1"/>
    <col min="12777" max="12777" width="11.140625" style="158" bestFit="1" customWidth="1"/>
    <col min="12778" max="12778" width="9.140625" style="158"/>
    <col min="12779" max="12779" width="9.140625" style="158" customWidth="1"/>
    <col min="12780" max="12780" width="28.140625" style="158" customWidth="1"/>
    <col min="12781" max="12781" width="14.7109375" style="158" customWidth="1"/>
    <col min="12782" max="12782" width="12" style="158" bestFit="1" customWidth="1"/>
    <col min="12783" max="12783" width="13.140625" style="158" customWidth="1"/>
    <col min="12784" max="12787" width="9.140625" style="158"/>
    <col min="12788" max="12789" width="12" style="158" bestFit="1" customWidth="1"/>
    <col min="12790" max="13025" width="9.140625" style="158"/>
    <col min="13026" max="13026" width="68.42578125" style="158" customWidth="1"/>
    <col min="13027" max="13027" width="17.140625" style="158" customWidth="1"/>
    <col min="13028" max="13030" width="14.42578125" style="158" customWidth="1"/>
    <col min="13031" max="13031" width="12.5703125" style="158" bestFit="1" customWidth="1"/>
    <col min="13032" max="13032" width="12.5703125" style="158" customWidth="1"/>
    <col min="13033" max="13033" width="11.140625" style="158" bestFit="1" customWidth="1"/>
    <col min="13034" max="13034" width="9.140625" style="158"/>
    <col min="13035" max="13035" width="9.140625" style="158" customWidth="1"/>
    <col min="13036" max="13036" width="28.140625" style="158" customWidth="1"/>
    <col min="13037" max="13037" width="14.7109375" style="158" customWidth="1"/>
    <col min="13038" max="13038" width="12" style="158" bestFit="1" customWidth="1"/>
    <col min="13039" max="13039" width="13.140625" style="158" customWidth="1"/>
    <col min="13040" max="13043" width="9.140625" style="158"/>
    <col min="13044" max="13045" width="12" style="158" bestFit="1" customWidth="1"/>
    <col min="13046" max="13281" width="9.140625" style="158"/>
    <col min="13282" max="13282" width="68.42578125" style="158" customWidth="1"/>
    <col min="13283" max="13283" width="17.140625" style="158" customWidth="1"/>
    <col min="13284" max="13286" width="14.42578125" style="158" customWidth="1"/>
    <col min="13287" max="13287" width="12.5703125" style="158" bestFit="1" customWidth="1"/>
    <col min="13288" max="13288" width="12.5703125" style="158" customWidth="1"/>
    <col min="13289" max="13289" width="11.140625" style="158" bestFit="1" customWidth="1"/>
    <col min="13290" max="13290" width="9.140625" style="158"/>
    <col min="13291" max="13291" width="9.140625" style="158" customWidth="1"/>
    <col min="13292" max="13292" width="28.140625" style="158" customWidth="1"/>
    <col min="13293" max="13293" width="14.7109375" style="158" customWidth="1"/>
    <col min="13294" max="13294" width="12" style="158" bestFit="1" customWidth="1"/>
    <col min="13295" max="13295" width="13.140625" style="158" customWidth="1"/>
    <col min="13296" max="13299" width="9.140625" style="158"/>
    <col min="13300" max="13301" width="12" style="158" bestFit="1" customWidth="1"/>
    <col min="13302" max="13537" width="9.140625" style="158"/>
    <col min="13538" max="13538" width="68.42578125" style="158" customWidth="1"/>
    <col min="13539" max="13539" width="17.140625" style="158" customWidth="1"/>
    <col min="13540" max="13542" width="14.42578125" style="158" customWidth="1"/>
    <col min="13543" max="13543" width="12.5703125" style="158" bestFit="1" customWidth="1"/>
    <col min="13544" max="13544" width="12.5703125" style="158" customWidth="1"/>
    <col min="13545" max="13545" width="11.140625" style="158" bestFit="1" customWidth="1"/>
    <col min="13546" max="13546" width="9.140625" style="158"/>
    <col min="13547" max="13547" width="9.140625" style="158" customWidth="1"/>
    <col min="13548" max="13548" width="28.140625" style="158" customWidth="1"/>
    <col min="13549" max="13549" width="14.7109375" style="158" customWidth="1"/>
    <col min="13550" max="13550" width="12" style="158" bestFit="1" customWidth="1"/>
    <col min="13551" max="13551" width="13.140625" style="158" customWidth="1"/>
    <col min="13552" max="13555" width="9.140625" style="158"/>
    <col min="13556" max="13557" width="12" style="158" bestFit="1" customWidth="1"/>
    <col min="13558" max="13793" width="9.140625" style="158"/>
    <col min="13794" max="13794" width="68.42578125" style="158" customWidth="1"/>
    <col min="13795" max="13795" width="17.140625" style="158" customWidth="1"/>
    <col min="13796" max="13798" width="14.42578125" style="158" customWidth="1"/>
    <col min="13799" max="13799" width="12.5703125" style="158" bestFit="1" customWidth="1"/>
    <col min="13800" max="13800" width="12.5703125" style="158" customWidth="1"/>
    <col min="13801" max="13801" width="11.140625" style="158" bestFit="1" customWidth="1"/>
    <col min="13802" max="13802" width="9.140625" style="158"/>
    <col min="13803" max="13803" width="9.140625" style="158" customWidth="1"/>
    <col min="13804" max="13804" width="28.140625" style="158" customWidth="1"/>
    <col min="13805" max="13805" width="14.7109375" style="158" customWidth="1"/>
    <col min="13806" max="13806" width="12" style="158" bestFit="1" customWidth="1"/>
    <col min="13807" max="13807" width="13.140625" style="158" customWidth="1"/>
    <col min="13808" max="13811" width="9.140625" style="158"/>
    <col min="13812" max="13813" width="12" style="158" bestFit="1" customWidth="1"/>
    <col min="13814" max="14049" width="9.140625" style="158"/>
    <col min="14050" max="14050" width="68.42578125" style="158" customWidth="1"/>
    <col min="14051" max="14051" width="17.140625" style="158" customWidth="1"/>
    <col min="14052" max="14054" width="14.42578125" style="158" customWidth="1"/>
    <col min="14055" max="14055" width="12.5703125" style="158" bestFit="1" customWidth="1"/>
    <col min="14056" max="14056" width="12.5703125" style="158" customWidth="1"/>
    <col min="14057" max="14057" width="11.140625" style="158" bestFit="1" customWidth="1"/>
    <col min="14058" max="14058" width="9.140625" style="158"/>
    <col min="14059" max="14059" width="9.140625" style="158" customWidth="1"/>
    <col min="14060" max="14060" width="28.140625" style="158" customWidth="1"/>
    <col min="14061" max="14061" width="14.7109375" style="158" customWidth="1"/>
    <col min="14062" max="14062" width="12" style="158" bestFit="1" customWidth="1"/>
    <col min="14063" max="14063" width="13.140625" style="158" customWidth="1"/>
    <col min="14064" max="14067" width="9.140625" style="158"/>
    <col min="14068" max="14069" width="12" style="158" bestFit="1" customWidth="1"/>
    <col min="14070" max="14305" width="9.140625" style="158"/>
    <col min="14306" max="14306" width="68.42578125" style="158" customWidth="1"/>
    <col min="14307" max="14307" width="17.140625" style="158" customWidth="1"/>
    <col min="14308" max="14310" width="14.42578125" style="158" customWidth="1"/>
    <col min="14311" max="14311" width="12.5703125" style="158" bestFit="1" customWidth="1"/>
    <col min="14312" max="14312" width="12.5703125" style="158" customWidth="1"/>
    <col min="14313" max="14313" width="11.140625" style="158" bestFit="1" customWidth="1"/>
    <col min="14314" max="14314" width="9.140625" style="158"/>
    <col min="14315" max="14315" width="9.140625" style="158" customWidth="1"/>
    <col min="14316" max="14316" width="28.140625" style="158" customWidth="1"/>
    <col min="14317" max="14317" width="14.7109375" style="158" customWidth="1"/>
    <col min="14318" max="14318" width="12" style="158" bestFit="1" customWidth="1"/>
    <col min="14319" max="14319" width="13.140625" style="158" customWidth="1"/>
    <col min="14320" max="14323" width="9.140625" style="158"/>
    <col min="14324" max="14325" width="12" style="158" bestFit="1" customWidth="1"/>
    <col min="14326" max="14561" width="9.140625" style="158"/>
    <col min="14562" max="14562" width="68.42578125" style="158" customWidth="1"/>
    <col min="14563" max="14563" width="17.140625" style="158" customWidth="1"/>
    <col min="14564" max="14566" width="14.42578125" style="158" customWidth="1"/>
    <col min="14567" max="14567" width="12.5703125" style="158" bestFit="1" customWidth="1"/>
    <col min="14568" max="14568" width="12.5703125" style="158" customWidth="1"/>
    <col min="14569" max="14569" width="11.140625" style="158" bestFit="1" customWidth="1"/>
    <col min="14570" max="14570" width="9.140625" style="158"/>
    <col min="14571" max="14571" width="9.140625" style="158" customWidth="1"/>
    <col min="14572" max="14572" width="28.140625" style="158" customWidth="1"/>
    <col min="14573" max="14573" width="14.7109375" style="158" customWidth="1"/>
    <col min="14574" max="14574" width="12" style="158" bestFit="1" customWidth="1"/>
    <col min="14575" max="14575" width="13.140625" style="158" customWidth="1"/>
    <col min="14576" max="14579" width="9.140625" style="158"/>
    <col min="14580" max="14581" width="12" style="158" bestFit="1" customWidth="1"/>
    <col min="14582" max="14817" width="9.140625" style="158"/>
    <col min="14818" max="14818" width="68.42578125" style="158" customWidth="1"/>
    <col min="14819" max="14819" width="17.140625" style="158" customWidth="1"/>
    <col min="14820" max="14822" width="14.42578125" style="158" customWidth="1"/>
    <col min="14823" max="14823" width="12.5703125" style="158" bestFit="1" customWidth="1"/>
    <col min="14824" max="14824" width="12.5703125" style="158" customWidth="1"/>
    <col min="14825" max="14825" width="11.140625" style="158" bestFit="1" customWidth="1"/>
    <col min="14826" max="14826" width="9.140625" style="158"/>
    <col min="14827" max="14827" width="9.140625" style="158" customWidth="1"/>
    <col min="14828" max="14828" width="28.140625" style="158" customWidth="1"/>
    <col min="14829" max="14829" width="14.7109375" style="158" customWidth="1"/>
    <col min="14830" max="14830" width="12" style="158" bestFit="1" customWidth="1"/>
    <col min="14831" max="14831" width="13.140625" style="158" customWidth="1"/>
    <col min="14832" max="14835" width="9.140625" style="158"/>
    <col min="14836" max="14837" width="12" style="158" bestFit="1" customWidth="1"/>
    <col min="14838" max="15073" width="9.140625" style="158"/>
    <col min="15074" max="15074" width="68.42578125" style="158" customWidth="1"/>
    <col min="15075" max="15075" width="17.140625" style="158" customWidth="1"/>
    <col min="15076" max="15078" width="14.42578125" style="158" customWidth="1"/>
    <col min="15079" max="15079" width="12.5703125" style="158" bestFit="1" customWidth="1"/>
    <col min="15080" max="15080" width="12.5703125" style="158" customWidth="1"/>
    <col min="15081" max="15081" width="11.140625" style="158" bestFit="1" customWidth="1"/>
    <col min="15082" max="15082" width="9.140625" style="158"/>
    <col min="15083" max="15083" width="9.140625" style="158" customWidth="1"/>
    <col min="15084" max="15084" width="28.140625" style="158" customWidth="1"/>
    <col min="15085" max="15085" width="14.7109375" style="158" customWidth="1"/>
    <col min="15086" max="15086" width="12" style="158" bestFit="1" customWidth="1"/>
    <col min="15087" max="15087" width="13.140625" style="158" customWidth="1"/>
    <col min="15088" max="15091" width="9.140625" style="158"/>
    <col min="15092" max="15093" width="12" style="158" bestFit="1" customWidth="1"/>
    <col min="15094" max="15329" width="9.140625" style="158"/>
    <col min="15330" max="15330" width="68.42578125" style="158" customWidth="1"/>
    <col min="15331" max="15331" width="17.140625" style="158" customWidth="1"/>
    <col min="15332" max="15334" width="14.42578125" style="158" customWidth="1"/>
    <col min="15335" max="15335" width="12.5703125" style="158" bestFit="1" customWidth="1"/>
    <col min="15336" max="15336" width="12.5703125" style="158" customWidth="1"/>
    <col min="15337" max="15337" width="11.140625" style="158" bestFit="1" customWidth="1"/>
    <col min="15338" max="15338" width="9.140625" style="158"/>
    <col min="15339" max="15339" width="9.140625" style="158" customWidth="1"/>
    <col min="15340" max="15340" width="28.140625" style="158" customWidth="1"/>
    <col min="15341" max="15341" width="14.7109375" style="158" customWidth="1"/>
    <col min="15342" max="15342" width="12" style="158" bestFit="1" customWidth="1"/>
    <col min="15343" max="15343" width="13.140625" style="158" customWidth="1"/>
    <col min="15344" max="15347" width="9.140625" style="158"/>
    <col min="15348" max="15349" width="12" style="158" bestFit="1" customWidth="1"/>
    <col min="15350" max="15585" width="9.140625" style="158"/>
    <col min="15586" max="15586" width="68.42578125" style="158" customWidth="1"/>
    <col min="15587" max="15587" width="17.140625" style="158" customWidth="1"/>
    <col min="15588" max="15590" width="14.42578125" style="158" customWidth="1"/>
    <col min="15591" max="15591" width="12.5703125" style="158" bestFit="1" customWidth="1"/>
    <col min="15592" max="15592" width="12.5703125" style="158" customWidth="1"/>
    <col min="15593" max="15593" width="11.140625" style="158" bestFit="1" customWidth="1"/>
    <col min="15594" max="15594" width="9.140625" style="158"/>
    <col min="15595" max="15595" width="9.140625" style="158" customWidth="1"/>
    <col min="15596" max="15596" width="28.140625" style="158" customWidth="1"/>
    <col min="15597" max="15597" width="14.7109375" style="158" customWidth="1"/>
    <col min="15598" max="15598" width="12" style="158" bestFit="1" customWidth="1"/>
    <col min="15599" max="15599" width="13.140625" style="158" customWidth="1"/>
    <col min="15600" max="15603" width="9.140625" style="158"/>
    <col min="15604" max="15605" width="12" style="158" bestFit="1" customWidth="1"/>
    <col min="15606" max="15841" width="9.140625" style="158"/>
    <col min="15842" max="15842" width="68.42578125" style="158" customWidth="1"/>
    <col min="15843" max="15843" width="17.140625" style="158" customWidth="1"/>
    <col min="15844" max="15846" width="14.42578125" style="158" customWidth="1"/>
    <col min="15847" max="15847" width="12.5703125" style="158" bestFit="1" customWidth="1"/>
    <col min="15848" max="15848" width="12.5703125" style="158" customWidth="1"/>
    <col min="15849" max="15849" width="11.140625" style="158" bestFit="1" customWidth="1"/>
    <col min="15850" max="15850" width="9.140625" style="158"/>
    <col min="15851" max="15851" width="9.140625" style="158" customWidth="1"/>
    <col min="15852" max="15852" width="28.140625" style="158" customWidth="1"/>
    <col min="15853" max="15853" width="14.7109375" style="158" customWidth="1"/>
    <col min="15854" max="15854" width="12" style="158" bestFit="1" customWidth="1"/>
    <col min="15855" max="15855" width="13.140625" style="158" customWidth="1"/>
    <col min="15856" max="15859" width="9.140625" style="158"/>
    <col min="15860" max="15861" width="12" style="158" bestFit="1" customWidth="1"/>
    <col min="15862" max="16097" width="9.140625" style="158"/>
    <col min="16098" max="16098" width="68.42578125" style="158" customWidth="1"/>
    <col min="16099" max="16099" width="17.140625" style="158" customWidth="1"/>
    <col min="16100" max="16102" width="14.42578125" style="158" customWidth="1"/>
    <col min="16103" max="16103" width="12.5703125" style="158" bestFit="1" customWidth="1"/>
    <col min="16104" max="16104" width="12.5703125" style="158" customWidth="1"/>
    <col min="16105" max="16105" width="11.140625" style="158" bestFit="1" customWidth="1"/>
    <col min="16106" max="16106" width="9.140625" style="158"/>
    <col min="16107" max="16107" width="9.140625" style="158" customWidth="1"/>
    <col min="16108" max="16108" width="28.140625" style="158" customWidth="1"/>
    <col min="16109" max="16109" width="14.7109375" style="158" customWidth="1"/>
    <col min="16110" max="16110" width="12" style="158" bestFit="1" customWidth="1"/>
    <col min="16111" max="16111" width="13.140625" style="158" customWidth="1"/>
    <col min="16112" max="16115" width="9.140625" style="158"/>
    <col min="16116" max="16117" width="12" style="158" bestFit="1" customWidth="1"/>
    <col min="16118" max="16384" width="9.140625" style="158"/>
  </cols>
  <sheetData>
    <row r="1" spans="1:12" x14ac:dyDescent="0.2">
      <c r="A1" s="155" t="s">
        <v>3</v>
      </c>
      <c r="B1" s="156"/>
    </row>
    <row r="2" spans="1:12" ht="12.75" customHeight="1" x14ac:dyDescent="0.2">
      <c r="A2" s="220" t="s">
        <v>233</v>
      </c>
      <c r="B2" s="221"/>
      <c r="C2" s="221"/>
      <c r="D2" s="221"/>
      <c r="E2" s="221"/>
      <c r="F2" s="221"/>
      <c r="G2" s="221"/>
      <c r="H2" s="221"/>
    </row>
    <row r="3" spans="1:12" x14ac:dyDescent="0.2">
      <c r="A3" s="159" t="s">
        <v>5</v>
      </c>
      <c r="B3" s="160"/>
    </row>
    <row r="4" spans="1:12" x14ac:dyDescent="0.2">
      <c r="A4" s="110"/>
      <c r="B4" s="160"/>
    </row>
    <row r="5" spans="1:12" ht="56.25" x14ac:dyDescent="0.2">
      <c r="A5" s="255" t="s">
        <v>6</v>
      </c>
      <c r="B5" s="255" t="s">
        <v>48</v>
      </c>
      <c r="C5" s="256" t="s">
        <v>229</v>
      </c>
      <c r="D5" s="255" t="s">
        <v>113</v>
      </c>
      <c r="E5" s="255" t="s">
        <v>230</v>
      </c>
      <c r="F5" s="256" t="s">
        <v>114</v>
      </c>
      <c r="G5" s="255" t="s">
        <v>231</v>
      </c>
      <c r="H5" s="255" t="s">
        <v>232</v>
      </c>
      <c r="K5" s="335"/>
      <c r="L5" s="335"/>
    </row>
    <row r="6" spans="1:12" x14ac:dyDescent="0.2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</row>
    <row r="7" spans="1:12" x14ac:dyDescent="0.2">
      <c r="A7" s="336">
        <v>1</v>
      </c>
      <c r="B7" s="158" t="s">
        <v>276</v>
      </c>
      <c r="C7" s="337">
        <v>6886354</v>
      </c>
      <c r="D7" s="162">
        <v>4.0000000000000002E-4</v>
      </c>
      <c r="E7" s="162">
        <v>-0.1205</v>
      </c>
      <c r="F7" s="337">
        <v>-794627</v>
      </c>
      <c r="G7" s="163">
        <v>79.33</v>
      </c>
      <c r="H7" s="162">
        <v>-0.1031</v>
      </c>
      <c r="I7" s="338"/>
      <c r="J7" s="339"/>
    </row>
    <row r="8" spans="1:12" x14ac:dyDescent="0.2">
      <c r="A8" s="336">
        <v>2</v>
      </c>
      <c r="B8" s="158" t="s">
        <v>277</v>
      </c>
      <c r="C8" s="164">
        <v>32451371</v>
      </c>
      <c r="D8" s="162">
        <v>1.9E-3</v>
      </c>
      <c r="E8" s="162">
        <v>-0.15709999999999999</v>
      </c>
      <c r="F8" s="164">
        <v>-1567947</v>
      </c>
      <c r="G8" s="163">
        <v>1517.14</v>
      </c>
      <c r="H8" s="162">
        <v>-4.0099999999999997E-2</v>
      </c>
      <c r="I8" s="338"/>
      <c r="J8" s="339"/>
    </row>
    <row r="9" spans="1:12" x14ac:dyDescent="0.2">
      <c r="A9" s="336">
        <v>3</v>
      </c>
      <c r="B9" s="158" t="s">
        <v>278</v>
      </c>
      <c r="C9" s="164">
        <v>108197894</v>
      </c>
      <c r="D9" s="162">
        <v>6.4999999999999997E-3</v>
      </c>
      <c r="E9" s="162">
        <v>-0.12139999999999999</v>
      </c>
      <c r="F9" s="164">
        <v>-9141525</v>
      </c>
      <c r="G9" s="163">
        <v>180.35</v>
      </c>
      <c r="H9" s="162">
        <v>-7.5899999999999995E-2</v>
      </c>
      <c r="I9" s="338"/>
      <c r="J9" s="339"/>
    </row>
    <row r="10" spans="1:12" x14ac:dyDescent="0.2">
      <c r="A10" s="336">
        <v>4</v>
      </c>
      <c r="B10" s="158" t="s">
        <v>158</v>
      </c>
      <c r="C10" s="164">
        <v>147389408</v>
      </c>
      <c r="D10" s="162">
        <v>8.8000000000000005E-3</v>
      </c>
      <c r="E10" s="162">
        <v>0.32990000000000003</v>
      </c>
      <c r="F10" s="164">
        <v>-906106</v>
      </c>
      <c r="G10" s="163">
        <v>119.44</v>
      </c>
      <c r="H10" s="162">
        <v>-6.4000000000000003E-3</v>
      </c>
      <c r="I10" s="338"/>
      <c r="J10" s="339"/>
    </row>
    <row r="11" spans="1:12" x14ac:dyDescent="0.2">
      <c r="A11" s="336">
        <v>5</v>
      </c>
      <c r="B11" s="158" t="s">
        <v>279</v>
      </c>
      <c r="C11" s="164">
        <v>40256720</v>
      </c>
      <c r="D11" s="162">
        <v>2.3999999999999998E-3</v>
      </c>
      <c r="E11" s="162">
        <v>7.8100000000000003E-2</v>
      </c>
      <c r="F11" s="164">
        <v>-109280</v>
      </c>
      <c r="G11" s="163">
        <v>153.38</v>
      </c>
      <c r="H11" s="162">
        <v>2.3999999999999998E-3</v>
      </c>
      <c r="I11" s="338"/>
      <c r="J11" s="339"/>
    </row>
    <row r="12" spans="1:12" x14ac:dyDescent="0.2">
      <c r="A12" s="336">
        <v>6</v>
      </c>
      <c r="B12" s="158" t="s">
        <v>280</v>
      </c>
      <c r="C12" s="164">
        <v>854429268</v>
      </c>
      <c r="D12" s="162">
        <v>5.1200000000000002E-2</v>
      </c>
      <c r="E12" s="162">
        <v>-0.45329999999999998</v>
      </c>
      <c r="F12" s="164">
        <v>-185167025</v>
      </c>
      <c r="G12" s="163">
        <v>804.79</v>
      </c>
      <c r="H12" s="162">
        <v>-0.15290000000000001</v>
      </c>
      <c r="I12" s="338"/>
      <c r="J12" s="339"/>
    </row>
    <row r="13" spans="1:12" x14ac:dyDescent="0.2">
      <c r="A13" s="336">
        <v>7</v>
      </c>
      <c r="B13" s="158" t="s">
        <v>281</v>
      </c>
      <c r="C13" s="164">
        <v>119792110</v>
      </c>
      <c r="D13" s="162">
        <v>7.1999999999999998E-3</v>
      </c>
      <c r="E13" s="162">
        <v>-0.1071</v>
      </c>
      <c r="F13" s="164">
        <v>-13288537</v>
      </c>
      <c r="G13" s="163">
        <v>666.92</v>
      </c>
      <c r="H13" s="162">
        <v>-9.8599999999999993E-2</v>
      </c>
      <c r="I13" s="338"/>
      <c r="J13" s="339"/>
    </row>
    <row r="14" spans="1:12" x14ac:dyDescent="0.2">
      <c r="A14" s="336">
        <v>8</v>
      </c>
      <c r="B14" s="158" t="s">
        <v>282</v>
      </c>
      <c r="C14" s="164">
        <v>158941871</v>
      </c>
      <c r="D14" s="162">
        <v>9.4999999999999998E-3</v>
      </c>
      <c r="E14" s="162">
        <v>-0.23749999999999999</v>
      </c>
      <c r="F14" s="164">
        <v>-27424213</v>
      </c>
      <c r="G14" s="163">
        <v>661.31</v>
      </c>
      <c r="H14" s="162">
        <v>-0.1376</v>
      </c>
      <c r="I14" s="338"/>
      <c r="J14" s="339"/>
    </row>
    <row r="15" spans="1:12" x14ac:dyDescent="0.2">
      <c r="A15" s="336">
        <v>9</v>
      </c>
      <c r="B15" s="158" t="s">
        <v>283</v>
      </c>
      <c r="C15" s="164">
        <v>184680000</v>
      </c>
      <c r="D15" s="162">
        <v>1.11E-2</v>
      </c>
      <c r="E15" s="162">
        <v>-0.57809999999999995</v>
      </c>
      <c r="F15" s="164">
        <v>-16521128</v>
      </c>
      <c r="G15" s="163">
        <v>147.36000000000001</v>
      </c>
      <c r="H15" s="162">
        <v>-5.1499999999999997E-2</v>
      </c>
      <c r="I15" s="338"/>
      <c r="J15" s="339"/>
    </row>
    <row r="16" spans="1:12" x14ac:dyDescent="0.2">
      <c r="A16" s="336">
        <v>10</v>
      </c>
      <c r="B16" s="158" t="s">
        <v>284</v>
      </c>
      <c r="C16" s="164">
        <v>330722739</v>
      </c>
      <c r="D16" s="162">
        <v>1.9800000000000002E-2</v>
      </c>
      <c r="E16" s="162">
        <v>-0.25109999999999999</v>
      </c>
      <c r="F16" s="164">
        <v>-26133324</v>
      </c>
      <c r="G16" s="163">
        <v>833.49</v>
      </c>
      <c r="H16" s="162">
        <v>-6.6900000000000001E-2</v>
      </c>
      <c r="I16" s="338"/>
      <c r="J16" s="339"/>
    </row>
    <row r="17" spans="1:10" x14ac:dyDescent="0.2">
      <c r="A17" s="336">
        <v>11</v>
      </c>
      <c r="B17" s="158" t="s">
        <v>285</v>
      </c>
      <c r="C17" s="164">
        <v>8357439</v>
      </c>
      <c r="D17" s="162">
        <v>5.0000000000000001E-4</v>
      </c>
      <c r="E17" s="162" t="s">
        <v>275</v>
      </c>
      <c r="F17" s="164" t="s">
        <v>275</v>
      </c>
      <c r="G17" s="163">
        <v>662.59</v>
      </c>
      <c r="H17" s="162" t="s">
        <v>275</v>
      </c>
      <c r="I17" s="338"/>
      <c r="J17" s="339"/>
    </row>
    <row r="18" spans="1:10" x14ac:dyDescent="0.2">
      <c r="A18" s="336">
        <v>12</v>
      </c>
      <c r="B18" s="158" t="s">
        <v>286</v>
      </c>
      <c r="C18" s="164">
        <v>55104241</v>
      </c>
      <c r="D18" s="162">
        <v>3.3E-3</v>
      </c>
      <c r="E18" s="162">
        <v>-0.1565</v>
      </c>
      <c r="F18" s="164" t="s">
        <v>275</v>
      </c>
      <c r="G18" s="163">
        <v>642.04999999999995</v>
      </c>
      <c r="H18" s="162">
        <v>-0.192</v>
      </c>
      <c r="I18" s="338"/>
      <c r="J18" s="339"/>
    </row>
    <row r="19" spans="1:10" x14ac:dyDescent="0.2">
      <c r="A19" s="336">
        <v>13</v>
      </c>
      <c r="B19" s="158" t="s">
        <v>287</v>
      </c>
      <c r="C19" s="164">
        <v>14846021</v>
      </c>
      <c r="D19" s="162">
        <v>8.9999999999999998E-4</v>
      </c>
      <c r="E19" s="162" t="s">
        <v>275</v>
      </c>
      <c r="F19" s="164" t="s">
        <v>275</v>
      </c>
      <c r="G19" s="163">
        <v>688.95</v>
      </c>
      <c r="H19" s="162" t="s">
        <v>275</v>
      </c>
      <c r="I19" s="338"/>
      <c r="J19" s="339"/>
    </row>
    <row r="20" spans="1:10" x14ac:dyDescent="0.2">
      <c r="A20" s="336">
        <v>14</v>
      </c>
      <c r="B20" s="158" t="s">
        <v>288</v>
      </c>
      <c r="C20" s="164">
        <v>60974451</v>
      </c>
      <c r="D20" s="162">
        <v>3.7000000000000002E-3</v>
      </c>
      <c r="E20" s="162">
        <v>0.13550000000000001</v>
      </c>
      <c r="F20" s="164" t="s">
        <v>275</v>
      </c>
      <c r="G20" s="163">
        <v>759.74</v>
      </c>
      <c r="H20" s="162">
        <v>-0.16930000000000001</v>
      </c>
      <c r="I20" s="338"/>
      <c r="J20" s="339"/>
    </row>
    <row r="21" spans="1:10" x14ac:dyDescent="0.2">
      <c r="A21" s="336">
        <v>15</v>
      </c>
      <c r="B21" s="158" t="s">
        <v>290</v>
      </c>
      <c r="C21" s="164">
        <v>67697519</v>
      </c>
      <c r="D21" s="162">
        <v>4.1000000000000003E-3</v>
      </c>
      <c r="E21" s="162" t="s">
        <v>275</v>
      </c>
      <c r="F21" s="164">
        <v>-1305882</v>
      </c>
      <c r="G21" s="163">
        <v>739.15</v>
      </c>
      <c r="H21" s="162" t="s">
        <v>275</v>
      </c>
      <c r="I21" s="338"/>
      <c r="J21" s="339"/>
    </row>
    <row r="22" spans="1:10" s="165" customFormat="1" x14ac:dyDescent="0.2">
      <c r="A22" s="336">
        <v>16</v>
      </c>
      <c r="B22" s="158" t="s">
        <v>289</v>
      </c>
      <c r="C22" s="164">
        <v>565145042</v>
      </c>
      <c r="D22" s="162">
        <v>3.39E-2</v>
      </c>
      <c r="E22" s="162">
        <v>-0.45019999999999999</v>
      </c>
      <c r="F22" s="164">
        <v>-87753568</v>
      </c>
      <c r="G22" s="163">
        <v>935.92</v>
      </c>
      <c r="H22" s="162">
        <v>-0.1087</v>
      </c>
      <c r="I22" s="338"/>
      <c r="J22" s="339"/>
    </row>
    <row r="23" spans="1:10" x14ac:dyDescent="0.2">
      <c r="A23" s="336">
        <v>17</v>
      </c>
      <c r="B23" s="158" t="s">
        <v>291</v>
      </c>
      <c r="C23" s="164">
        <v>509958403</v>
      </c>
      <c r="D23" s="162">
        <v>3.0599999999999999E-2</v>
      </c>
      <c r="E23" s="162">
        <v>-0.35949999999999999</v>
      </c>
      <c r="F23" s="164">
        <v>-62601484</v>
      </c>
      <c r="G23" s="163">
        <v>834.45</v>
      </c>
      <c r="H23" s="162">
        <v>-9.1600000000000001E-2</v>
      </c>
      <c r="I23" s="338"/>
      <c r="J23" s="339"/>
    </row>
    <row r="24" spans="1:10" x14ac:dyDescent="0.2">
      <c r="A24" s="336">
        <v>18</v>
      </c>
      <c r="B24" s="158" t="s">
        <v>292</v>
      </c>
      <c r="C24" s="164">
        <v>39427145</v>
      </c>
      <c r="D24" s="162">
        <v>2.3999999999999998E-3</v>
      </c>
      <c r="E24" s="162">
        <v>4.0399999999999998E-2</v>
      </c>
      <c r="F24" s="164">
        <v>-120968</v>
      </c>
      <c r="G24" s="163">
        <v>659.69</v>
      </c>
      <c r="H24" s="162">
        <v>-3.0999999999999999E-3</v>
      </c>
      <c r="I24" s="338"/>
      <c r="J24" s="339"/>
    </row>
    <row r="25" spans="1:10" x14ac:dyDescent="0.2">
      <c r="A25" s="336">
        <v>19</v>
      </c>
      <c r="B25" s="158" t="s">
        <v>293</v>
      </c>
      <c r="C25" s="164">
        <v>330169287</v>
      </c>
      <c r="D25" s="162">
        <v>1.9800000000000002E-2</v>
      </c>
      <c r="E25" s="162">
        <v>-0.28050000000000003</v>
      </c>
      <c r="F25" s="164">
        <v>20594413</v>
      </c>
      <c r="G25" s="163">
        <v>987.84</v>
      </c>
      <c r="H25" s="162">
        <v>5.8400000000000001E-2</v>
      </c>
      <c r="I25" s="338"/>
      <c r="J25" s="339"/>
    </row>
    <row r="26" spans="1:10" x14ac:dyDescent="0.2">
      <c r="A26" s="336">
        <v>20</v>
      </c>
      <c r="B26" s="158" t="s">
        <v>294</v>
      </c>
      <c r="C26" s="164">
        <v>334961924</v>
      </c>
      <c r="D26" s="162">
        <v>2.01E-2</v>
      </c>
      <c r="E26" s="162">
        <v>-7.9200000000000007E-2</v>
      </c>
      <c r="F26" s="164">
        <v>-18465027</v>
      </c>
      <c r="G26" s="163">
        <v>109.44</v>
      </c>
      <c r="H26" s="162">
        <v>-4.1799999999999997E-2</v>
      </c>
      <c r="I26" s="338"/>
      <c r="J26" s="339"/>
    </row>
    <row r="27" spans="1:10" x14ac:dyDescent="0.2">
      <c r="A27" s="336">
        <v>21</v>
      </c>
      <c r="B27" s="158" t="s">
        <v>295</v>
      </c>
      <c r="C27" s="164">
        <v>64489218</v>
      </c>
      <c r="D27" s="162">
        <v>3.8999999999999998E-3</v>
      </c>
      <c r="E27" s="162">
        <v>0.29239999999999999</v>
      </c>
      <c r="F27" s="164">
        <v>-8260332</v>
      </c>
      <c r="G27" s="163">
        <v>699.42</v>
      </c>
      <c r="H27" s="162">
        <v>-0.1273</v>
      </c>
      <c r="I27" s="338"/>
      <c r="J27" s="339"/>
    </row>
    <row r="28" spans="1:10" x14ac:dyDescent="0.2">
      <c r="A28" s="336">
        <v>22</v>
      </c>
      <c r="B28" s="158" t="s">
        <v>296</v>
      </c>
      <c r="C28" s="164">
        <v>204900708</v>
      </c>
      <c r="D28" s="162">
        <v>1.23E-2</v>
      </c>
      <c r="E28" s="162">
        <v>-0.37909999999999999</v>
      </c>
      <c r="F28" s="164">
        <v>-11377192</v>
      </c>
      <c r="G28" s="163">
        <v>729.11</v>
      </c>
      <c r="H28" s="162">
        <v>-4.24E-2</v>
      </c>
      <c r="I28" s="338"/>
      <c r="J28" s="339"/>
    </row>
    <row r="29" spans="1:10" x14ac:dyDescent="0.2">
      <c r="A29" s="336">
        <v>23</v>
      </c>
      <c r="B29" s="158" t="s">
        <v>297</v>
      </c>
      <c r="C29" s="164">
        <v>162331665</v>
      </c>
      <c r="D29" s="162">
        <v>9.7000000000000003E-3</v>
      </c>
      <c r="E29" s="162">
        <v>-5.7299999999999997E-2</v>
      </c>
      <c r="F29" s="164">
        <v>-16747885</v>
      </c>
      <c r="G29" s="163">
        <v>773.49</v>
      </c>
      <c r="H29" s="162">
        <v>-9.2899999999999996E-2</v>
      </c>
      <c r="I29" s="338"/>
      <c r="J29" s="339"/>
    </row>
    <row r="30" spans="1:10" x14ac:dyDescent="0.2">
      <c r="A30" s="336">
        <v>24</v>
      </c>
      <c r="B30" s="158" t="s">
        <v>298</v>
      </c>
      <c r="C30" s="164">
        <v>411926317</v>
      </c>
      <c r="D30" s="162">
        <v>2.47E-2</v>
      </c>
      <c r="E30" s="162">
        <v>-0.22259999999999999</v>
      </c>
      <c r="F30" s="164">
        <v>-61144271</v>
      </c>
      <c r="G30" s="163">
        <v>131.02000000000001</v>
      </c>
      <c r="H30" s="162">
        <v>-0.1186</v>
      </c>
      <c r="I30" s="338"/>
      <c r="J30" s="339"/>
    </row>
    <row r="31" spans="1:10" x14ac:dyDescent="0.2">
      <c r="A31" s="336">
        <v>25</v>
      </c>
      <c r="B31" s="158" t="s">
        <v>299</v>
      </c>
      <c r="C31" s="164">
        <v>29433787</v>
      </c>
      <c r="D31" s="162">
        <v>1.8E-3</v>
      </c>
      <c r="E31" s="162">
        <v>8.09E-2</v>
      </c>
      <c r="F31" s="164">
        <v>-2555482</v>
      </c>
      <c r="G31" s="163">
        <v>705.63</v>
      </c>
      <c r="H31" s="162">
        <v>-8.0399999999999999E-2</v>
      </c>
      <c r="I31" s="338"/>
      <c r="J31" s="339"/>
    </row>
    <row r="32" spans="1:10" x14ac:dyDescent="0.2">
      <c r="A32" s="336">
        <v>26</v>
      </c>
      <c r="B32" s="158" t="s">
        <v>300</v>
      </c>
      <c r="C32" s="164">
        <v>29117027</v>
      </c>
      <c r="D32" s="162">
        <v>1.6999999999999999E-3</v>
      </c>
      <c r="E32" s="162">
        <v>-0.30120000000000002</v>
      </c>
      <c r="F32" s="164">
        <v>-3880247</v>
      </c>
      <c r="G32" s="163">
        <v>690.22</v>
      </c>
      <c r="H32" s="162">
        <v>-0.104</v>
      </c>
      <c r="I32" s="338"/>
      <c r="J32" s="339"/>
    </row>
    <row r="33" spans="1:10" x14ac:dyDescent="0.2">
      <c r="A33" s="336">
        <v>27</v>
      </c>
      <c r="B33" s="158" t="s">
        <v>301</v>
      </c>
      <c r="C33" s="164">
        <v>269203962</v>
      </c>
      <c r="D33" s="162">
        <v>1.61E-2</v>
      </c>
      <c r="E33" s="162">
        <v>-0.43980000000000002</v>
      </c>
      <c r="F33" s="164">
        <v>-11415045</v>
      </c>
      <c r="G33" s="163">
        <v>102.78</v>
      </c>
      <c r="H33" s="162">
        <v>-3.1E-2</v>
      </c>
      <c r="I33" s="338"/>
      <c r="J33" s="339"/>
    </row>
    <row r="34" spans="1:10" x14ac:dyDescent="0.2">
      <c r="A34" s="336">
        <v>28</v>
      </c>
      <c r="B34" s="158" t="s">
        <v>302</v>
      </c>
      <c r="C34" s="164">
        <v>447577272</v>
      </c>
      <c r="D34" s="162">
        <v>2.6800000000000001E-2</v>
      </c>
      <c r="E34" s="162">
        <v>-0.47720000000000001</v>
      </c>
      <c r="F34" s="164">
        <v>-13673991</v>
      </c>
      <c r="G34" s="163">
        <v>141.37</v>
      </c>
      <c r="H34" s="162">
        <v>-2.1299999999999999E-2</v>
      </c>
      <c r="I34" s="338"/>
      <c r="J34" s="339"/>
    </row>
    <row r="35" spans="1:10" x14ac:dyDescent="0.2">
      <c r="A35" s="336">
        <v>29</v>
      </c>
      <c r="B35" s="158" t="s">
        <v>303</v>
      </c>
      <c r="C35" s="164">
        <v>520300948</v>
      </c>
      <c r="D35" s="162">
        <v>3.1199999999999999E-2</v>
      </c>
      <c r="E35" s="162">
        <v>-1.84E-2</v>
      </c>
      <c r="F35" s="164">
        <v>-9773218</v>
      </c>
      <c r="G35" s="163">
        <v>1000578.75</v>
      </c>
      <c r="H35" s="162">
        <v>-1.84E-2</v>
      </c>
      <c r="I35" s="338"/>
      <c r="J35" s="339"/>
    </row>
    <row r="36" spans="1:10" x14ac:dyDescent="0.2">
      <c r="A36" s="336">
        <v>30</v>
      </c>
      <c r="B36" s="158" t="s">
        <v>304</v>
      </c>
      <c r="C36" s="164">
        <v>11596548</v>
      </c>
      <c r="D36" s="162">
        <v>6.9999999999999999E-4</v>
      </c>
      <c r="E36" s="162">
        <v>0.3589</v>
      </c>
      <c r="F36" s="164">
        <v>-880460</v>
      </c>
      <c r="G36" s="163">
        <v>132.66999999999999</v>
      </c>
      <c r="H36" s="162">
        <v>-7.0099999999999996E-2</v>
      </c>
      <c r="I36" s="338"/>
      <c r="J36" s="339"/>
    </row>
    <row r="37" spans="1:10" x14ac:dyDescent="0.2">
      <c r="A37" s="336">
        <v>31</v>
      </c>
      <c r="B37" s="158" t="s">
        <v>305</v>
      </c>
      <c r="C37" s="164">
        <v>5019051</v>
      </c>
      <c r="D37" s="162">
        <v>2.9999999999999997E-4</v>
      </c>
      <c r="E37" s="162">
        <v>-0.14849999999999999</v>
      </c>
      <c r="F37" s="164">
        <v>-554533</v>
      </c>
      <c r="G37" s="163">
        <v>637.45000000000005</v>
      </c>
      <c r="H37" s="162">
        <v>-9.8000000000000004E-2</v>
      </c>
      <c r="I37" s="338"/>
      <c r="J37" s="339"/>
    </row>
    <row r="38" spans="1:10" x14ac:dyDescent="0.2">
      <c r="A38" s="336">
        <v>32</v>
      </c>
      <c r="B38" s="158" t="s">
        <v>306</v>
      </c>
      <c r="C38" s="164">
        <v>17680445</v>
      </c>
      <c r="D38" s="162">
        <v>1.1000000000000001E-3</v>
      </c>
      <c r="E38" s="162">
        <v>0.8579</v>
      </c>
      <c r="F38" s="164">
        <v>-275147</v>
      </c>
      <c r="G38" s="163">
        <v>10.64</v>
      </c>
      <c r="H38" s="162">
        <v>6.1199999999999997E-2</v>
      </c>
      <c r="I38" s="338"/>
      <c r="J38" s="339"/>
    </row>
    <row r="39" spans="1:10" x14ac:dyDescent="0.2">
      <c r="A39" s="336">
        <v>33</v>
      </c>
      <c r="B39" s="158" t="s">
        <v>307</v>
      </c>
      <c r="C39" s="164">
        <v>18023383</v>
      </c>
      <c r="D39" s="162">
        <v>1.1000000000000001E-3</v>
      </c>
      <c r="E39" s="162">
        <v>-9.8100000000000007E-2</v>
      </c>
      <c r="F39" s="164">
        <v>-3240661</v>
      </c>
      <c r="G39" s="163">
        <v>907.63</v>
      </c>
      <c r="H39" s="162">
        <v>-0.15010000000000001</v>
      </c>
      <c r="I39" s="338"/>
      <c r="J39" s="339"/>
    </row>
    <row r="40" spans="1:10" x14ac:dyDescent="0.2">
      <c r="A40" s="336">
        <v>34</v>
      </c>
      <c r="B40" s="158" t="s">
        <v>308</v>
      </c>
      <c r="C40" s="164">
        <v>5367157</v>
      </c>
      <c r="D40" s="162">
        <v>2.9999999999999997E-4</v>
      </c>
      <c r="E40" s="162">
        <v>-4.8300000000000003E-2</v>
      </c>
      <c r="F40" s="164">
        <v>-275215</v>
      </c>
      <c r="G40" s="163">
        <v>962.02</v>
      </c>
      <c r="H40" s="162">
        <v>-5.0299999999999997E-2</v>
      </c>
      <c r="I40" s="338"/>
      <c r="J40" s="339"/>
    </row>
    <row r="41" spans="1:10" x14ac:dyDescent="0.2">
      <c r="A41" s="336">
        <v>35</v>
      </c>
      <c r="B41" s="158" t="s">
        <v>309</v>
      </c>
      <c r="C41" s="164">
        <v>16777588</v>
      </c>
      <c r="D41" s="162">
        <v>1E-3</v>
      </c>
      <c r="E41" s="162">
        <v>-0.58360000000000001</v>
      </c>
      <c r="F41" s="164">
        <v>-24137192</v>
      </c>
      <c r="G41" s="163">
        <v>2.87</v>
      </c>
      <c r="H41" s="162">
        <v>-0.59809999999999997</v>
      </c>
      <c r="I41" s="338"/>
      <c r="J41" s="339"/>
    </row>
    <row r="42" spans="1:10" x14ac:dyDescent="0.2">
      <c r="A42" s="336">
        <v>36</v>
      </c>
      <c r="B42" s="158" t="s">
        <v>310</v>
      </c>
      <c r="C42" s="164">
        <v>63679958</v>
      </c>
      <c r="D42" s="162">
        <v>3.8E-3</v>
      </c>
      <c r="E42" s="162">
        <v>-0.35730000000000001</v>
      </c>
      <c r="F42" s="164">
        <v>-1092168</v>
      </c>
      <c r="G42" s="163">
        <v>1407.55</v>
      </c>
      <c r="H42" s="162">
        <v>-1.5299999999999999E-2</v>
      </c>
      <c r="I42" s="338"/>
      <c r="J42" s="339"/>
    </row>
    <row r="43" spans="1:10" x14ac:dyDescent="0.2">
      <c r="A43" s="336">
        <v>37</v>
      </c>
      <c r="B43" s="158" t="s">
        <v>311</v>
      </c>
      <c r="C43" s="164">
        <v>17751629</v>
      </c>
      <c r="D43" s="162">
        <v>1.1000000000000001E-3</v>
      </c>
      <c r="E43" s="162">
        <v>8.2400000000000001E-2</v>
      </c>
      <c r="F43" s="164">
        <v>-2502698</v>
      </c>
      <c r="G43" s="163">
        <v>20.07</v>
      </c>
      <c r="H43" s="162">
        <v>-0.13320000000000001</v>
      </c>
      <c r="I43" s="338"/>
      <c r="J43" s="339"/>
    </row>
    <row r="44" spans="1:10" x14ac:dyDescent="0.2">
      <c r="A44" s="336">
        <v>38</v>
      </c>
      <c r="B44" s="158" t="s">
        <v>312</v>
      </c>
      <c r="C44" s="164">
        <v>55701040</v>
      </c>
      <c r="D44" s="162">
        <v>3.3E-3</v>
      </c>
      <c r="E44" s="162">
        <v>-0.1082</v>
      </c>
      <c r="F44" s="164">
        <v>-2907852</v>
      </c>
      <c r="G44" s="163">
        <v>21.99</v>
      </c>
      <c r="H44" s="162">
        <v>-4.8000000000000001E-2</v>
      </c>
      <c r="I44" s="338"/>
      <c r="J44" s="339"/>
    </row>
    <row r="45" spans="1:10" x14ac:dyDescent="0.2">
      <c r="A45" s="336">
        <v>39</v>
      </c>
      <c r="B45" s="158" t="s">
        <v>313</v>
      </c>
      <c r="C45" s="164">
        <v>66290735</v>
      </c>
      <c r="D45" s="162">
        <v>4.0000000000000001E-3</v>
      </c>
      <c r="E45" s="162">
        <v>-0.34710000000000002</v>
      </c>
      <c r="F45" s="164">
        <v>-9684351</v>
      </c>
      <c r="G45" s="163">
        <v>731.83</v>
      </c>
      <c r="H45" s="162">
        <v>-0.1021</v>
      </c>
      <c r="I45" s="338"/>
      <c r="J45" s="339"/>
    </row>
    <row r="46" spans="1:10" x14ac:dyDescent="0.2">
      <c r="A46" s="336">
        <v>40</v>
      </c>
      <c r="B46" s="158" t="s">
        <v>314</v>
      </c>
      <c r="C46" s="164">
        <v>28941172</v>
      </c>
      <c r="D46" s="162">
        <v>1.6999999999999999E-3</v>
      </c>
      <c r="E46" s="162">
        <v>-0.15049999999999999</v>
      </c>
      <c r="F46" s="164">
        <v>-6483285</v>
      </c>
      <c r="G46" s="163">
        <v>124.18</v>
      </c>
      <c r="H46" s="162">
        <v>-0.16020000000000001</v>
      </c>
      <c r="I46" s="338"/>
      <c r="J46" s="339"/>
    </row>
    <row r="47" spans="1:10" x14ac:dyDescent="0.2">
      <c r="A47" s="336">
        <v>41</v>
      </c>
      <c r="B47" s="158" t="s">
        <v>315</v>
      </c>
      <c r="C47" s="164">
        <v>82804600</v>
      </c>
      <c r="D47" s="162">
        <v>5.0000000000000001E-3</v>
      </c>
      <c r="E47" s="162">
        <v>-0.15670000000000001</v>
      </c>
      <c r="F47" s="164">
        <v>-14185086</v>
      </c>
      <c r="G47" s="163">
        <v>114.65</v>
      </c>
      <c r="H47" s="162">
        <v>-0.13819999999999999</v>
      </c>
      <c r="I47" s="338"/>
      <c r="J47" s="339"/>
    </row>
    <row r="48" spans="1:10" x14ac:dyDescent="0.2">
      <c r="A48" s="336">
        <v>42</v>
      </c>
      <c r="B48" s="158" t="s">
        <v>316</v>
      </c>
      <c r="C48" s="164">
        <v>54401107</v>
      </c>
      <c r="D48" s="162">
        <v>3.3E-3</v>
      </c>
      <c r="E48" s="162">
        <v>1.0963000000000001</v>
      </c>
      <c r="F48" s="164">
        <v>48979</v>
      </c>
      <c r="G48" s="163">
        <v>808.38</v>
      </c>
      <c r="H48" s="162">
        <v>1.6999999999999999E-3</v>
      </c>
      <c r="I48" s="338"/>
      <c r="J48" s="339"/>
    </row>
    <row r="49" spans="1:10" x14ac:dyDescent="0.2">
      <c r="A49" s="336">
        <v>43</v>
      </c>
      <c r="B49" s="158" t="s">
        <v>317</v>
      </c>
      <c r="C49" s="164">
        <v>401798541</v>
      </c>
      <c r="D49" s="162">
        <v>2.41E-2</v>
      </c>
      <c r="E49" s="162">
        <v>0.1067</v>
      </c>
      <c r="F49" s="164">
        <v>65360</v>
      </c>
      <c r="G49" s="163">
        <v>145.03</v>
      </c>
      <c r="H49" s="162">
        <v>2.0000000000000001E-4</v>
      </c>
      <c r="I49" s="338"/>
      <c r="J49" s="339"/>
    </row>
    <row r="50" spans="1:10" x14ac:dyDescent="0.2">
      <c r="A50" s="336">
        <v>44</v>
      </c>
      <c r="B50" s="158" t="s">
        <v>318</v>
      </c>
      <c r="C50" s="164">
        <v>174393323</v>
      </c>
      <c r="D50" s="162">
        <v>1.04E-2</v>
      </c>
      <c r="E50" s="162">
        <v>-0.39860000000000001</v>
      </c>
      <c r="F50" s="164">
        <v>-22772384</v>
      </c>
      <c r="G50" s="163">
        <v>1156.58</v>
      </c>
      <c r="H50" s="162">
        <v>-0.1003</v>
      </c>
      <c r="I50" s="338"/>
      <c r="J50" s="339"/>
    </row>
    <row r="51" spans="1:10" x14ac:dyDescent="0.2">
      <c r="A51" s="336">
        <v>45</v>
      </c>
      <c r="B51" s="158" t="s">
        <v>319</v>
      </c>
      <c r="C51" s="164">
        <v>127022247</v>
      </c>
      <c r="D51" s="162">
        <v>7.6E-3</v>
      </c>
      <c r="E51" s="162">
        <v>-0.19220000000000001</v>
      </c>
      <c r="F51" s="164">
        <v>-17191681</v>
      </c>
      <c r="G51" s="163" t="s">
        <v>275</v>
      </c>
      <c r="H51" s="162" t="s">
        <v>275</v>
      </c>
      <c r="I51" s="338"/>
      <c r="J51" s="339"/>
    </row>
    <row r="52" spans="1:10" x14ac:dyDescent="0.2">
      <c r="A52" s="336"/>
      <c r="B52" s="158" t="s">
        <v>159</v>
      </c>
      <c r="C52" s="164" t="s">
        <v>275</v>
      </c>
      <c r="D52" s="162" t="s">
        <v>275</v>
      </c>
      <c r="E52" s="162" t="s">
        <v>275</v>
      </c>
      <c r="F52" s="164" t="s">
        <v>275</v>
      </c>
      <c r="G52" s="163">
        <v>117.93</v>
      </c>
      <c r="H52" s="162">
        <v>-0.1103</v>
      </c>
      <c r="I52" s="338"/>
      <c r="J52" s="339"/>
    </row>
    <row r="53" spans="1:10" x14ac:dyDescent="0.2">
      <c r="A53" s="336"/>
      <c r="B53" s="158" t="s">
        <v>160</v>
      </c>
      <c r="C53" s="164" t="s">
        <v>275</v>
      </c>
      <c r="D53" s="162" t="s">
        <v>275</v>
      </c>
      <c r="E53" s="162" t="s">
        <v>275</v>
      </c>
      <c r="F53" s="164" t="s">
        <v>275</v>
      </c>
      <c r="G53" s="163">
        <v>114.53</v>
      </c>
      <c r="H53" s="162">
        <v>-0.1125</v>
      </c>
      <c r="I53" s="338"/>
      <c r="J53" s="339"/>
    </row>
    <row r="54" spans="1:10" x14ac:dyDescent="0.2">
      <c r="A54" s="336">
        <v>46</v>
      </c>
      <c r="B54" s="158" t="s">
        <v>320</v>
      </c>
      <c r="C54" s="164">
        <v>107580019</v>
      </c>
      <c r="D54" s="162">
        <v>6.4000000000000003E-3</v>
      </c>
      <c r="E54" s="162">
        <v>-0.48749999999999999</v>
      </c>
      <c r="F54" s="164">
        <v>-13872733</v>
      </c>
      <c r="G54" s="163" t="s">
        <v>275</v>
      </c>
      <c r="H54" s="162" t="s">
        <v>275</v>
      </c>
      <c r="I54" s="338"/>
      <c r="J54" s="339"/>
    </row>
    <row r="55" spans="1:10" x14ac:dyDescent="0.2">
      <c r="A55" s="336"/>
      <c r="B55" s="158" t="s">
        <v>159</v>
      </c>
      <c r="C55" s="164" t="s">
        <v>275</v>
      </c>
      <c r="D55" s="162" t="s">
        <v>275</v>
      </c>
      <c r="E55" s="162" t="s">
        <v>275</v>
      </c>
      <c r="F55" s="164" t="s">
        <v>275</v>
      </c>
      <c r="G55" s="163">
        <v>1663.61</v>
      </c>
      <c r="H55" s="162">
        <v>-8.9399999999999993E-2</v>
      </c>
      <c r="I55" s="338"/>
      <c r="J55" s="339"/>
    </row>
    <row r="56" spans="1:10" x14ac:dyDescent="0.2">
      <c r="A56" s="336"/>
      <c r="B56" s="158" t="s">
        <v>160</v>
      </c>
      <c r="C56" s="164" t="s">
        <v>275</v>
      </c>
      <c r="D56" s="162" t="s">
        <v>275</v>
      </c>
      <c r="E56" s="162" t="s">
        <v>275</v>
      </c>
      <c r="F56" s="164" t="s">
        <v>275</v>
      </c>
      <c r="G56" s="163">
        <v>1602.91</v>
      </c>
      <c r="H56" s="162">
        <v>-9.0999999999999998E-2</v>
      </c>
      <c r="I56" s="338"/>
      <c r="J56" s="339"/>
    </row>
    <row r="57" spans="1:10" x14ac:dyDescent="0.2">
      <c r="A57" s="336">
        <v>47</v>
      </c>
      <c r="B57" s="158" t="s">
        <v>321</v>
      </c>
      <c r="C57" s="164">
        <v>22192045</v>
      </c>
      <c r="D57" s="162">
        <v>1.2999999999999999E-3</v>
      </c>
      <c r="E57" s="162">
        <v>-6.4000000000000001E-2</v>
      </c>
      <c r="F57" s="164">
        <v>-3138895</v>
      </c>
      <c r="G57" s="163" t="s">
        <v>275</v>
      </c>
      <c r="H57" s="162" t="s">
        <v>275</v>
      </c>
      <c r="I57" s="338"/>
      <c r="J57" s="339"/>
    </row>
    <row r="58" spans="1:10" x14ac:dyDescent="0.2">
      <c r="A58" s="336"/>
      <c r="B58" s="158" t="s">
        <v>159</v>
      </c>
      <c r="C58" s="164" t="s">
        <v>275</v>
      </c>
      <c r="D58" s="162" t="s">
        <v>275</v>
      </c>
      <c r="E58" s="162" t="s">
        <v>275</v>
      </c>
      <c r="F58" s="164" t="s">
        <v>275</v>
      </c>
      <c r="G58" s="163">
        <v>681.06</v>
      </c>
      <c r="H58" s="162">
        <v>-0.1103</v>
      </c>
      <c r="I58" s="338"/>
      <c r="J58" s="339"/>
    </row>
    <row r="59" spans="1:10" x14ac:dyDescent="0.2">
      <c r="A59" s="336"/>
      <c r="B59" s="158" t="s">
        <v>160</v>
      </c>
      <c r="C59" s="164" t="s">
        <v>275</v>
      </c>
      <c r="D59" s="162" t="s">
        <v>275</v>
      </c>
      <c r="E59" s="162" t="s">
        <v>275</v>
      </c>
      <c r="F59" s="164" t="s">
        <v>275</v>
      </c>
      <c r="G59" s="163">
        <v>677.36</v>
      </c>
      <c r="H59" s="162">
        <v>-0.1125</v>
      </c>
      <c r="I59" s="338"/>
      <c r="J59" s="339"/>
    </row>
    <row r="60" spans="1:10" x14ac:dyDescent="0.2">
      <c r="A60" s="336">
        <v>48</v>
      </c>
      <c r="B60" s="158" t="s">
        <v>322</v>
      </c>
      <c r="C60" s="164">
        <v>30850351</v>
      </c>
      <c r="D60" s="162">
        <v>1.8E-3</v>
      </c>
      <c r="E60" s="162">
        <v>-2.9899999999999999E-2</v>
      </c>
      <c r="F60" s="164">
        <v>-1369205</v>
      </c>
      <c r="G60" s="163" t="s">
        <v>275</v>
      </c>
      <c r="H60" s="162">
        <v>-1</v>
      </c>
      <c r="I60" s="338"/>
      <c r="J60" s="339"/>
    </row>
    <row r="61" spans="1:10" x14ac:dyDescent="0.2">
      <c r="A61" s="336"/>
      <c r="B61" s="158" t="s">
        <v>159</v>
      </c>
      <c r="C61" s="164" t="s">
        <v>275</v>
      </c>
      <c r="D61" s="162" t="s">
        <v>275</v>
      </c>
      <c r="E61" s="162" t="s">
        <v>275</v>
      </c>
      <c r="F61" s="164" t="s">
        <v>275</v>
      </c>
      <c r="G61" s="163">
        <v>117.41</v>
      </c>
      <c r="H61" s="162" t="s">
        <v>275</v>
      </c>
      <c r="I61" s="338"/>
      <c r="J61" s="339"/>
    </row>
    <row r="62" spans="1:10" x14ac:dyDescent="0.2">
      <c r="A62" s="336"/>
      <c r="B62" s="158" t="s">
        <v>160</v>
      </c>
      <c r="C62" s="164" t="s">
        <v>275</v>
      </c>
      <c r="D62" s="162" t="s">
        <v>275</v>
      </c>
      <c r="E62" s="162" t="s">
        <v>275</v>
      </c>
      <c r="F62" s="164" t="s">
        <v>275</v>
      </c>
      <c r="G62" s="163">
        <v>117.41</v>
      </c>
      <c r="H62" s="162" t="s">
        <v>275</v>
      </c>
      <c r="I62" s="338"/>
      <c r="J62" s="339"/>
    </row>
    <row r="63" spans="1:10" x14ac:dyDescent="0.2">
      <c r="A63" s="336">
        <v>49</v>
      </c>
      <c r="B63" s="158" t="s">
        <v>323</v>
      </c>
      <c r="C63" s="164">
        <v>10983639</v>
      </c>
      <c r="D63" s="162">
        <v>6.9999999999999999E-4</v>
      </c>
      <c r="E63" s="162">
        <v>-0.34439999999999998</v>
      </c>
      <c r="F63" s="164">
        <v>713474</v>
      </c>
      <c r="G63" s="163" t="s">
        <v>275</v>
      </c>
      <c r="H63" s="162" t="s">
        <v>275</v>
      </c>
      <c r="I63" s="338"/>
      <c r="J63" s="339"/>
    </row>
    <row r="64" spans="1:10" x14ac:dyDescent="0.2">
      <c r="A64" s="336"/>
      <c r="B64" s="158" t="s">
        <v>159</v>
      </c>
      <c r="C64" s="164" t="s">
        <v>275</v>
      </c>
      <c r="D64" s="162" t="s">
        <v>275</v>
      </c>
      <c r="E64" s="162" t="s">
        <v>275</v>
      </c>
      <c r="F64" s="164" t="s">
        <v>275</v>
      </c>
      <c r="G64" s="163">
        <v>747.84</v>
      </c>
      <c r="H64" s="162">
        <v>6.2199999999999998E-2</v>
      </c>
      <c r="I64" s="338"/>
      <c r="J64" s="339"/>
    </row>
    <row r="65" spans="1:11" x14ac:dyDescent="0.2">
      <c r="A65" s="336"/>
      <c r="B65" s="158" t="s">
        <v>160</v>
      </c>
      <c r="C65" s="164" t="s">
        <v>275</v>
      </c>
      <c r="D65" s="162" t="s">
        <v>275</v>
      </c>
      <c r="E65" s="162" t="s">
        <v>275</v>
      </c>
      <c r="F65" s="164" t="s">
        <v>275</v>
      </c>
      <c r="G65" s="163">
        <v>729.26</v>
      </c>
      <c r="H65" s="162">
        <v>6.0299999999999999E-2</v>
      </c>
      <c r="I65" s="338"/>
      <c r="J65" s="339"/>
    </row>
    <row r="66" spans="1:11" x14ac:dyDescent="0.2">
      <c r="A66" s="336">
        <v>50</v>
      </c>
      <c r="B66" s="158" t="s">
        <v>324</v>
      </c>
      <c r="C66" s="164">
        <v>139403248</v>
      </c>
      <c r="D66" s="162">
        <v>8.3999999999999995E-3</v>
      </c>
      <c r="E66" s="162">
        <v>-0.12989999999999999</v>
      </c>
      <c r="F66" s="164">
        <v>-17338833</v>
      </c>
      <c r="G66" s="163" t="s">
        <v>275</v>
      </c>
      <c r="H66" s="162" t="s">
        <v>275</v>
      </c>
      <c r="I66" s="338"/>
      <c r="J66" s="339"/>
    </row>
    <row r="67" spans="1:11" x14ac:dyDescent="0.2">
      <c r="A67" s="336"/>
      <c r="B67" s="158" t="s">
        <v>159</v>
      </c>
      <c r="C67" s="164" t="s">
        <v>275</v>
      </c>
      <c r="D67" s="162" t="s">
        <v>275</v>
      </c>
      <c r="E67" s="162" t="s">
        <v>275</v>
      </c>
      <c r="F67" s="164" t="s">
        <v>275</v>
      </c>
      <c r="G67" s="163">
        <v>121.79</v>
      </c>
      <c r="H67" s="162">
        <v>-0.10589999999999999</v>
      </c>
      <c r="I67" s="338"/>
      <c r="J67" s="339"/>
    </row>
    <row r="68" spans="1:11" x14ac:dyDescent="0.2">
      <c r="A68" s="336"/>
      <c r="B68" s="158" t="s">
        <v>160</v>
      </c>
      <c r="C68" s="164" t="s">
        <v>275</v>
      </c>
      <c r="D68" s="162" t="s">
        <v>275</v>
      </c>
      <c r="E68" s="162" t="s">
        <v>275</v>
      </c>
      <c r="F68" s="164" t="s">
        <v>275</v>
      </c>
      <c r="G68" s="163">
        <v>117.32</v>
      </c>
      <c r="H68" s="162">
        <v>-0.1104</v>
      </c>
      <c r="I68" s="338"/>
      <c r="J68" s="339"/>
    </row>
    <row r="69" spans="1:11" x14ac:dyDescent="0.2">
      <c r="A69" s="336"/>
      <c r="B69" s="158" t="s">
        <v>161</v>
      </c>
      <c r="C69" s="164" t="s">
        <v>275</v>
      </c>
      <c r="D69" s="162" t="s">
        <v>275</v>
      </c>
      <c r="E69" s="162" t="s">
        <v>275</v>
      </c>
      <c r="F69" s="164" t="s">
        <v>275</v>
      </c>
      <c r="G69" s="163">
        <v>124.89</v>
      </c>
      <c r="H69" s="162">
        <v>-0.1014</v>
      </c>
      <c r="I69" s="338"/>
      <c r="J69" s="339"/>
    </row>
    <row r="70" spans="1:11" ht="14.25" customHeight="1" x14ac:dyDescent="0.2">
      <c r="A70" s="336">
        <v>51</v>
      </c>
      <c r="B70" s="158" t="s">
        <v>325</v>
      </c>
      <c r="C70" s="164">
        <v>85092033</v>
      </c>
      <c r="D70" s="162">
        <v>5.1000000000000004E-3</v>
      </c>
      <c r="E70" s="162">
        <v>-0.29930000000000001</v>
      </c>
      <c r="F70" s="164">
        <v>-38616259</v>
      </c>
      <c r="G70" s="163" t="s">
        <v>275</v>
      </c>
      <c r="H70" s="162" t="s">
        <v>275</v>
      </c>
      <c r="I70" s="338"/>
      <c r="J70" s="339"/>
    </row>
    <row r="71" spans="1:11" x14ac:dyDescent="0.2">
      <c r="A71" s="336"/>
      <c r="B71" s="158" t="s">
        <v>159</v>
      </c>
      <c r="C71" s="164" t="s">
        <v>275</v>
      </c>
      <c r="D71" s="162" t="s">
        <v>275</v>
      </c>
      <c r="E71" s="162" t="s">
        <v>275</v>
      </c>
      <c r="F71" s="164" t="s">
        <v>275</v>
      </c>
      <c r="G71" s="163">
        <v>520.89</v>
      </c>
      <c r="H71" s="162">
        <v>-0.31230000000000002</v>
      </c>
      <c r="I71" s="338"/>
      <c r="J71" s="339"/>
    </row>
    <row r="72" spans="1:11" x14ac:dyDescent="0.2">
      <c r="A72" s="336"/>
      <c r="B72" s="158" t="s">
        <v>160</v>
      </c>
      <c r="C72" s="164" t="s">
        <v>275</v>
      </c>
      <c r="D72" s="162" t="s">
        <v>275</v>
      </c>
      <c r="E72" s="162" t="s">
        <v>275</v>
      </c>
      <c r="F72" s="164" t="s">
        <v>275</v>
      </c>
      <c r="G72" s="163">
        <v>514.73</v>
      </c>
      <c r="H72" s="162">
        <v>-0.31590000000000001</v>
      </c>
      <c r="I72" s="338"/>
      <c r="J72" s="339"/>
    </row>
    <row r="73" spans="1:11" ht="15" x14ac:dyDescent="0.25">
      <c r="A73" s="336"/>
      <c r="B73" s="158" t="s">
        <v>161</v>
      </c>
      <c r="C73" s="164" t="s">
        <v>275</v>
      </c>
      <c r="D73" s="162" t="s">
        <v>275</v>
      </c>
      <c r="E73" s="162" t="s">
        <v>275</v>
      </c>
      <c r="F73" s="164" t="s">
        <v>275</v>
      </c>
      <c r="G73" s="163">
        <v>527.94000000000005</v>
      </c>
      <c r="H73" s="162">
        <v>-0.30869999999999997</v>
      </c>
      <c r="I73" s="338"/>
      <c r="J73" s="339"/>
      <c r="K73" s="340"/>
    </row>
    <row r="74" spans="1:11" ht="15" x14ac:dyDescent="0.25">
      <c r="A74" s="336">
        <v>52</v>
      </c>
      <c r="B74" s="158" t="s">
        <v>326</v>
      </c>
      <c r="C74" s="164">
        <v>210878949</v>
      </c>
      <c r="D74" s="162">
        <v>1.26E-2</v>
      </c>
      <c r="E74" s="162">
        <v>-0.44209999999999999</v>
      </c>
      <c r="F74" s="164">
        <v>-26687171</v>
      </c>
      <c r="G74" s="163" t="s">
        <v>275</v>
      </c>
      <c r="H74" s="162" t="s">
        <v>275</v>
      </c>
      <c r="I74" s="338"/>
      <c r="J74" s="339"/>
      <c r="K74" s="340"/>
    </row>
    <row r="75" spans="1:11" ht="15" x14ac:dyDescent="0.25">
      <c r="A75" s="336"/>
      <c r="B75" s="158" t="s">
        <v>159</v>
      </c>
      <c r="C75" s="164" t="s">
        <v>275</v>
      </c>
      <c r="D75" s="162" t="s">
        <v>275</v>
      </c>
      <c r="E75" s="162" t="s">
        <v>275</v>
      </c>
      <c r="F75" s="164" t="s">
        <v>275</v>
      </c>
      <c r="G75" s="163">
        <v>824.09</v>
      </c>
      <c r="H75" s="162">
        <v>-8.4900000000000003E-2</v>
      </c>
      <c r="I75" s="338"/>
      <c r="J75" s="339"/>
      <c r="K75" s="340"/>
    </row>
    <row r="76" spans="1:11" x14ac:dyDescent="0.2">
      <c r="A76" s="336"/>
      <c r="B76" s="158" t="s">
        <v>160</v>
      </c>
      <c r="C76" s="415" t="s">
        <v>275</v>
      </c>
      <c r="D76" s="162" t="s">
        <v>275</v>
      </c>
      <c r="E76" s="162" t="s">
        <v>275</v>
      </c>
      <c r="F76" s="415" t="s">
        <v>275</v>
      </c>
      <c r="G76" s="163">
        <v>802.22</v>
      </c>
      <c r="H76" s="162">
        <v>-8.7099999999999997E-2</v>
      </c>
      <c r="I76" s="338"/>
      <c r="J76" s="339"/>
    </row>
    <row r="77" spans="1:11" ht="15" x14ac:dyDescent="0.25">
      <c r="A77" s="336">
        <v>53</v>
      </c>
      <c r="B77" s="158" t="s">
        <v>327</v>
      </c>
      <c r="C77" s="415">
        <v>38410826</v>
      </c>
      <c r="D77" s="162">
        <v>2.3E-3</v>
      </c>
      <c r="E77" s="162">
        <v>0.2162</v>
      </c>
      <c r="F77" s="415">
        <v>-3671887</v>
      </c>
      <c r="G77" s="163" t="s">
        <v>275</v>
      </c>
      <c r="H77" s="162">
        <v>-1</v>
      </c>
      <c r="I77" s="338"/>
      <c r="J77" s="339"/>
      <c r="K77" s="340"/>
    </row>
    <row r="78" spans="1:11" ht="15" x14ac:dyDescent="0.25">
      <c r="A78" s="336"/>
      <c r="B78" s="158" t="s">
        <v>159</v>
      </c>
      <c r="C78" s="415" t="s">
        <v>275</v>
      </c>
      <c r="D78" s="162" t="s">
        <v>275</v>
      </c>
      <c r="E78" s="162" t="s">
        <v>275</v>
      </c>
      <c r="F78" s="415" t="s">
        <v>275</v>
      </c>
      <c r="G78" s="163">
        <v>141.25</v>
      </c>
      <c r="H78" s="162" t="s">
        <v>275</v>
      </c>
      <c r="I78" s="338"/>
      <c r="J78" s="339"/>
      <c r="K78" s="340"/>
    </row>
    <row r="79" spans="1:11" ht="15" x14ac:dyDescent="0.25">
      <c r="A79" s="336"/>
      <c r="B79" s="158" t="s">
        <v>160</v>
      </c>
      <c r="C79" s="415" t="s">
        <v>275</v>
      </c>
      <c r="D79" s="162" t="s">
        <v>275</v>
      </c>
      <c r="E79" s="162" t="s">
        <v>275</v>
      </c>
      <c r="F79" s="415" t="s">
        <v>275</v>
      </c>
      <c r="G79" s="163">
        <v>141.25</v>
      </c>
      <c r="H79" s="162" t="s">
        <v>275</v>
      </c>
      <c r="I79" s="338"/>
      <c r="J79" s="339"/>
      <c r="K79" s="340"/>
    </row>
    <row r="80" spans="1:11" x14ac:dyDescent="0.2">
      <c r="A80" s="336">
        <v>54</v>
      </c>
      <c r="B80" s="158" t="s">
        <v>328</v>
      </c>
      <c r="C80" s="164">
        <v>211608947</v>
      </c>
      <c r="D80" s="162">
        <v>1.2699999999999999E-2</v>
      </c>
      <c r="E80" s="162">
        <v>-0.1239</v>
      </c>
      <c r="F80" s="164">
        <v>-11927185</v>
      </c>
      <c r="G80" s="163" t="s">
        <v>275</v>
      </c>
      <c r="H80" s="162" t="s">
        <v>275</v>
      </c>
      <c r="I80" s="338"/>
      <c r="J80" s="339"/>
    </row>
    <row r="81" spans="1:10" x14ac:dyDescent="0.2">
      <c r="A81" s="336"/>
      <c r="B81" s="158" t="s">
        <v>159</v>
      </c>
      <c r="C81" s="164" t="s">
        <v>275</v>
      </c>
      <c r="D81" s="162" t="s">
        <v>275</v>
      </c>
      <c r="E81" s="162" t="s">
        <v>275</v>
      </c>
      <c r="F81" s="164" t="s">
        <v>275</v>
      </c>
      <c r="G81" s="163">
        <v>1127.3699999999999</v>
      </c>
      <c r="H81" s="162">
        <v>-4.41E-2</v>
      </c>
      <c r="I81" s="338"/>
      <c r="J81" s="339"/>
    </row>
    <row r="82" spans="1:10" x14ac:dyDescent="0.2">
      <c r="A82" s="336"/>
      <c r="B82" s="158" t="s">
        <v>160</v>
      </c>
      <c r="C82" s="164" t="s">
        <v>275</v>
      </c>
      <c r="D82" s="162" t="s">
        <v>275</v>
      </c>
      <c r="E82" s="162" t="s">
        <v>275</v>
      </c>
      <c r="F82" s="164" t="s">
        <v>275</v>
      </c>
      <c r="G82" s="163">
        <v>1042.77</v>
      </c>
      <c r="H82" s="162">
        <v>-4.8800000000000003E-2</v>
      </c>
      <c r="I82" s="338"/>
      <c r="J82" s="339"/>
    </row>
    <row r="83" spans="1:10" x14ac:dyDescent="0.2">
      <c r="A83" s="336"/>
      <c r="B83" s="158" t="s">
        <v>161</v>
      </c>
      <c r="C83" s="164" t="s">
        <v>275</v>
      </c>
      <c r="D83" s="162" t="s">
        <v>275</v>
      </c>
      <c r="E83" s="162" t="s">
        <v>275</v>
      </c>
      <c r="F83" s="164" t="s">
        <v>275</v>
      </c>
      <c r="G83" s="163">
        <v>1153.67</v>
      </c>
      <c r="H83" s="162">
        <v>-3.9399999999999998E-2</v>
      </c>
      <c r="I83" s="338"/>
      <c r="J83" s="339"/>
    </row>
    <row r="84" spans="1:10" x14ac:dyDescent="0.2">
      <c r="A84" s="336">
        <v>55</v>
      </c>
      <c r="B84" s="158" t="s">
        <v>329</v>
      </c>
      <c r="C84" s="164">
        <v>221858987</v>
      </c>
      <c r="D84" s="162">
        <v>1.3299999999999999E-2</v>
      </c>
      <c r="E84" s="162">
        <v>0.17319999999999999</v>
      </c>
      <c r="F84" s="164">
        <v>152752</v>
      </c>
      <c r="G84" s="163">
        <v>131.35</v>
      </c>
      <c r="H84" s="162">
        <v>5.9999999999999995E-4</v>
      </c>
      <c r="I84" s="338"/>
      <c r="J84" s="339"/>
    </row>
    <row r="85" spans="1:10" x14ac:dyDescent="0.2">
      <c r="A85" s="336">
        <v>56</v>
      </c>
      <c r="B85" s="158" t="s">
        <v>330</v>
      </c>
      <c r="C85" s="164">
        <v>65033237</v>
      </c>
      <c r="D85" s="162">
        <v>3.8999999999999998E-3</v>
      </c>
      <c r="E85" s="162">
        <v>-2.87E-2</v>
      </c>
      <c r="F85" s="164">
        <v>-4940752</v>
      </c>
      <c r="G85" s="163">
        <v>729.15</v>
      </c>
      <c r="H85" s="162">
        <v>-7.0300000000000001E-2</v>
      </c>
      <c r="I85" s="338"/>
      <c r="J85" s="339"/>
    </row>
    <row r="86" spans="1:10" x14ac:dyDescent="0.2">
      <c r="A86" s="336">
        <v>57</v>
      </c>
      <c r="B86" s="158" t="s">
        <v>331</v>
      </c>
      <c r="C86" s="164">
        <v>228646897</v>
      </c>
      <c r="D86" s="162">
        <v>1.37E-2</v>
      </c>
      <c r="E86" s="162">
        <v>-0.16980000000000001</v>
      </c>
      <c r="F86" s="164">
        <v>-5634132</v>
      </c>
      <c r="G86" s="163">
        <v>747.2</v>
      </c>
      <c r="H86" s="162">
        <v>-2.2599999999999999E-2</v>
      </c>
      <c r="I86" s="338"/>
      <c r="J86" s="339"/>
    </row>
    <row r="87" spans="1:10" x14ac:dyDescent="0.2">
      <c r="A87" s="336">
        <v>58</v>
      </c>
      <c r="B87" s="158" t="s">
        <v>332</v>
      </c>
      <c r="C87" s="164">
        <v>159760093</v>
      </c>
      <c r="D87" s="162">
        <v>9.5999999999999992E-3</v>
      </c>
      <c r="E87" s="162">
        <v>-5.4300000000000001E-2</v>
      </c>
      <c r="F87" s="164">
        <v>-5086125</v>
      </c>
      <c r="G87" s="163">
        <v>51.67</v>
      </c>
      <c r="H87" s="162">
        <v>-3.1800000000000002E-2</v>
      </c>
      <c r="I87" s="338"/>
      <c r="J87" s="339"/>
    </row>
    <row r="88" spans="1:10" x14ac:dyDescent="0.2">
      <c r="A88" s="336">
        <v>59</v>
      </c>
      <c r="B88" s="158" t="s">
        <v>333</v>
      </c>
      <c r="C88" s="164">
        <v>24567159</v>
      </c>
      <c r="D88" s="162">
        <v>1.5E-3</v>
      </c>
      <c r="E88" s="162">
        <v>-2.9700000000000001E-2</v>
      </c>
      <c r="F88" s="164">
        <v>-1754456</v>
      </c>
      <c r="G88" s="163">
        <v>825.01</v>
      </c>
      <c r="H88" s="162">
        <v>-6.4899999999999999E-2</v>
      </c>
      <c r="I88" s="338"/>
      <c r="J88" s="339"/>
    </row>
    <row r="89" spans="1:10" x14ac:dyDescent="0.2">
      <c r="A89" s="336">
        <v>60</v>
      </c>
      <c r="B89" s="158" t="s">
        <v>334</v>
      </c>
      <c r="C89" s="164">
        <v>16556365</v>
      </c>
      <c r="D89" s="162">
        <v>1E-3</v>
      </c>
      <c r="E89" s="162">
        <v>6.0499999999999998E-2</v>
      </c>
      <c r="F89" s="164">
        <v>1074562</v>
      </c>
      <c r="G89" s="163">
        <v>760.49</v>
      </c>
      <c r="H89" s="162">
        <v>6.93E-2</v>
      </c>
      <c r="I89" s="338"/>
      <c r="J89" s="339"/>
    </row>
    <row r="90" spans="1:10" x14ac:dyDescent="0.2">
      <c r="A90" s="336">
        <v>61</v>
      </c>
      <c r="B90" s="158" t="s">
        <v>335</v>
      </c>
      <c r="C90" s="164">
        <v>289080944</v>
      </c>
      <c r="D90" s="162">
        <v>1.7299999999999999E-2</v>
      </c>
      <c r="E90" s="162">
        <v>1.1000000000000001E-3</v>
      </c>
      <c r="F90" s="164">
        <v>-308627</v>
      </c>
      <c r="G90" s="163">
        <v>133.05000000000001</v>
      </c>
      <c r="H90" s="162">
        <v>-1E-3</v>
      </c>
      <c r="I90" s="338"/>
      <c r="J90" s="339"/>
    </row>
    <row r="91" spans="1:10" x14ac:dyDescent="0.2">
      <c r="A91" s="336">
        <v>62</v>
      </c>
      <c r="B91" s="158" t="s">
        <v>336</v>
      </c>
      <c r="C91" s="164">
        <v>58637530</v>
      </c>
      <c r="D91" s="162">
        <v>3.5000000000000001E-3</v>
      </c>
      <c r="E91" s="162">
        <v>-9.5299999999999996E-2</v>
      </c>
      <c r="F91" s="164">
        <v>-5155547</v>
      </c>
      <c r="G91" s="163">
        <v>105.04</v>
      </c>
      <c r="H91" s="162">
        <v>-7.8600000000000003E-2</v>
      </c>
      <c r="I91" s="338"/>
      <c r="J91" s="339"/>
    </row>
    <row r="92" spans="1:10" x14ac:dyDescent="0.2">
      <c r="A92" s="336">
        <v>63</v>
      </c>
      <c r="B92" s="158" t="s">
        <v>337</v>
      </c>
      <c r="C92" s="164">
        <v>261446777</v>
      </c>
      <c r="D92" s="162">
        <v>1.5699999999999999E-2</v>
      </c>
      <c r="E92" s="162">
        <v>-0.37630000000000002</v>
      </c>
      <c r="F92" s="164">
        <v>-36465196</v>
      </c>
      <c r="G92" s="163">
        <v>751.89</v>
      </c>
      <c r="H92" s="162">
        <v>-0.105</v>
      </c>
      <c r="I92" s="338"/>
      <c r="J92" s="339"/>
    </row>
    <row r="93" spans="1:10" x14ac:dyDescent="0.2">
      <c r="A93" s="336">
        <v>64</v>
      </c>
      <c r="B93" s="158" t="s">
        <v>338</v>
      </c>
      <c r="C93" s="164">
        <v>162960457</v>
      </c>
      <c r="D93" s="162">
        <v>9.7999999999999997E-3</v>
      </c>
      <c r="E93" s="162">
        <v>3.7646000000000002</v>
      </c>
      <c r="F93" s="164">
        <v>-3097018</v>
      </c>
      <c r="G93" s="163">
        <v>732.01</v>
      </c>
      <c r="H93" s="162">
        <v>-7.5800000000000006E-2</v>
      </c>
      <c r="I93" s="338"/>
      <c r="J93" s="339"/>
    </row>
    <row r="94" spans="1:10" x14ac:dyDescent="0.2">
      <c r="A94" s="336">
        <v>65</v>
      </c>
      <c r="B94" s="158" t="s">
        <v>339</v>
      </c>
      <c r="C94" s="164">
        <v>168716609</v>
      </c>
      <c r="D94" s="162">
        <v>1.01E-2</v>
      </c>
      <c r="E94" s="162">
        <v>-0.36670000000000003</v>
      </c>
      <c r="F94" s="164">
        <v>-6560679</v>
      </c>
      <c r="G94" s="163">
        <v>778.82</v>
      </c>
      <c r="H94" s="162">
        <v>-3.1899999999999998E-2</v>
      </c>
      <c r="I94" s="338"/>
      <c r="J94" s="339"/>
    </row>
    <row r="95" spans="1:10" x14ac:dyDescent="0.2">
      <c r="A95" s="336">
        <v>66</v>
      </c>
      <c r="B95" s="158" t="s">
        <v>340</v>
      </c>
      <c r="C95" s="164">
        <v>150666339</v>
      </c>
      <c r="D95" s="162">
        <v>8.9999999999999993E-3</v>
      </c>
      <c r="E95" s="162">
        <v>-0.36330000000000001</v>
      </c>
      <c r="F95" s="164">
        <v>-6582389</v>
      </c>
      <c r="G95" s="163">
        <v>100.07</v>
      </c>
      <c r="H95" s="162">
        <v>-3.3399999999999999E-2</v>
      </c>
      <c r="I95" s="338"/>
      <c r="J95" s="339"/>
    </row>
    <row r="96" spans="1:10" x14ac:dyDescent="0.2">
      <c r="A96" s="336">
        <v>67</v>
      </c>
      <c r="B96" s="158" t="s">
        <v>341</v>
      </c>
      <c r="C96" s="164">
        <v>69668645</v>
      </c>
      <c r="D96" s="162">
        <v>4.1999999999999997E-3</v>
      </c>
      <c r="E96" s="162">
        <v>-0.4667</v>
      </c>
      <c r="F96" s="164">
        <v>3720309</v>
      </c>
      <c r="G96" s="163">
        <v>714.32</v>
      </c>
      <c r="H96" s="162">
        <v>4.8000000000000001E-2</v>
      </c>
      <c r="I96" s="338"/>
      <c r="J96" s="339"/>
    </row>
    <row r="97" spans="1:17" x14ac:dyDescent="0.2">
      <c r="A97" s="336">
        <v>68</v>
      </c>
      <c r="B97" s="158" t="s">
        <v>342</v>
      </c>
      <c r="C97" s="164">
        <v>110187029</v>
      </c>
      <c r="D97" s="162">
        <v>6.6E-3</v>
      </c>
      <c r="E97" s="162">
        <v>-0.2024</v>
      </c>
      <c r="F97" s="164" t="s">
        <v>275</v>
      </c>
      <c r="G97" s="163">
        <v>853.77</v>
      </c>
      <c r="H97" s="162">
        <v>-7.6899999999999996E-2</v>
      </c>
      <c r="I97" s="338"/>
      <c r="J97" s="339"/>
    </row>
    <row r="98" spans="1:17" x14ac:dyDescent="0.2">
      <c r="A98" s="336">
        <v>69</v>
      </c>
      <c r="B98" s="158" t="s">
        <v>343</v>
      </c>
      <c r="C98" s="164">
        <v>26381287</v>
      </c>
      <c r="D98" s="162">
        <v>1.6000000000000001E-3</v>
      </c>
      <c r="E98" s="162">
        <v>-0.23749999999999999</v>
      </c>
      <c r="F98" s="164" t="s">
        <v>275</v>
      </c>
      <c r="G98" s="163">
        <v>856.05</v>
      </c>
      <c r="H98" s="162">
        <v>-0.1893</v>
      </c>
      <c r="I98" s="338"/>
      <c r="J98" s="339"/>
    </row>
    <row r="99" spans="1:17" x14ac:dyDescent="0.2">
      <c r="A99" s="336">
        <v>70</v>
      </c>
      <c r="B99" s="158" t="s">
        <v>344</v>
      </c>
      <c r="C99" s="164">
        <v>194788269</v>
      </c>
      <c r="D99" s="162">
        <v>1.17E-2</v>
      </c>
      <c r="E99" s="162">
        <v>-0.27939999999999998</v>
      </c>
      <c r="F99" s="164">
        <v>-18044463</v>
      </c>
      <c r="G99" s="163">
        <v>742.83</v>
      </c>
      <c r="H99" s="162">
        <v>-0.13739999999999999</v>
      </c>
      <c r="I99" s="338"/>
      <c r="J99" s="339"/>
    </row>
    <row r="100" spans="1:17" x14ac:dyDescent="0.2">
      <c r="A100" s="336">
        <v>71</v>
      </c>
      <c r="B100" s="158" t="s">
        <v>345</v>
      </c>
      <c r="C100" s="415">
        <v>116123615</v>
      </c>
      <c r="D100" s="162">
        <v>7.0000000000000001E-3</v>
      </c>
      <c r="E100" s="162">
        <v>-0.30499999999999999</v>
      </c>
      <c r="F100" s="415" t="s">
        <v>275</v>
      </c>
      <c r="G100" s="163">
        <v>772.63</v>
      </c>
      <c r="H100" s="162">
        <v>-7.5899999999999995E-2</v>
      </c>
      <c r="I100" s="338"/>
      <c r="J100" s="339"/>
    </row>
    <row r="101" spans="1:17" x14ac:dyDescent="0.2">
      <c r="A101" s="336">
        <v>72</v>
      </c>
      <c r="B101" s="158" t="s">
        <v>346</v>
      </c>
      <c r="C101" s="164">
        <v>43112328</v>
      </c>
      <c r="D101" s="162">
        <v>2.5999999999999999E-3</v>
      </c>
      <c r="E101" s="162">
        <v>0.82830000000000004</v>
      </c>
      <c r="F101" s="164">
        <v>167415</v>
      </c>
      <c r="G101" s="163">
        <v>661.79</v>
      </c>
      <c r="H101" s="162">
        <v>5.9999999999999995E-4</v>
      </c>
      <c r="I101" s="338"/>
      <c r="J101" s="339"/>
    </row>
    <row r="102" spans="1:17" x14ac:dyDescent="0.2">
      <c r="A102" s="336">
        <v>73</v>
      </c>
      <c r="B102" s="158" t="s">
        <v>347</v>
      </c>
      <c r="C102" s="164">
        <v>106633455</v>
      </c>
      <c r="D102" s="162">
        <v>6.4000000000000003E-3</v>
      </c>
      <c r="E102" s="162">
        <v>0.22459999999999999</v>
      </c>
      <c r="F102" s="164">
        <v>-6180301</v>
      </c>
      <c r="G102" s="163">
        <v>709.6</v>
      </c>
      <c r="H102" s="162">
        <v>-5.3900000000000003E-2</v>
      </c>
      <c r="I102" s="338"/>
      <c r="J102" s="339"/>
      <c r="K102" s="99"/>
      <c r="L102" s="99"/>
      <c r="N102" s="99"/>
      <c r="O102" s="99"/>
      <c r="P102" s="99"/>
      <c r="Q102" s="99"/>
    </row>
    <row r="103" spans="1:17" x14ac:dyDescent="0.2">
      <c r="A103" s="336">
        <v>74</v>
      </c>
      <c r="B103" s="158" t="s">
        <v>348</v>
      </c>
      <c r="C103" s="164">
        <v>5709196</v>
      </c>
      <c r="D103" s="162">
        <v>2.9999999999999997E-4</v>
      </c>
      <c r="E103" s="162">
        <v>-0.1384</v>
      </c>
      <c r="F103" s="164">
        <v>-773150</v>
      </c>
      <c r="G103" s="163">
        <v>166.84</v>
      </c>
      <c r="H103" s="162">
        <v>-0.11559999999999999</v>
      </c>
      <c r="I103" s="338"/>
      <c r="J103" s="339"/>
      <c r="K103" s="99"/>
      <c r="L103" s="99"/>
      <c r="N103" s="99"/>
      <c r="O103" s="99"/>
      <c r="P103" s="99"/>
      <c r="Q103" s="99"/>
    </row>
    <row r="104" spans="1:17" x14ac:dyDescent="0.2">
      <c r="A104" s="336">
        <v>75</v>
      </c>
      <c r="B104" s="158" t="s">
        <v>349</v>
      </c>
      <c r="C104" s="415">
        <v>148277546</v>
      </c>
      <c r="D104" s="162">
        <v>8.8999999999999999E-3</v>
      </c>
      <c r="E104" s="162">
        <v>-0.26429999999999998</v>
      </c>
      <c r="F104" s="415">
        <v>-30613540</v>
      </c>
      <c r="G104" s="163">
        <v>116.4</v>
      </c>
      <c r="H104" s="162">
        <v>-0.15890000000000001</v>
      </c>
      <c r="I104" s="338"/>
      <c r="J104" s="339"/>
    </row>
    <row r="105" spans="1:17" x14ac:dyDescent="0.2">
      <c r="A105" s="336">
        <v>76</v>
      </c>
      <c r="B105" s="158" t="s">
        <v>350</v>
      </c>
      <c r="C105" s="415">
        <v>94010838</v>
      </c>
      <c r="D105" s="162">
        <v>5.5999999999999999E-3</v>
      </c>
      <c r="E105" s="162">
        <v>3.0300000000000001E-2</v>
      </c>
      <c r="F105" s="415">
        <v>4246045</v>
      </c>
      <c r="G105" s="163">
        <v>769.25</v>
      </c>
      <c r="H105" s="162">
        <v>4.6899999999999997E-2</v>
      </c>
      <c r="I105" s="338"/>
      <c r="J105" s="339"/>
    </row>
    <row r="106" spans="1:17" x14ac:dyDescent="0.2">
      <c r="A106" s="336">
        <v>77</v>
      </c>
      <c r="B106" s="158" t="s">
        <v>351</v>
      </c>
      <c r="C106" s="415">
        <v>1199450364</v>
      </c>
      <c r="D106" s="162">
        <v>7.1900000000000006E-2</v>
      </c>
      <c r="E106" s="162">
        <v>-0.34539999999999998</v>
      </c>
      <c r="F106" s="415">
        <v>-161030946</v>
      </c>
      <c r="G106" s="163">
        <v>1421.21</v>
      </c>
      <c r="H106" s="162">
        <v>-0.1021</v>
      </c>
      <c r="I106" s="338"/>
      <c r="J106" s="339"/>
    </row>
    <row r="107" spans="1:17" x14ac:dyDescent="0.2">
      <c r="A107" s="336">
        <v>78</v>
      </c>
      <c r="B107" s="158" t="s">
        <v>352</v>
      </c>
      <c r="C107" s="415">
        <v>69641795</v>
      </c>
      <c r="D107" s="162">
        <v>4.1999999999999997E-3</v>
      </c>
      <c r="E107" s="162">
        <v>-0.12959999999999999</v>
      </c>
      <c r="F107" s="415">
        <v>-10755293</v>
      </c>
      <c r="G107" s="163">
        <v>727.83</v>
      </c>
      <c r="H107" s="162">
        <v>-0.13739999999999999</v>
      </c>
      <c r="I107" s="338"/>
      <c r="J107" s="339"/>
    </row>
    <row r="108" spans="1:17" x14ac:dyDescent="0.2">
      <c r="A108" s="336">
        <v>79</v>
      </c>
      <c r="B108" s="158" t="s">
        <v>353</v>
      </c>
      <c r="C108" s="164">
        <v>63383485</v>
      </c>
      <c r="D108" s="162">
        <v>3.8E-3</v>
      </c>
      <c r="E108" s="162">
        <v>-2.0899999999999998E-2</v>
      </c>
      <c r="F108" s="164">
        <v>-940490</v>
      </c>
      <c r="G108" s="163">
        <v>801.74</v>
      </c>
      <c r="H108" s="162">
        <v>-1.46E-2</v>
      </c>
      <c r="I108" s="338"/>
      <c r="J108" s="339"/>
    </row>
    <row r="109" spans="1:17" x14ac:dyDescent="0.2">
      <c r="A109" s="336">
        <v>80</v>
      </c>
      <c r="B109" s="158" t="s">
        <v>354</v>
      </c>
      <c r="C109" s="164">
        <v>102719857</v>
      </c>
      <c r="D109" s="162">
        <v>6.1999999999999998E-3</v>
      </c>
      <c r="E109" s="162">
        <v>2.9100000000000001E-2</v>
      </c>
      <c r="F109" s="164">
        <v>3957909</v>
      </c>
      <c r="G109" s="163">
        <v>758.64</v>
      </c>
      <c r="H109" s="162">
        <v>3.9899999999999998E-2</v>
      </c>
      <c r="I109" s="338"/>
      <c r="J109" s="339"/>
    </row>
    <row r="110" spans="1:17" x14ac:dyDescent="0.2">
      <c r="A110" s="336">
        <v>81</v>
      </c>
      <c r="B110" s="158" t="s">
        <v>355</v>
      </c>
      <c r="C110" s="164">
        <v>1249934003</v>
      </c>
      <c r="D110" s="162">
        <v>7.4899999999999994E-2</v>
      </c>
      <c r="E110" s="162">
        <v>0.36030000000000001</v>
      </c>
      <c r="F110" s="164">
        <v>1072806</v>
      </c>
      <c r="G110" s="163" t="s">
        <v>275</v>
      </c>
      <c r="H110" s="162" t="s">
        <v>275</v>
      </c>
      <c r="I110" s="338"/>
      <c r="J110" s="339"/>
    </row>
    <row r="111" spans="1:17" x14ac:dyDescent="0.2">
      <c r="A111" s="336"/>
      <c r="B111" s="158" t="s">
        <v>159</v>
      </c>
      <c r="C111" s="164" t="s">
        <v>275</v>
      </c>
      <c r="D111" s="162" t="s">
        <v>275</v>
      </c>
      <c r="E111" s="162" t="s">
        <v>275</v>
      </c>
      <c r="F111" s="164" t="s">
        <v>275</v>
      </c>
      <c r="G111" s="163">
        <v>1143.47</v>
      </c>
      <c r="H111" s="162">
        <v>1.6000000000000001E-3</v>
      </c>
      <c r="I111" s="338"/>
      <c r="J111" s="339"/>
    </row>
    <row r="112" spans="1:17" x14ac:dyDescent="0.2">
      <c r="A112" s="336"/>
      <c r="B112" s="158" t="s">
        <v>160</v>
      </c>
      <c r="C112" s="164" t="s">
        <v>275</v>
      </c>
      <c r="D112" s="162" t="s">
        <v>275</v>
      </c>
      <c r="E112" s="162" t="s">
        <v>275</v>
      </c>
      <c r="F112" s="164" t="s">
        <v>275</v>
      </c>
      <c r="G112" s="163">
        <v>1143.47</v>
      </c>
      <c r="H112" s="162">
        <v>1.6000000000000001E-3</v>
      </c>
      <c r="I112" s="338"/>
      <c r="J112" s="339"/>
    </row>
    <row r="113" spans="1:10" x14ac:dyDescent="0.2">
      <c r="A113" s="336">
        <v>82</v>
      </c>
      <c r="B113" s="158" t="s">
        <v>356</v>
      </c>
      <c r="C113" s="164">
        <v>278663120</v>
      </c>
      <c r="D113" s="162">
        <v>1.67E-2</v>
      </c>
      <c r="E113" s="162">
        <v>-0.2132</v>
      </c>
      <c r="F113" s="164">
        <v>-78756004</v>
      </c>
      <c r="G113" s="163">
        <v>1092.94</v>
      </c>
      <c r="H113" s="162">
        <v>-0.2122</v>
      </c>
      <c r="I113" s="338"/>
      <c r="J113" s="339"/>
    </row>
    <row r="114" spans="1:10" x14ac:dyDescent="0.2">
      <c r="A114" s="336">
        <v>83</v>
      </c>
      <c r="B114" s="158" t="s">
        <v>357</v>
      </c>
      <c r="C114" s="164">
        <v>26526717</v>
      </c>
      <c r="D114" s="162">
        <v>1.6000000000000001E-3</v>
      </c>
      <c r="E114" s="162">
        <v>-2.0199999999999999E-2</v>
      </c>
      <c r="F114" s="164">
        <v>-3215980</v>
      </c>
      <c r="G114" s="163">
        <v>875.33</v>
      </c>
      <c r="H114" s="162">
        <v>-0.11310000000000001</v>
      </c>
      <c r="I114" s="338"/>
      <c r="J114" s="339"/>
    </row>
    <row r="115" spans="1:10" x14ac:dyDescent="0.2">
      <c r="A115" s="336">
        <v>84</v>
      </c>
      <c r="B115" s="158" t="s">
        <v>358</v>
      </c>
      <c r="C115" s="164">
        <v>27100331</v>
      </c>
      <c r="D115" s="162">
        <v>1.6000000000000001E-3</v>
      </c>
      <c r="E115" s="162">
        <v>-2.4E-2</v>
      </c>
      <c r="F115" s="164">
        <v>-3759234</v>
      </c>
      <c r="G115" s="163">
        <v>923.23</v>
      </c>
      <c r="H115" s="162">
        <v>-0.12709999999999999</v>
      </c>
      <c r="I115" s="338"/>
      <c r="J115" s="339"/>
    </row>
    <row r="116" spans="1:10" x14ac:dyDescent="0.2">
      <c r="A116" s="336">
        <v>85</v>
      </c>
      <c r="B116" s="158" t="s">
        <v>359</v>
      </c>
      <c r="C116" s="164">
        <v>17993698</v>
      </c>
      <c r="D116" s="162">
        <v>1.1000000000000001E-3</v>
      </c>
      <c r="E116" s="162">
        <v>-7.5800000000000006E-2</v>
      </c>
      <c r="F116" s="164">
        <v>-3032677</v>
      </c>
      <c r="G116" s="163">
        <v>948.34</v>
      </c>
      <c r="H116" s="162">
        <v>-0.14419999999999999</v>
      </c>
      <c r="I116" s="338"/>
      <c r="J116" s="339"/>
    </row>
    <row r="117" spans="1:10" x14ac:dyDescent="0.2">
      <c r="A117" s="336">
        <v>86</v>
      </c>
      <c r="B117" s="158" t="s">
        <v>360</v>
      </c>
      <c r="C117" s="164">
        <v>11980079</v>
      </c>
      <c r="D117" s="162">
        <v>6.9999999999999999E-4</v>
      </c>
      <c r="E117" s="162">
        <v>-3.8300000000000001E-2</v>
      </c>
      <c r="F117" s="164">
        <v>-1977368</v>
      </c>
      <c r="G117" s="163">
        <v>952.5</v>
      </c>
      <c r="H117" s="162">
        <v>-0.14399999999999999</v>
      </c>
      <c r="I117" s="338"/>
      <c r="J117" s="339"/>
    </row>
    <row r="118" spans="1:10" x14ac:dyDescent="0.2">
      <c r="A118" s="336">
        <v>87</v>
      </c>
      <c r="B118" s="158" t="s">
        <v>361</v>
      </c>
      <c r="C118" s="164">
        <v>148455027</v>
      </c>
      <c r="D118" s="162">
        <v>8.8999999999999999E-3</v>
      </c>
      <c r="E118" s="162">
        <v>-0.1376</v>
      </c>
      <c r="F118" s="164">
        <v>-16339611</v>
      </c>
      <c r="G118" s="163">
        <v>725.39</v>
      </c>
      <c r="H118" s="162">
        <v>-9.4399999999999998E-2</v>
      </c>
      <c r="I118" s="338"/>
      <c r="J118" s="339"/>
    </row>
    <row r="119" spans="1:10" x14ac:dyDescent="0.2">
      <c r="A119" s="336">
        <v>88</v>
      </c>
      <c r="B119" s="158" t="s">
        <v>362</v>
      </c>
      <c r="C119" s="164">
        <v>272703033</v>
      </c>
      <c r="D119" s="162">
        <v>1.6299999999999999E-2</v>
      </c>
      <c r="E119" s="162">
        <v>-0.27110000000000001</v>
      </c>
      <c r="F119" s="164">
        <v>-54264440</v>
      </c>
      <c r="G119" s="163">
        <v>1206.99</v>
      </c>
      <c r="H119" s="162">
        <v>-0.15720000000000001</v>
      </c>
      <c r="I119" s="338"/>
      <c r="J119" s="339"/>
    </row>
    <row r="120" spans="1:10" x14ac:dyDescent="0.2">
      <c r="A120" s="336">
        <v>89</v>
      </c>
      <c r="B120" s="158" t="s">
        <v>363</v>
      </c>
      <c r="C120" s="164">
        <v>60193552</v>
      </c>
      <c r="D120" s="162">
        <v>3.5999999999999999E-3</v>
      </c>
      <c r="E120" s="162">
        <v>1.5599999999999999E-2</v>
      </c>
      <c r="F120" s="164">
        <v>-11058620</v>
      </c>
      <c r="G120" s="163">
        <v>740.07</v>
      </c>
      <c r="H120" s="162">
        <v>-0.16900000000000001</v>
      </c>
      <c r="I120" s="338"/>
      <c r="J120" s="339"/>
    </row>
    <row r="121" spans="1:10" x14ac:dyDescent="0.2">
      <c r="A121" s="336">
        <v>90</v>
      </c>
      <c r="B121" s="158" t="s">
        <v>364</v>
      </c>
      <c r="C121" s="164">
        <v>258501561</v>
      </c>
      <c r="D121" s="162">
        <v>1.55E-2</v>
      </c>
      <c r="E121" s="162">
        <v>-0.22489999999999999</v>
      </c>
      <c r="F121" s="164">
        <v>-40773947</v>
      </c>
      <c r="G121" s="163">
        <v>737.59</v>
      </c>
      <c r="H121" s="162">
        <v>-0.1326</v>
      </c>
      <c r="I121" s="338"/>
      <c r="J121" s="339"/>
    </row>
    <row r="122" spans="1:10" x14ac:dyDescent="0.2">
      <c r="A122" s="336">
        <v>91</v>
      </c>
      <c r="B122" s="158" t="s">
        <v>365</v>
      </c>
      <c r="C122" s="164">
        <v>1786249467</v>
      </c>
      <c r="D122" s="162">
        <v>0.107</v>
      </c>
      <c r="E122" s="162">
        <v>-0.14050000000000001</v>
      </c>
      <c r="F122" s="164">
        <v>-3975326</v>
      </c>
      <c r="G122" s="163">
        <v>176.43</v>
      </c>
      <c r="H122" s="162">
        <v>-2E-3</v>
      </c>
      <c r="I122" s="338"/>
      <c r="J122" s="339"/>
    </row>
    <row r="123" spans="1:10" x14ac:dyDescent="0.2">
      <c r="A123" s="336">
        <v>92</v>
      </c>
      <c r="B123" s="158" t="s">
        <v>366</v>
      </c>
      <c r="C123" s="164">
        <v>48037934</v>
      </c>
      <c r="D123" s="162">
        <v>2.8999999999999998E-3</v>
      </c>
      <c r="E123" s="162">
        <v>-3.6200000000000003E-2</v>
      </c>
      <c r="F123" s="164">
        <v>-296375</v>
      </c>
      <c r="G123" s="163">
        <v>800.52</v>
      </c>
      <c r="H123" s="162">
        <v>-6.1000000000000004E-3</v>
      </c>
      <c r="I123" s="338"/>
      <c r="J123" s="339"/>
    </row>
    <row r="124" spans="1:10" x14ac:dyDescent="0.2">
      <c r="A124" s="336">
        <v>93</v>
      </c>
      <c r="B124" s="158" t="s">
        <v>367</v>
      </c>
      <c r="C124" s="164">
        <v>234034510</v>
      </c>
      <c r="D124" s="162">
        <v>1.4E-2</v>
      </c>
      <c r="E124" s="162">
        <v>-0.1076</v>
      </c>
      <c r="F124" s="164">
        <v>-29668212</v>
      </c>
      <c r="G124" s="163">
        <v>1951.6</v>
      </c>
      <c r="H124" s="162">
        <v>-0.1018</v>
      </c>
      <c r="I124" s="338"/>
      <c r="J124" s="339"/>
    </row>
    <row r="125" spans="1:10" ht="15" customHeight="1" x14ac:dyDescent="0.2">
      <c r="A125" s="257"/>
      <c r="B125" s="257" t="s">
        <v>143</v>
      </c>
      <c r="C125" s="258">
        <v>16692310829</v>
      </c>
      <c r="D125" s="259">
        <v>1</v>
      </c>
      <c r="E125" s="354">
        <v>-0.22409999999999999</v>
      </c>
      <c r="F125" s="258">
        <v>-1328160059</v>
      </c>
      <c r="G125" s="258"/>
      <c r="H125" s="258"/>
      <c r="J125" s="339"/>
    </row>
    <row r="127" spans="1:10" x14ac:dyDescent="0.2">
      <c r="A127" s="151" t="s">
        <v>10</v>
      </c>
      <c r="B127" s="152"/>
    </row>
    <row r="128" spans="1:10" x14ac:dyDescent="0.2">
      <c r="A128" s="270"/>
      <c r="B128" s="270" t="s">
        <v>228</v>
      </c>
    </row>
    <row r="129" spans="1:1" x14ac:dyDescent="0.2">
      <c r="A129" s="355"/>
    </row>
    <row r="130" spans="1:1" x14ac:dyDescent="0.2">
      <c r="A130" s="355"/>
    </row>
    <row r="131" spans="1:1" x14ac:dyDescent="0.2">
      <c r="A131" s="355"/>
    </row>
    <row r="132" spans="1:1" x14ac:dyDescent="0.2">
      <c r="A132" s="355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7.140625" style="335" customWidth="1"/>
    <col min="2" max="2" width="42.7109375" style="335" bestFit="1" customWidth="1"/>
    <col min="3" max="3" width="13" style="343" customWidth="1"/>
    <col min="4" max="4" width="9.42578125" style="343" customWidth="1"/>
    <col min="5" max="5" width="12.7109375" style="343" bestFit="1" customWidth="1"/>
    <col min="6" max="6" width="12.28515625" style="343" bestFit="1" customWidth="1"/>
    <col min="7" max="7" width="9.5703125" style="335" customWidth="1"/>
    <col min="8" max="8" width="9.140625" style="335"/>
    <col min="9" max="9" width="6.5703125" style="335" customWidth="1"/>
    <col min="10" max="208" width="9.140625" style="335"/>
    <col min="209" max="209" width="56.5703125" style="335" customWidth="1"/>
    <col min="210" max="210" width="11" style="335" customWidth="1"/>
    <col min="211" max="213" width="14.42578125" style="335" customWidth="1"/>
    <col min="214" max="214" width="12.5703125" style="335" bestFit="1" customWidth="1"/>
    <col min="215" max="215" width="9.42578125" style="335" customWidth="1"/>
    <col min="216" max="216" width="11.140625" style="335" bestFit="1" customWidth="1"/>
    <col min="217" max="218" width="9.140625" style="335"/>
    <col min="219" max="219" width="59.140625" style="335" bestFit="1" customWidth="1"/>
    <col min="220" max="220" width="45.42578125" style="335" bestFit="1" customWidth="1"/>
    <col min="221" max="222" width="12.5703125" style="335" bestFit="1" customWidth="1"/>
    <col min="223" max="223" width="9.140625" style="335"/>
    <col min="224" max="225" width="12" style="335" bestFit="1" customWidth="1"/>
    <col min="226" max="464" width="9.140625" style="335"/>
    <col min="465" max="465" width="56.5703125" style="335" customWidth="1"/>
    <col min="466" max="466" width="11" style="335" customWidth="1"/>
    <col min="467" max="469" width="14.42578125" style="335" customWidth="1"/>
    <col min="470" max="470" width="12.5703125" style="335" bestFit="1" customWidth="1"/>
    <col min="471" max="471" width="9.42578125" style="335" customWidth="1"/>
    <col min="472" max="472" width="11.140625" style="335" bestFit="1" customWidth="1"/>
    <col min="473" max="474" width="9.140625" style="335"/>
    <col min="475" max="475" width="59.140625" style="335" bestFit="1" customWidth="1"/>
    <col min="476" max="476" width="45.42578125" style="335" bestFit="1" customWidth="1"/>
    <col min="477" max="478" width="12.5703125" style="335" bestFit="1" customWidth="1"/>
    <col min="479" max="479" width="9.140625" style="335"/>
    <col min="480" max="481" width="12" style="335" bestFit="1" customWidth="1"/>
    <col min="482" max="720" width="9.140625" style="335"/>
    <col min="721" max="721" width="56.5703125" style="335" customWidth="1"/>
    <col min="722" max="722" width="11" style="335" customWidth="1"/>
    <col min="723" max="725" width="14.42578125" style="335" customWidth="1"/>
    <col min="726" max="726" width="12.5703125" style="335" bestFit="1" customWidth="1"/>
    <col min="727" max="727" width="9.42578125" style="335" customWidth="1"/>
    <col min="728" max="728" width="11.140625" style="335" bestFit="1" customWidth="1"/>
    <col min="729" max="730" width="9.140625" style="335"/>
    <col min="731" max="731" width="59.140625" style="335" bestFit="1" customWidth="1"/>
    <col min="732" max="732" width="45.42578125" style="335" bestFit="1" customWidth="1"/>
    <col min="733" max="734" width="12.5703125" style="335" bestFit="1" customWidth="1"/>
    <col min="735" max="735" width="9.140625" style="335"/>
    <col min="736" max="737" width="12" style="335" bestFit="1" customWidth="1"/>
    <col min="738" max="976" width="9.140625" style="335"/>
    <col min="977" max="977" width="56.5703125" style="335" customWidth="1"/>
    <col min="978" max="978" width="11" style="335" customWidth="1"/>
    <col min="979" max="981" width="14.42578125" style="335" customWidth="1"/>
    <col min="982" max="982" width="12.5703125" style="335" bestFit="1" customWidth="1"/>
    <col min="983" max="983" width="9.42578125" style="335" customWidth="1"/>
    <col min="984" max="984" width="11.140625" style="335" bestFit="1" customWidth="1"/>
    <col min="985" max="986" width="9.140625" style="335"/>
    <col min="987" max="987" width="59.140625" style="335" bestFit="1" customWidth="1"/>
    <col min="988" max="988" width="45.42578125" style="335" bestFit="1" customWidth="1"/>
    <col min="989" max="990" width="12.5703125" style="335" bestFit="1" customWidth="1"/>
    <col min="991" max="991" width="9.140625" style="335"/>
    <col min="992" max="993" width="12" style="335" bestFit="1" customWidth="1"/>
    <col min="994" max="1232" width="9.140625" style="335"/>
    <col min="1233" max="1233" width="56.5703125" style="335" customWidth="1"/>
    <col min="1234" max="1234" width="11" style="335" customWidth="1"/>
    <col min="1235" max="1237" width="14.42578125" style="335" customWidth="1"/>
    <col min="1238" max="1238" width="12.5703125" style="335" bestFit="1" customWidth="1"/>
    <col min="1239" max="1239" width="9.42578125" style="335" customWidth="1"/>
    <col min="1240" max="1240" width="11.140625" style="335" bestFit="1" customWidth="1"/>
    <col min="1241" max="1242" width="9.140625" style="335"/>
    <col min="1243" max="1243" width="59.140625" style="335" bestFit="1" customWidth="1"/>
    <col min="1244" max="1244" width="45.42578125" style="335" bestFit="1" customWidth="1"/>
    <col min="1245" max="1246" width="12.5703125" style="335" bestFit="1" customWidth="1"/>
    <col min="1247" max="1247" width="9.140625" style="335"/>
    <col min="1248" max="1249" width="12" style="335" bestFit="1" customWidth="1"/>
    <col min="1250" max="1488" width="9.140625" style="335"/>
    <col min="1489" max="1489" width="56.5703125" style="335" customWidth="1"/>
    <col min="1490" max="1490" width="11" style="335" customWidth="1"/>
    <col min="1491" max="1493" width="14.42578125" style="335" customWidth="1"/>
    <col min="1494" max="1494" width="12.5703125" style="335" bestFit="1" customWidth="1"/>
    <col min="1495" max="1495" width="9.42578125" style="335" customWidth="1"/>
    <col min="1496" max="1496" width="11.140625" style="335" bestFit="1" customWidth="1"/>
    <col min="1497" max="1498" width="9.140625" style="335"/>
    <col min="1499" max="1499" width="59.140625" style="335" bestFit="1" customWidth="1"/>
    <col min="1500" max="1500" width="45.42578125" style="335" bestFit="1" customWidth="1"/>
    <col min="1501" max="1502" width="12.5703125" style="335" bestFit="1" customWidth="1"/>
    <col min="1503" max="1503" width="9.140625" style="335"/>
    <col min="1504" max="1505" width="12" style="335" bestFit="1" customWidth="1"/>
    <col min="1506" max="1744" width="9.140625" style="335"/>
    <col min="1745" max="1745" width="56.5703125" style="335" customWidth="1"/>
    <col min="1746" max="1746" width="11" style="335" customWidth="1"/>
    <col min="1747" max="1749" width="14.42578125" style="335" customWidth="1"/>
    <col min="1750" max="1750" width="12.5703125" style="335" bestFit="1" customWidth="1"/>
    <col min="1751" max="1751" width="9.42578125" style="335" customWidth="1"/>
    <col min="1752" max="1752" width="11.140625" style="335" bestFit="1" customWidth="1"/>
    <col min="1753" max="1754" width="9.140625" style="335"/>
    <col min="1755" max="1755" width="59.140625" style="335" bestFit="1" customWidth="1"/>
    <col min="1756" max="1756" width="45.42578125" style="335" bestFit="1" customWidth="1"/>
    <col min="1757" max="1758" width="12.5703125" style="335" bestFit="1" customWidth="1"/>
    <col min="1759" max="1759" width="9.140625" style="335"/>
    <col min="1760" max="1761" width="12" style="335" bestFit="1" customWidth="1"/>
    <col min="1762" max="2000" width="9.140625" style="335"/>
    <col min="2001" max="2001" width="56.5703125" style="335" customWidth="1"/>
    <col min="2002" max="2002" width="11" style="335" customWidth="1"/>
    <col min="2003" max="2005" width="14.42578125" style="335" customWidth="1"/>
    <col min="2006" max="2006" width="12.5703125" style="335" bestFit="1" customWidth="1"/>
    <col min="2007" max="2007" width="9.42578125" style="335" customWidth="1"/>
    <col min="2008" max="2008" width="11.140625" style="335" bestFit="1" customWidth="1"/>
    <col min="2009" max="2010" width="9.140625" style="335"/>
    <col min="2011" max="2011" width="59.140625" style="335" bestFit="1" customWidth="1"/>
    <col min="2012" max="2012" width="45.42578125" style="335" bestFit="1" customWidth="1"/>
    <col min="2013" max="2014" width="12.5703125" style="335" bestFit="1" customWidth="1"/>
    <col min="2015" max="2015" width="9.140625" style="335"/>
    <col min="2016" max="2017" width="12" style="335" bestFit="1" customWidth="1"/>
    <col min="2018" max="2256" width="9.140625" style="335"/>
    <col min="2257" max="2257" width="56.5703125" style="335" customWidth="1"/>
    <col min="2258" max="2258" width="11" style="335" customWidth="1"/>
    <col min="2259" max="2261" width="14.42578125" style="335" customWidth="1"/>
    <col min="2262" max="2262" width="12.5703125" style="335" bestFit="1" customWidth="1"/>
    <col min="2263" max="2263" width="9.42578125" style="335" customWidth="1"/>
    <col min="2264" max="2264" width="11.140625" style="335" bestFit="1" customWidth="1"/>
    <col min="2265" max="2266" width="9.140625" style="335"/>
    <col min="2267" max="2267" width="59.140625" style="335" bestFit="1" customWidth="1"/>
    <col min="2268" max="2268" width="45.42578125" style="335" bestFit="1" customWidth="1"/>
    <col min="2269" max="2270" width="12.5703125" style="335" bestFit="1" customWidth="1"/>
    <col min="2271" max="2271" width="9.140625" style="335"/>
    <col min="2272" max="2273" width="12" style="335" bestFit="1" customWidth="1"/>
    <col min="2274" max="2512" width="9.140625" style="335"/>
    <col min="2513" max="2513" width="56.5703125" style="335" customWidth="1"/>
    <col min="2514" max="2514" width="11" style="335" customWidth="1"/>
    <col min="2515" max="2517" width="14.42578125" style="335" customWidth="1"/>
    <col min="2518" max="2518" width="12.5703125" style="335" bestFit="1" customWidth="1"/>
    <col min="2519" max="2519" width="9.42578125" style="335" customWidth="1"/>
    <col min="2520" max="2520" width="11.140625" style="335" bestFit="1" customWidth="1"/>
    <col min="2521" max="2522" width="9.140625" style="335"/>
    <col min="2523" max="2523" width="59.140625" style="335" bestFit="1" customWidth="1"/>
    <col min="2524" max="2524" width="45.42578125" style="335" bestFit="1" customWidth="1"/>
    <col min="2525" max="2526" width="12.5703125" style="335" bestFit="1" customWidth="1"/>
    <col min="2527" max="2527" width="9.140625" style="335"/>
    <col min="2528" max="2529" width="12" style="335" bestFit="1" customWidth="1"/>
    <col min="2530" max="2768" width="9.140625" style="335"/>
    <col min="2769" max="2769" width="56.5703125" style="335" customWidth="1"/>
    <col min="2770" max="2770" width="11" style="335" customWidth="1"/>
    <col min="2771" max="2773" width="14.42578125" style="335" customWidth="1"/>
    <col min="2774" max="2774" width="12.5703125" style="335" bestFit="1" customWidth="1"/>
    <col min="2775" max="2775" width="9.42578125" style="335" customWidth="1"/>
    <col min="2776" max="2776" width="11.140625" style="335" bestFit="1" customWidth="1"/>
    <col min="2777" max="2778" width="9.140625" style="335"/>
    <col min="2779" max="2779" width="59.140625" style="335" bestFit="1" customWidth="1"/>
    <col min="2780" max="2780" width="45.42578125" style="335" bestFit="1" customWidth="1"/>
    <col min="2781" max="2782" width="12.5703125" style="335" bestFit="1" customWidth="1"/>
    <col min="2783" max="2783" width="9.140625" style="335"/>
    <col min="2784" max="2785" width="12" style="335" bestFit="1" customWidth="1"/>
    <col min="2786" max="3024" width="9.140625" style="335"/>
    <col min="3025" max="3025" width="56.5703125" style="335" customWidth="1"/>
    <col min="3026" max="3026" width="11" style="335" customWidth="1"/>
    <col min="3027" max="3029" width="14.42578125" style="335" customWidth="1"/>
    <col min="3030" max="3030" width="12.5703125" style="335" bestFit="1" customWidth="1"/>
    <col min="3031" max="3031" width="9.42578125" style="335" customWidth="1"/>
    <col min="3032" max="3032" width="11.140625" style="335" bestFit="1" customWidth="1"/>
    <col min="3033" max="3034" width="9.140625" style="335"/>
    <col min="3035" max="3035" width="59.140625" style="335" bestFit="1" customWidth="1"/>
    <col min="3036" max="3036" width="45.42578125" style="335" bestFit="1" customWidth="1"/>
    <col min="3037" max="3038" width="12.5703125" style="335" bestFit="1" customWidth="1"/>
    <col min="3039" max="3039" width="9.140625" style="335"/>
    <col min="3040" max="3041" width="12" style="335" bestFit="1" customWidth="1"/>
    <col min="3042" max="3280" width="9.140625" style="335"/>
    <col min="3281" max="3281" width="56.5703125" style="335" customWidth="1"/>
    <col min="3282" max="3282" width="11" style="335" customWidth="1"/>
    <col min="3283" max="3285" width="14.42578125" style="335" customWidth="1"/>
    <col min="3286" max="3286" width="12.5703125" style="335" bestFit="1" customWidth="1"/>
    <col min="3287" max="3287" width="9.42578125" style="335" customWidth="1"/>
    <col min="3288" max="3288" width="11.140625" style="335" bestFit="1" customWidth="1"/>
    <col min="3289" max="3290" width="9.140625" style="335"/>
    <col min="3291" max="3291" width="59.140625" style="335" bestFit="1" customWidth="1"/>
    <col min="3292" max="3292" width="45.42578125" style="335" bestFit="1" customWidth="1"/>
    <col min="3293" max="3294" width="12.5703125" style="335" bestFit="1" customWidth="1"/>
    <col min="3295" max="3295" width="9.140625" style="335"/>
    <col min="3296" max="3297" width="12" style="335" bestFit="1" customWidth="1"/>
    <col min="3298" max="3536" width="9.140625" style="335"/>
    <col min="3537" max="3537" width="56.5703125" style="335" customWidth="1"/>
    <col min="3538" max="3538" width="11" style="335" customWidth="1"/>
    <col min="3539" max="3541" width="14.42578125" style="335" customWidth="1"/>
    <col min="3542" max="3542" width="12.5703125" style="335" bestFit="1" customWidth="1"/>
    <col min="3543" max="3543" width="9.42578125" style="335" customWidth="1"/>
    <col min="3544" max="3544" width="11.140625" style="335" bestFit="1" customWidth="1"/>
    <col min="3545" max="3546" width="9.140625" style="335"/>
    <col min="3547" max="3547" width="59.140625" style="335" bestFit="1" customWidth="1"/>
    <col min="3548" max="3548" width="45.42578125" style="335" bestFit="1" customWidth="1"/>
    <col min="3549" max="3550" width="12.5703125" style="335" bestFit="1" customWidth="1"/>
    <col min="3551" max="3551" width="9.140625" style="335"/>
    <col min="3552" max="3553" width="12" style="335" bestFit="1" customWidth="1"/>
    <col min="3554" max="3792" width="9.140625" style="335"/>
    <col min="3793" max="3793" width="56.5703125" style="335" customWidth="1"/>
    <col min="3794" max="3794" width="11" style="335" customWidth="1"/>
    <col min="3795" max="3797" width="14.42578125" style="335" customWidth="1"/>
    <col min="3798" max="3798" width="12.5703125" style="335" bestFit="1" customWidth="1"/>
    <col min="3799" max="3799" width="9.42578125" style="335" customWidth="1"/>
    <col min="3800" max="3800" width="11.140625" style="335" bestFit="1" customWidth="1"/>
    <col min="3801" max="3802" width="9.140625" style="335"/>
    <col min="3803" max="3803" width="59.140625" style="335" bestFit="1" customWidth="1"/>
    <col min="3804" max="3804" width="45.42578125" style="335" bestFit="1" customWidth="1"/>
    <col min="3805" max="3806" width="12.5703125" style="335" bestFit="1" customWidth="1"/>
    <col min="3807" max="3807" width="9.140625" style="335"/>
    <col min="3808" max="3809" width="12" style="335" bestFit="1" customWidth="1"/>
    <col min="3810" max="4048" width="9.140625" style="335"/>
    <col min="4049" max="4049" width="56.5703125" style="335" customWidth="1"/>
    <col min="4050" max="4050" width="11" style="335" customWidth="1"/>
    <col min="4051" max="4053" width="14.42578125" style="335" customWidth="1"/>
    <col min="4054" max="4054" width="12.5703125" style="335" bestFit="1" customWidth="1"/>
    <col min="4055" max="4055" width="9.42578125" style="335" customWidth="1"/>
    <col min="4056" max="4056" width="11.140625" style="335" bestFit="1" customWidth="1"/>
    <col min="4057" max="4058" width="9.140625" style="335"/>
    <col min="4059" max="4059" width="59.140625" style="335" bestFit="1" customWidth="1"/>
    <col min="4060" max="4060" width="45.42578125" style="335" bestFit="1" customWidth="1"/>
    <col min="4061" max="4062" width="12.5703125" style="335" bestFit="1" customWidth="1"/>
    <col min="4063" max="4063" width="9.140625" style="335"/>
    <col min="4064" max="4065" width="12" style="335" bestFit="1" customWidth="1"/>
    <col min="4066" max="4304" width="9.140625" style="335"/>
    <col min="4305" max="4305" width="56.5703125" style="335" customWidth="1"/>
    <col min="4306" max="4306" width="11" style="335" customWidth="1"/>
    <col min="4307" max="4309" width="14.42578125" style="335" customWidth="1"/>
    <col min="4310" max="4310" width="12.5703125" style="335" bestFit="1" customWidth="1"/>
    <col min="4311" max="4311" width="9.42578125" style="335" customWidth="1"/>
    <col min="4312" max="4312" width="11.140625" style="335" bestFit="1" customWidth="1"/>
    <col min="4313" max="4314" width="9.140625" style="335"/>
    <col min="4315" max="4315" width="59.140625" style="335" bestFit="1" customWidth="1"/>
    <col min="4316" max="4316" width="45.42578125" style="335" bestFit="1" customWidth="1"/>
    <col min="4317" max="4318" width="12.5703125" style="335" bestFit="1" customWidth="1"/>
    <col min="4319" max="4319" width="9.140625" style="335"/>
    <col min="4320" max="4321" width="12" style="335" bestFit="1" customWidth="1"/>
    <col min="4322" max="4560" width="9.140625" style="335"/>
    <col min="4561" max="4561" width="56.5703125" style="335" customWidth="1"/>
    <col min="4562" max="4562" width="11" style="335" customWidth="1"/>
    <col min="4563" max="4565" width="14.42578125" style="335" customWidth="1"/>
    <col min="4566" max="4566" width="12.5703125" style="335" bestFit="1" customWidth="1"/>
    <col min="4567" max="4567" width="9.42578125" style="335" customWidth="1"/>
    <col min="4568" max="4568" width="11.140625" style="335" bestFit="1" customWidth="1"/>
    <col min="4569" max="4570" width="9.140625" style="335"/>
    <col min="4571" max="4571" width="59.140625" style="335" bestFit="1" customWidth="1"/>
    <col min="4572" max="4572" width="45.42578125" style="335" bestFit="1" customWidth="1"/>
    <col min="4573" max="4574" width="12.5703125" style="335" bestFit="1" customWidth="1"/>
    <col min="4575" max="4575" width="9.140625" style="335"/>
    <col min="4576" max="4577" width="12" style="335" bestFit="1" customWidth="1"/>
    <col min="4578" max="4816" width="9.140625" style="335"/>
    <col min="4817" max="4817" width="56.5703125" style="335" customWidth="1"/>
    <col min="4818" max="4818" width="11" style="335" customWidth="1"/>
    <col min="4819" max="4821" width="14.42578125" style="335" customWidth="1"/>
    <col min="4822" max="4822" width="12.5703125" style="335" bestFit="1" customWidth="1"/>
    <col min="4823" max="4823" width="9.42578125" style="335" customWidth="1"/>
    <col min="4824" max="4824" width="11.140625" style="335" bestFit="1" customWidth="1"/>
    <col min="4825" max="4826" width="9.140625" style="335"/>
    <col min="4827" max="4827" width="59.140625" style="335" bestFit="1" customWidth="1"/>
    <col min="4828" max="4828" width="45.42578125" style="335" bestFit="1" customWidth="1"/>
    <col min="4829" max="4830" width="12.5703125" style="335" bestFit="1" customWidth="1"/>
    <col min="4831" max="4831" width="9.140625" style="335"/>
    <col min="4832" max="4833" width="12" style="335" bestFit="1" customWidth="1"/>
    <col min="4834" max="5072" width="9.140625" style="335"/>
    <col min="5073" max="5073" width="56.5703125" style="335" customWidth="1"/>
    <col min="5074" max="5074" width="11" style="335" customWidth="1"/>
    <col min="5075" max="5077" width="14.42578125" style="335" customWidth="1"/>
    <col min="5078" max="5078" width="12.5703125" style="335" bestFit="1" customWidth="1"/>
    <col min="5079" max="5079" width="9.42578125" style="335" customWidth="1"/>
    <col min="5080" max="5080" width="11.140625" style="335" bestFit="1" customWidth="1"/>
    <col min="5081" max="5082" width="9.140625" style="335"/>
    <col min="5083" max="5083" width="59.140625" style="335" bestFit="1" customWidth="1"/>
    <col min="5084" max="5084" width="45.42578125" style="335" bestFit="1" customWidth="1"/>
    <col min="5085" max="5086" width="12.5703125" style="335" bestFit="1" customWidth="1"/>
    <col min="5087" max="5087" width="9.140625" style="335"/>
    <col min="5088" max="5089" width="12" style="335" bestFit="1" customWidth="1"/>
    <col min="5090" max="5328" width="9.140625" style="335"/>
    <col min="5329" max="5329" width="56.5703125" style="335" customWidth="1"/>
    <col min="5330" max="5330" width="11" style="335" customWidth="1"/>
    <col min="5331" max="5333" width="14.42578125" style="335" customWidth="1"/>
    <col min="5334" max="5334" width="12.5703125" style="335" bestFit="1" customWidth="1"/>
    <col min="5335" max="5335" width="9.42578125" style="335" customWidth="1"/>
    <col min="5336" max="5336" width="11.140625" style="335" bestFit="1" customWidth="1"/>
    <col min="5337" max="5338" width="9.140625" style="335"/>
    <col min="5339" max="5339" width="59.140625" style="335" bestFit="1" customWidth="1"/>
    <col min="5340" max="5340" width="45.42578125" style="335" bestFit="1" customWidth="1"/>
    <col min="5341" max="5342" width="12.5703125" style="335" bestFit="1" customWidth="1"/>
    <col min="5343" max="5343" width="9.140625" style="335"/>
    <col min="5344" max="5345" width="12" style="335" bestFit="1" customWidth="1"/>
    <col min="5346" max="5584" width="9.140625" style="335"/>
    <col min="5585" max="5585" width="56.5703125" style="335" customWidth="1"/>
    <col min="5586" max="5586" width="11" style="335" customWidth="1"/>
    <col min="5587" max="5589" width="14.42578125" style="335" customWidth="1"/>
    <col min="5590" max="5590" width="12.5703125" style="335" bestFit="1" customWidth="1"/>
    <col min="5591" max="5591" width="9.42578125" style="335" customWidth="1"/>
    <col min="5592" max="5592" width="11.140625" style="335" bestFit="1" customWidth="1"/>
    <col min="5593" max="5594" width="9.140625" style="335"/>
    <col min="5595" max="5595" width="59.140625" style="335" bestFit="1" customWidth="1"/>
    <col min="5596" max="5596" width="45.42578125" style="335" bestFit="1" customWidth="1"/>
    <col min="5597" max="5598" width="12.5703125" style="335" bestFit="1" customWidth="1"/>
    <col min="5599" max="5599" width="9.140625" style="335"/>
    <col min="5600" max="5601" width="12" style="335" bestFit="1" customWidth="1"/>
    <col min="5602" max="5840" width="9.140625" style="335"/>
    <col min="5841" max="5841" width="56.5703125" style="335" customWidth="1"/>
    <col min="5842" max="5842" width="11" style="335" customWidth="1"/>
    <col min="5843" max="5845" width="14.42578125" style="335" customWidth="1"/>
    <col min="5846" max="5846" width="12.5703125" style="335" bestFit="1" customWidth="1"/>
    <col min="5847" max="5847" width="9.42578125" style="335" customWidth="1"/>
    <col min="5848" max="5848" width="11.140625" style="335" bestFit="1" customWidth="1"/>
    <col min="5849" max="5850" width="9.140625" style="335"/>
    <col min="5851" max="5851" width="59.140625" style="335" bestFit="1" customWidth="1"/>
    <col min="5852" max="5852" width="45.42578125" style="335" bestFit="1" customWidth="1"/>
    <col min="5853" max="5854" width="12.5703125" style="335" bestFit="1" customWidth="1"/>
    <col min="5855" max="5855" width="9.140625" style="335"/>
    <col min="5856" max="5857" width="12" style="335" bestFit="1" customWidth="1"/>
    <col min="5858" max="6096" width="9.140625" style="335"/>
    <col min="6097" max="6097" width="56.5703125" style="335" customWidth="1"/>
    <col min="6098" max="6098" width="11" style="335" customWidth="1"/>
    <col min="6099" max="6101" width="14.42578125" style="335" customWidth="1"/>
    <col min="6102" max="6102" width="12.5703125" style="335" bestFit="1" customWidth="1"/>
    <col min="6103" max="6103" width="9.42578125" style="335" customWidth="1"/>
    <col min="6104" max="6104" width="11.140625" style="335" bestFit="1" customWidth="1"/>
    <col min="6105" max="6106" width="9.140625" style="335"/>
    <col min="6107" max="6107" width="59.140625" style="335" bestFit="1" customWidth="1"/>
    <col min="6108" max="6108" width="45.42578125" style="335" bestFit="1" customWidth="1"/>
    <col min="6109" max="6110" width="12.5703125" style="335" bestFit="1" customWidth="1"/>
    <col min="6111" max="6111" width="9.140625" style="335"/>
    <col min="6112" max="6113" width="12" style="335" bestFit="1" customWidth="1"/>
    <col min="6114" max="6352" width="9.140625" style="335"/>
    <col min="6353" max="6353" width="56.5703125" style="335" customWidth="1"/>
    <col min="6354" max="6354" width="11" style="335" customWidth="1"/>
    <col min="6355" max="6357" width="14.42578125" style="335" customWidth="1"/>
    <col min="6358" max="6358" width="12.5703125" style="335" bestFit="1" customWidth="1"/>
    <col min="6359" max="6359" width="9.42578125" style="335" customWidth="1"/>
    <col min="6360" max="6360" width="11.140625" style="335" bestFit="1" customWidth="1"/>
    <col min="6361" max="6362" width="9.140625" style="335"/>
    <col min="6363" max="6363" width="59.140625" style="335" bestFit="1" customWidth="1"/>
    <col min="6364" max="6364" width="45.42578125" style="335" bestFit="1" customWidth="1"/>
    <col min="6365" max="6366" width="12.5703125" style="335" bestFit="1" customWidth="1"/>
    <col min="6367" max="6367" width="9.140625" style="335"/>
    <col min="6368" max="6369" width="12" style="335" bestFit="1" customWidth="1"/>
    <col min="6370" max="6608" width="9.140625" style="335"/>
    <col min="6609" max="6609" width="56.5703125" style="335" customWidth="1"/>
    <col min="6610" max="6610" width="11" style="335" customWidth="1"/>
    <col min="6611" max="6613" width="14.42578125" style="335" customWidth="1"/>
    <col min="6614" max="6614" width="12.5703125" style="335" bestFit="1" customWidth="1"/>
    <col min="6615" max="6615" width="9.42578125" style="335" customWidth="1"/>
    <col min="6616" max="6616" width="11.140625" style="335" bestFit="1" customWidth="1"/>
    <col min="6617" max="6618" width="9.140625" style="335"/>
    <col min="6619" max="6619" width="59.140625" style="335" bestFit="1" customWidth="1"/>
    <col min="6620" max="6620" width="45.42578125" style="335" bestFit="1" customWidth="1"/>
    <col min="6621" max="6622" width="12.5703125" style="335" bestFit="1" customWidth="1"/>
    <col min="6623" max="6623" width="9.140625" style="335"/>
    <col min="6624" max="6625" width="12" style="335" bestFit="1" customWidth="1"/>
    <col min="6626" max="6864" width="9.140625" style="335"/>
    <col min="6865" max="6865" width="56.5703125" style="335" customWidth="1"/>
    <col min="6866" max="6866" width="11" style="335" customWidth="1"/>
    <col min="6867" max="6869" width="14.42578125" style="335" customWidth="1"/>
    <col min="6870" max="6870" width="12.5703125" style="335" bestFit="1" customWidth="1"/>
    <col min="6871" max="6871" width="9.42578125" style="335" customWidth="1"/>
    <col min="6872" max="6872" width="11.140625" style="335" bestFit="1" customWidth="1"/>
    <col min="6873" max="6874" width="9.140625" style="335"/>
    <col min="6875" max="6875" width="59.140625" style="335" bestFit="1" customWidth="1"/>
    <col min="6876" max="6876" width="45.42578125" style="335" bestFit="1" customWidth="1"/>
    <col min="6877" max="6878" width="12.5703125" style="335" bestFit="1" customWidth="1"/>
    <col min="6879" max="6879" width="9.140625" style="335"/>
    <col min="6880" max="6881" width="12" style="335" bestFit="1" customWidth="1"/>
    <col min="6882" max="7120" width="9.140625" style="335"/>
    <col min="7121" max="7121" width="56.5703125" style="335" customWidth="1"/>
    <col min="7122" max="7122" width="11" style="335" customWidth="1"/>
    <col min="7123" max="7125" width="14.42578125" style="335" customWidth="1"/>
    <col min="7126" max="7126" width="12.5703125" style="335" bestFit="1" customWidth="1"/>
    <col min="7127" max="7127" width="9.42578125" style="335" customWidth="1"/>
    <col min="7128" max="7128" width="11.140625" style="335" bestFit="1" customWidth="1"/>
    <col min="7129" max="7130" width="9.140625" style="335"/>
    <col min="7131" max="7131" width="59.140625" style="335" bestFit="1" customWidth="1"/>
    <col min="7132" max="7132" width="45.42578125" style="335" bestFit="1" customWidth="1"/>
    <col min="7133" max="7134" width="12.5703125" style="335" bestFit="1" customWidth="1"/>
    <col min="7135" max="7135" width="9.140625" style="335"/>
    <col min="7136" max="7137" width="12" style="335" bestFit="1" customWidth="1"/>
    <col min="7138" max="7376" width="9.140625" style="335"/>
    <col min="7377" max="7377" width="56.5703125" style="335" customWidth="1"/>
    <col min="7378" max="7378" width="11" style="335" customWidth="1"/>
    <col min="7379" max="7381" width="14.42578125" style="335" customWidth="1"/>
    <col min="7382" max="7382" width="12.5703125" style="335" bestFit="1" customWidth="1"/>
    <col min="7383" max="7383" width="9.42578125" style="335" customWidth="1"/>
    <col min="7384" max="7384" width="11.140625" style="335" bestFit="1" customWidth="1"/>
    <col min="7385" max="7386" width="9.140625" style="335"/>
    <col min="7387" max="7387" width="59.140625" style="335" bestFit="1" customWidth="1"/>
    <col min="7388" max="7388" width="45.42578125" style="335" bestFit="1" customWidth="1"/>
    <col min="7389" max="7390" width="12.5703125" style="335" bestFit="1" customWidth="1"/>
    <col min="7391" max="7391" width="9.140625" style="335"/>
    <col min="7392" max="7393" width="12" style="335" bestFit="1" customWidth="1"/>
    <col min="7394" max="7632" width="9.140625" style="335"/>
    <col min="7633" max="7633" width="56.5703125" style="335" customWidth="1"/>
    <col min="7634" max="7634" width="11" style="335" customWidth="1"/>
    <col min="7635" max="7637" width="14.42578125" style="335" customWidth="1"/>
    <col min="7638" max="7638" width="12.5703125" style="335" bestFit="1" customWidth="1"/>
    <col min="7639" max="7639" width="9.42578125" style="335" customWidth="1"/>
    <col min="7640" max="7640" width="11.140625" style="335" bestFit="1" customWidth="1"/>
    <col min="7641" max="7642" width="9.140625" style="335"/>
    <col min="7643" max="7643" width="59.140625" style="335" bestFit="1" customWidth="1"/>
    <col min="7644" max="7644" width="45.42578125" style="335" bestFit="1" customWidth="1"/>
    <col min="7645" max="7646" width="12.5703125" style="335" bestFit="1" customWidth="1"/>
    <col min="7647" max="7647" width="9.140625" style="335"/>
    <col min="7648" max="7649" width="12" style="335" bestFit="1" customWidth="1"/>
    <col min="7650" max="7888" width="9.140625" style="335"/>
    <col min="7889" max="7889" width="56.5703125" style="335" customWidth="1"/>
    <col min="7890" max="7890" width="11" style="335" customWidth="1"/>
    <col min="7891" max="7893" width="14.42578125" style="335" customWidth="1"/>
    <col min="7894" max="7894" width="12.5703125" style="335" bestFit="1" customWidth="1"/>
    <col min="7895" max="7895" width="9.42578125" style="335" customWidth="1"/>
    <col min="7896" max="7896" width="11.140625" style="335" bestFit="1" customWidth="1"/>
    <col min="7897" max="7898" width="9.140625" style="335"/>
    <col min="7899" max="7899" width="59.140625" style="335" bestFit="1" customWidth="1"/>
    <col min="7900" max="7900" width="45.42578125" style="335" bestFit="1" customWidth="1"/>
    <col min="7901" max="7902" width="12.5703125" style="335" bestFit="1" customWidth="1"/>
    <col min="7903" max="7903" width="9.140625" style="335"/>
    <col min="7904" max="7905" width="12" style="335" bestFit="1" customWidth="1"/>
    <col min="7906" max="8144" width="9.140625" style="335"/>
    <col min="8145" max="8145" width="56.5703125" style="335" customWidth="1"/>
    <col min="8146" max="8146" width="11" style="335" customWidth="1"/>
    <col min="8147" max="8149" width="14.42578125" style="335" customWidth="1"/>
    <col min="8150" max="8150" width="12.5703125" style="335" bestFit="1" customWidth="1"/>
    <col min="8151" max="8151" width="9.42578125" style="335" customWidth="1"/>
    <col min="8152" max="8152" width="11.140625" style="335" bestFit="1" customWidth="1"/>
    <col min="8153" max="8154" width="9.140625" style="335"/>
    <col min="8155" max="8155" width="59.140625" style="335" bestFit="1" customWidth="1"/>
    <col min="8156" max="8156" width="45.42578125" style="335" bestFit="1" customWidth="1"/>
    <col min="8157" max="8158" width="12.5703125" style="335" bestFit="1" customWidth="1"/>
    <col min="8159" max="8159" width="9.140625" style="335"/>
    <col min="8160" max="8161" width="12" style="335" bestFit="1" customWidth="1"/>
    <col min="8162" max="8400" width="9.140625" style="335"/>
    <col min="8401" max="8401" width="56.5703125" style="335" customWidth="1"/>
    <col min="8402" max="8402" width="11" style="335" customWidth="1"/>
    <col min="8403" max="8405" width="14.42578125" style="335" customWidth="1"/>
    <col min="8406" max="8406" width="12.5703125" style="335" bestFit="1" customWidth="1"/>
    <col min="8407" max="8407" width="9.42578125" style="335" customWidth="1"/>
    <col min="8408" max="8408" width="11.140625" style="335" bestFit="1" customWidth="1"/>
    <col min="8409" max="8410" width="9.140625" style="335"/>
    <col min="8411" max="8411" width="59.140625" style="335" bestFit="1" customWidth="1"/>
    <col min="8412" max="8412" width="45.42578125" style="335" bestFit="1" customWidth="1"/>
    <col min="8413" max="8414" width="12.5703125" style="335" bestFit="1" customWidth="1"/>
    <col min="8415" max="8415" width="9.140625" style="335"/>
    <col min="8416" max="8417" width="12" style="335" bestFit="1" customWidth="1"/>
    <col min="8418" max="8656" width="9.140625" style="335"/>
    <col min="8657" max="8657" width="56.5703125" style="335" customWidth="1"/>
    <col min="8658" max="8658" width="11" style="335" customWidth="1"/>
    <col min="8659" max="8661" width="14.42578125" style="335" customWidth="1"/>
    <col min="8662" max="8662" width="12.5703125" style="335" bestFit="1" customWidth="1"/>
    <col min="8663" max="8663" width="9.42578125" style="335" customWidth="1"/>
    <col min="8664" max="8664" width="11.140625" style="335" bestFit="1" customWidth="1"/>
    <col min="8665" max="8666" width="9.140625" style="335"/>
    <col min="8667" max="8667" width="59.140625" style="335" bestFit="1" customWidth="1"/>
    <col min="8668" max="8668" width="45.42578125" style="335" bestFit="1" customWidth="1"/>
    <col min="8669" max="8670" width="12.5703125" style="335" bestFit="1" customWidth="1"/>
    <col min="8671" max="8671" width="9.140625" style="335"/>
    <col min="8672" max="8673" width="12" style="335" bestFit="1" customWidth="1"/>
    <col min="8674" max="8912" width="9.140625" style="335"/>
    <col min="8913" max="8913" width="56.5703125" style="335" customWidth="1"/>
    <col min="8914" max="8914" width="11" style="335" customWidth="1"/>
    <col min="8915" max="8917" width="14.42578125" style="335" customWidth="1"/>
    <col min="8918" max="8918" width="12.5703125" style="335" bestFit="1" customWidth="1"/>
    <col min="8919" max="8919" width="9.42578125" style="335" customWidth="1"/>
    <col min="8920" max="8920" width="11.140625" style="335" bestFit="1" customWidth="1"/>
    <col min="8921" max="8922" width="9.140625" style="335"/>
    <col min="8923" max="8923" width="59.140625" style="335" bestFit="1" customWidth="1"/>
    <col min="8924" max="8924" width="45.42578125" style="335" bestFit="1" customWidth="1"/>
    <col min="8925" max="8926" width="12.5703125" style="335" bestFit="1" customWidth="1"/>
    <col min="8927" max="8927" width="9.140625" style="335"/>
    <col min="8928" max="8929" width="12" style="335" bestFit="1" customWidth="1"/>
    <col min="8930" max="9168" width="9.140625" style="335"/>
    <col min="9169" max="9169" width="56.5703125" style="335" customWidth="1"/>
    <col min="9170" max="9170" width="11" style="335" customWidth="1"/>
    <col min="9171" max="9173" width="14.42578125" style="335" customWidth="1"/>
    <col min="9174" max="9174" width="12.5703125" style="335" bestFit="1" customWidth="1"/>
    <col min="9175" max="9175" width="9.42578125" style="335" customWidth="1"/>
    <col min="9176" max="9176" width="11.140625" style="335" bestFit="1" customWidth="1"/>
    <col min="9177" max="9178" width="9.140625" style="335"/>
    <col min="9179" max="9179" width="59.140625" style="335" bestFit="1" customWidth="1"/>
    <col min="9180" max="9180" width="45.42578125" style="335" bestFit="1" customWidth="1"/>
    <col min="9181" max="9182" width="12.5703125" style="335" bestFit="1" customWidth="1"/>
    <col min="9183" max="9183" width="9.140625" style="335"/>
    <col min="9184" max="9185" width="12" style="335" bestFit="1" customWidth="1"/>
    <col min="9186" max="9424" width="9.140625" style="335"/>
    <col min="9425" max="9425" width="56.5703125" style="335" customWidth="1"/>
    <col min="9426" max="9426" width="11" style="335" customWidth="1"/>
    <col min="9427" max="9429" width="14.42578125" style="335" customWidth="1"/>
    <col min="9430" max="9430" width="12.5703125" style="335" bestFit="1" customWidth="1"/>
    <col min="9431" max="9431" width="9.42578125" style="335" customWidth="1"/>
    <col min="9432" max="9432" width="11.140625" style="335" bestFit="1" customWidth="1"/>
    <col min="9433" max="9434" width="9.140625" style="335"/>
    <col min="9435" max="9435" width="59.140625" style="335" bestFit="1" customWidth="1"/>
    <col min="9436" max="9436" width="45.42578125" style="335" bestFit="1" customWidth="1"/>
    <col min="9437" max="9438" width="12.5703125" style="335" bestFit="1" customWidth="1"/>
    <col min="9439" max="9439" width="9.140625" style="335"/>
    <col min="9440" max="9441" width="12" style="335" bestFit="1" customWidth="1"/>
    <col min="9442" max="9680" width="9.140625" style="335"/>
    <col min="9681" max="9681" width="56.5703125" style="335" customWidth="1"/>
    <col min="9682" max="9682" width="11" style="335" customWidth="1"/>
    <col min="9683" max="9685" width="14.42578125" style="335" customWidth="1"/>
    <col min="9686" max="9686" width="12.5703125" style="335" bestFit="1" customWidth="1"/>
    <col min="9687" max="9687" width="9.42578125" style="335" customWidth="1"/>
    <col min="9688" max="9688" width="11.140625" style="335" bestFit="1" customWidth="1"/>
    <col min="9689" max="9690" width="9.140625" style="335"/>
    <col min="9691" max="9691" width="59.140625" style="335" bestFit="1" customWidth="1"/>
    <col min="9692" max="9692" width="45.42578125" style="335" bestFit="1" customWidth="1"/>
    <col min="9693" max="9694" width="12.5703125" style="335" bestFit="1" customWidth="1"/>
    <col min="9695" max="9695" width="9.140625" style="335"/>
    <col min="9696" max="9697" width="12" style="335" bestFit="1" customWidth="1"/>
    <col min="9698" max="9936" width="9.140625" style="335"/>
    <col min="9937" max="9937" width="56.5703125" style="335" customWidth="1"/>
    <col min="9938" max="9938" width="11" style="335" customWidth="1"/>
    <col min="9939" max="9941" width="14.42578125" style="335" customWidth="1"/>
    <col min="9942" max="9942" width="12.5703125" style="335" bestFit="1" customWidth="1"/>
    <col min="9943" max="9943" width="9.42578125" style="335" customWidth="1"/>
    <col min="9944" max="9944" width="11.140625" style="335" bestFit="1" customWidth="1"/>
    <col min="9945" max="9946" width="9.140625" style="335"/>
    <col min="9947" max="9947" width="59.140625" style="335" bestFit="1" customWidth="1"/>
    <col min="9948" max="9948" width="45.42578125" style="335" bestFit="1" customWidth="1"/>
    <col min="9949" max="9950" width="12.5703125" style="335" bestFit="1" customWidth="1"/>
    <col min="9951" max="9951" width="9.140625" style="335"/>
    <col min="9952" max="9953" width="12" style="335" bestFit="1" customWidth="1"/>
    <col min="9954" max="10192" width="9.140625" style="335"/>
    <col min="10193" max="10193" width="56.5703125" style="335" customWidth="1"/>
    <col min="10194" max="10194" width="11" style="335" customWidth="1"/>
    <col min="10195" max="10197" width="14.42578125" style="335" customWidth="1"/>
    <col min="10198" max="10198" width="12.5703125" style="335" bestFit="1" customWidth="1"/>
    <col min="10199" max="10199" width="9.42578125" style="335" customWidth="1"/>
    <col min="10200" max="10200" width="11.140625" style="335" bestFit="1" customWidth="1"/>
    <col min="10201" max="10202" width="9.140625" style="335"/>
    <col min="10203" max="10203" width="59.140625" style="335" bestFit="1" customWidth="1"/>
    <col min="10204" max="10204" width="45.42578125" style="335" bestFit="1" customWidth="1"/>
    <col min="10205" max="10206" width="12.5703125" style="335" bestFit="1" customWidth="1"/>
    <col min="10207" max="10207" width="9.140625" style="335"/>
    <col min="10208" max="10209" width="12" style="335" bestFit="1" customWidth="1"/>
    <col min="10210" max="10448" width="9.140625" style="335"/>
    <col min="10449" max="10449" width="56.5703125" style="335" customWidth="1"/>
    <col min="10450" max="10450" width="11" style="335" customWidth="1"/>
    <col min="10451" max="10453" width="14.42578125" style="335" customWidth="1"/>
    <col min="10454" max="10454" width="12.5703125" style="335" bestFit="1" customWidth="1"/>
    <col min="10455" max="10455" width="9.42578125" style="335" customWidth="1"/>
    <col min="10456" max="10456" width="11.140625" style="335" bestFit="1" customWidth="1"/>
    <col min="10457" max="10458" width="9.140625" style="335"/>
    <col min="10459" max="10459" width="59.140625" style="335" bestFit="1" customWidth="1"/>
    <col min="10460" max="10460" width="45.42578125" style="335" bestFit="1" customWidth="1"/>
    <col min="10461" max="10462" width="12.5703125" style="335" bestFit="1" customWidth="1"/>
    <col min="10463" max="10463" width="9.140625" style="335"/>
    <col min="10464" max="10465" width="12" style="335" bestFit="1" customWidth="1"/>
    <col min="10466" max="10704" width="9.140625" style="335"/>
    <col min="10705" max="10705" width="56.5703125" style="335" customWidth="1"/>
    <col min="10706" max="10706" width="11" style="335" customWidth="1"/>
    <col min="10707" max="10709" width="14.42578125" style="335" customWidth="1"/>
    <col min="10710" max="10710" width="12.5703125" style="335" bestFit="1" customWidth="1"/>
    <col min="10711" max="10711" width="9.42578125" style="335" customWidth="1"/>
    <col min="10712" max="10712" width="11.140625" style="335" bestFit="1" customWidth="1"/>
    <col min="10713" max="10714" width="9.140625" style="335"/>
    <col min="10715" max="10715" width="59.140625" style="335" bestFit="1" customWidth="1"/>
    <col min="10716" max="10716" width="45.42578125" style="335" bestFit="1" customWidth="1"/>
    <col min="10717" max="10718" width="12.5703125" style="335" bestFit="1" customWidth="1"/>
    <col min="10719" max="10719" width="9.140625" style="335"/>
    <col min="10720" max="10721" width="12" style="335" bestFit="1" customWidth="1"/>
    <col min="10722" max="10960" width="9.140625" style="335"/>
    <col min="10961" max="10961" width="56.5703125" style="335" customWidth="1"/>
    <col min="10962" max="10962" width="11" style="335" customWidth="1"/>
    <col min="10963" max="10965" width="14.42578125" style="335" customWidth="1"/>
    <col min="10966" max="10966" width="12.5703125" style="335" bestFit="1" customWidth="1"/>
    <col min="10967" max="10967" width="9.42578125" style="335" customWidth="1"/>
    <col min="10968" max="10968" width="11.140625" style="335" bestFit="1" customWidth="1"/>
    <col min="10969" max="10970" width="9.140625" style="335"/>
    <col min="10971" max="10971" width="59.140625" style="335" bestFit="1" customWidth="1"/>
    <col min="10972" max="10972" width="45.42578125" style="335" bestFit="1" customWidth="1"/>
    <col min="10973" max="10974" width="12.5703125" style="335" bestFit="1" customWidth="1"/>
    <col min="10975" max="10975" width="9.140625" style="335"/>
    <col min="10976" max="10977" width="12" style="335" bestFit="1" customWidth="1"/>
    <col min="10978" max="11216" width="9.140625" style="335"/>
    <col min="11217" max="11217" width="56.5703125" style="335" customWidth="1"/>
    <col min="11218" max="11218" width="11" style="335" customWidth="1"/>
    <col min="11219" max="11221" width="14.42578125" style="335" customWidth="1"/>
    <col min="11222" max="11222" width="12.5703125" style="335" bestFit="1" customWidth="1"/>
    <col min="11223" max="11223" width="9.42578125" style="335" customWidth="1"/>
    <col min="11224" max="11224" width="11.140625" style="335" bestFit="1" customWidth="1"/>
    <col min="11225" max="11226" width="9.140625" style="335"/>
    <col min="11227" max="11227" width="59.140625" style="335" bestFit="1" customWidth="1"/>
    <col min="11228" max="11228" width="45.42578125" style="335" bestFit="1" customWidth="1"/>
    <col min="11229" max="11230" width="12.5703125" style="335" bestFit="1" customWidth="1"/>
    <col min="11231" max="11231" width="9.140625" style="335"/>
    <col min="11232" max="11233" width="12" style="335" bestFit="1" customWidth="1"/>
    <col min="11234" max="11472" width="9.140625" style="335"/>
    <col min="11473" max="11473" width="56.5703125" style="335" customWidth="1"/>
    <col min="11474" max="11474" width="11" style="335" customWidth="1"/>
    <col min="11475" max="11477" width="14.42578125" style="335" customWidth="1"/>
    <col min="11478" max="11478" width="12.5703125" style="335" bestFit="1" customWidth="1"/>
    <col min="11479" max="11479" width="9.42578125" style="335" customWidth="1"/>
    <col min="11480" max="11480" width="11.140625" style="335" bestFit="1" customWidth="1"/>
    <col min="11481" max="11482" width="9.140625" style="335"/>
    <col min="11483" max="11483" width="59.140625" style="335" bestFit="1" customWidth="1"/>
    <col min="11484" max="11484" width="45.42578125" style="335" bestFit="1" customWidth="1"/>
    <col min="11485" max="11486" width="12.5703125" style="335" bestFit="1" customWidth="1"/>
    <col min="11487" max="11487" width="9.140625" style="335"/>
    <col min="11488" max="11489" width="12" style="335" bestFit="1" customWidth="1"/>
    <col min="11490" max="11728" width="9.140625" style="335"/>
    <col min="11729" max="11729" width="56.5703125" style="335" customWidth="1"/>
    <col min="11730" max="11730" width="11" style="335" customWidth="1"/>
    <col min="11731" max="11733" width="14.42578125" style="335" customWidth="1"/>
    <col min="11734" max="11734" width="12.5703125" style="335" bestFit="1" customWidth="1"/>
    <col min="11735" max="11735" width="9.42578125" style="335" customWidth="1"/>
    <col min="11736" max="11736" width="11.140625" style="335" bestFit="1" customWidth="1"/>
    <col min="11737" max="11738" width="9.140625" style="335"/>
    <col min="11739" max="11739" width="59.140625" style="335" bestFit="1" customWidth="1"/>
    <col min="11740" max="11740" width="45.42578125" style="335" bestFit="1" customWidth="1"/>
    <col min="11741" max="11742" width="12.5703125" style="335" bestFit="1" customWidth="1"/>
    <col min="11743" max="11743" width="9.140625" style="335"/>
    <col min="11744" max="11745" width="12" style="335" bestFit="1" customWidth="1"/>
    <col min="11746" max="11984" width="9.140625" style="335"/>
    <col min="11985" max="11985" width="56.5703125" style="335" customWidth="1"/>
    <col min="11986" max="11986" width="11" style="335" customWidth="1"/>
    <col min="11987" max="11989" width="14.42578125" style="335" customWidth="1"/>
    <col min="11990" max="11990" width="12.5703125" style="335" bestFit="1" customWidth="1"/>
    <col min="11991" max="11991" width="9.42578125" style="335" customWidth="1"/>
    <col min="11992" max="11992" width="11.140625" style="335" bestFit="1" customWidth="1"/>
    <col min="11993" max="11994" width="9.140625" style="335"/>
    <col min="11995" max="11995" width="59.140625" style="335" bestFit="1" customWidth="1"/>
    <col min="11996" max="11996" width="45.42578125" style="335" bestFit="1" customWidth="1"/>
    <col min="11997" max="11998" width="12.5703125" style="335" bestFit="1" customWidth="1"/>
    <col min="11999" max="11999" width="9.140625" style="335"/>
    <col min="12000" max="12001" width="12" style="335" bestFit="1" customWidth="1"/>
    <col min="12002" max="12240" width="9.140625" style="335"/>
    <col min="12241" max="12241" width="56.5703125" style="335" customWidth="1"/>
    <col min="12242" max="12242" width="11" style="335" customWidth="1"/>
    <col min="12243" max="12245" width="14.42578125" style="335" customWidth="1"/>
    <col min="12246" max="12246" width="12.5703125" style="335" bestFit="1" customWidth="1"/>
    <col min="12247" max="12247" width="9.42578125" style="335" customWidth="1"/>
    <col min="12248" max="12248" width="11.140625" style="335" bestFit="1" customWidth="1"/>
    <col min="12249" max="12250" width="9.140625" style="335"/>
    <col min="12251" max="12251" width="59.140625" style="335" bestFit="1" customWidth="1"/>
    <col min="12252" max="12252" width="45.42578125" style="335" bestFit="1" customWidth="1"/>
    <col min="12253" max="12254" width="12.5703125" style="335" bestFit="1" customWidth="1"/>
    <col min="12255" max="12255" width="9.140625" style="335"/>
    <col min="12256" max="12257" width="12" style="335" bestFit="1" customWidth="1"/>
    <col min="12258" max="12496" width="9.140625" style="335"/>
    <col min="12497" max="12497" width="56.5703125" style="335" customWidth="1"/>
    <col min="12498" max="12498" width="11" style="335" customWidth="1"/>
    <col min="12499" max="12501" width="14.42578125" style="335" customWidth="1"/>
    <col min="12502" max="12502" width="12.5703125" style="335" bestFit="1" customWidth="1"/>
    <col min="12503" max="12503" width="9.42578125" style="335" customWidth="1"/>
    <col min="12504" max="12504" width="11.140625" style="335" bestFit="1" customWidth="1"/>
    <col min="12505" max="12506" width="9.140625" style="335"/>
    <col min="12507" max="12507" width="59.140625" style="335" bestFit="1" customWidth="1"/>
    <col min="12508" max="12508" width="45.42578125" style="335" bestFit="1" customWidth="1"/>
    <col min="12509" max="12510" width="12.5703125" style="335" bestFit="1" customWidth="1"/>
    <col min="12511" max="12511" width="9.140625" style="335"/>
    <col min="12512" max="12513" width="12" style="335" bestFit="1" customWidth="1"/>
    <col min="12514" max="12752" width="9.140625" style="335"/>
    <col min="12753" max="12753" width="56.5703125" style="335" customWidth="1"/>
    <col min="12754" max="12754" width="11" style="335" customWidth="1"/>
    <col min="12755" max="12757" width="14.42578125" style="335" customWidth="1"/>
    <col min="12758" max="12758" width="12.5703125" style="335" bestFit="1" customWidth="1"/>
    <col min="12759" max="12759" width="9.42578125" style="335" customWidth="1"/>
    <col min="12760" max="12760" width="11.140625" style="335" bestFit="1" customWidth="1"/>
    <col min="12761" max="12762" width="9.140625" style="335"/>
    <col min="12763" max="12763" width="59.140625" style="335" bestFit="1" customWidth="1"/>
    <col min="12764" max="12764" width="45.42578125" style="335" bestFit="1" customWidth="1"/>
    <col min="12765" max="12766" width="12.5703125" style="335" bestFit="1" customWidth="1"/>
    <col min="12767" max="12767" width="9.140625" style="335"/>
    <col min="12768" max="12769" width="12" style="335" bestFit="1" customWidth="1"/>
    <col min="12770" max="13008" width="9.140625" style="335"/>
    <col min="13009" max="13009" width="56.5703125" style="335" customWidth="1"/>
    <col min="13010" max="13010" width="11" style="335" customWidth="1"/>
    <col min="13011" max="13013" width="14.42578125" style="335" customWidth="1"/>
    <col min="13014" max="13014" width="12.5703125" style="335" bestFit="1" customWidth="1"/>
    <col min="13015" max="13015" width="9.42578125" style="335" customWidth="1"/>
    <col min="13016" max="13016" width="11.140625" style="335" bestFit="1" customWidth="1"/>
    <col min="13017" max="13018" width="9.140625" style="335"/>
    <col min="13019" max="13019" width="59.140625" style="335" bestFit="1" customWidth="1"/>
    <col min="13020" max="13020" width="45.42578125" style="335" bestFit="1" customWidth="1"/>
    <col min="13021" max="13022" width="12.5703125" style="335" bestFit="1" customWidth="1"/>
    <col min="13023" max="13023" width="9.140625" style="335"/>
    <col min="13024" max="13025" width="12" style="335" bestFit="1" customWidth="1"/>
    <col min="13026" max="13264" width="9.140625" style="335"/>
    <col min="13265" max="13265" width="56.5703125" style="335" customWidth="1"/>
    <col min="13266" max="13266" width="11" style="335" customWidth="1"/>
    <col min="13267" max="13269" width="14.42578125" style="335" customWidth="1"/>
    <col min="13270" max="13270" width="12.5703125" style="335" bestFit="1" customWidth="1"/>
    <col min="13271" max="13271" width="9.42578125" style="335" customWidth="1"/>
    <col min="13272" max="13272" width="11.140625" style="335" bestFit="1" customWidth="1"/>
    <col min="13273" max="13274" width="9.140625" style="335"/>
    <col min="13275" max="13275" width="59.140625" style="335" bestFit="1" customWidth="1"/>
    <col min="13276" max="13276" width="45.42578125" style="335" bestFit="1" customWidth="1"/>
    <col min="13277" max="13278" width="12.5703125" style="335" bestFit="1" customWidth="1"/>
    <col min="13279" max="13279" width="9.140625" style="335"/>
    <col min="13280" max="13281" width="12" style="335" bestFit="1" customWidth="1"/>
    <col min="13282" max="13520" width="9.140625" style="335"/>
    <col min="13521" max="13521" width="56.5703125" style="335" customWidth="1"/>
    <col min="13522" max="13522" width="11" style="335" customWidth="1"/>
    <col min="13523" max="13525" width="14.42578125" style="335" customWidth="1"/>
    <col min="13526" max="13526" width="12.5703125" style="335" bestFit="1" customWidth="1"/>
    <col min="13527" max="13527" width="9.42578125" style="335" customWidth="1"/>
    <col min="13528" max="13528" width="11.140625" style="335" bestFit="1" customWidth="1"/>
    <col min="13529" max="13530" width="9.140625" style="335"/>
    <col min="13531" max="13531" width="59.140625" style="335" bestFit="1" customWidth="1"/>
    <col min="13532" max="13532" width="45.42578125" style="335" bestFit="1" customWidth="1"/>
    <col min="13533" max="13534" width="12.5703125" style="335" bestFit="1" customWidth="1"/>
    <col min="13535" max="13535" width="9.140625" style="335"/>
    <col min="13536" max="13537" width="12" style="335" bestFit="1" customWidth="1"/>
    <col min="13538" max="13776" width="9.140625" style="335"/>
    <col min="13777" max="13777" width="56.5703125" style="335" customWidth="1"/>
    <col min="13778" max="13778" width="11" style="335" customWidth="1"/>
    <col min="13779" max="13781" width="14.42578125" style="335" customWidth="1"/>
    <col min="13782" max="13782" width="12.5703125" style="335" bestFit="1" customWidth="1"/>
    <col min="13783" max="13783" width="9.42578125" style="335" customWidth="1"/>
    <col min="13784" max="13784" width="11.140625" style="335" bestFit="1" customWidth="1"/>
    <col min="13785" max="13786" width="9.140625" style="335"/>
    <col min="13787" max="13787" width="59.140625" style="335" bestFit="1" customWidth="1"/>
    <col min="13788" max="13788" width="45.42578125" style="335" bestFit="1" customWidth="1"/>
    <col min="13789" max="13790" width="12.5703125" style="335" bestFit="1" customWidth="1"/>
    <col min="13791" max="13791" width="9.140625" style="335"/>
    <col min="13792" max="13793" width="12" style="335" bestFit="1" customWidth="1"/>
    <col min="13794" max="14032" width="9.140625" style="335"/>
    <col min="14033" max="14033" width="56.5703125" style="335" customWidth="1"/>
    <col min="14034" max="14034" width="11" style="335" customWidth="1"/>
    <col min="14035" max="14037" width="14.42578125" style="335" customWidth="1"/>
    <col min="14038" max="14038" width="12.5703125" style="335" bestFit="1" customWidth="1"/>
    <col min="14039" max="14039" width="9.42578125" style="335" customWidth="1"/>
    <col min="14040" max="14040" width="11.140625" style="335" bestFit="1" customWidth="1"/>
    <col min="14041" max="14042" width="9.140625" style="335"/>
    <col min="14043" max="14043" width="59.140625" style="335" bestFit="1" customWidth="1"/>
    <col min="14044" max="14044" width="45.42578125" style="335" bestFit="1" customWidth="1"/>
    <col min="14045" max="14046" width="12.5703125" style="335" bestFit="1" customWidth="1"/>
    <col min="14047" max="14047" width="9.140625" style="335"/>
    <col min="14048" max="14049" width="12" style="335" bestFit="1" customWidth="1"/>
    <col min="14050" max="14288" width="9.140625" style="335"/>
    <col min="14289" max="14289" width="56.5703125" style="335" customWidth="1"/>
    <col min="14290" max="14290" width="11" style="335" customWidth="1"/>
    <col min="14291" max="14293" width="14.42578125" style="335" customWidth="1"/>
    <col min="14294" max="14294" width="12.5703125" style="335" bestFit="1" customWidth="1"/>
    <col min="14295" max="14295" width="9.42578125" style="335" customWidth="1"/>
    <col min="14296" max="14296" width="11.140625" style="335" bestFit="1" customWidth="1"/>
    <col min="14297" max="14298" width="9.140625" style="335"/>
    <col min="14299" max="14299" width="59.140625" style="335" bestFit="1" customWidth="1"/>
    <col min="14300" max="14300" width="45.42578125" style="335" bestFit="1" customWidth="1"/>
    <col min="14301" max="14302" width="12.5703125" style="335" bestFit="1" customWidth="1"/>
    <col min="14303" max="14303" width="9.140625" style="335"/>
    <col min="14304" max="14305" width="12" style="335" bestFit="1" customWidth="1"/>
    <col min="14306" max="14544" width="9.140625" style="335"/>
    <col min="14545" max="14545" width="56.5703125" style="335" customWidth="1"/>
    <col min="14546" max="14546" width="11" style="335" customWidth="1"/>
    <col min="14547" max="14549" width="14.42578125" style="335" customWidth="1"/>
    <col min="14550" max="14550" width="12.5703125" style="335" bestFit="1" customWidth="1"/>
    <col min="14551" max="14551" width="9.42578125" style="335" customWidth="1"/>
    <col min="14552" max="14552" width="11.140625" style="335" bestFit="1" customWidth="1"/>
    <col min="14553" max="14554" width="9.140625" style="335"/>
    <col min="14555" max="14555" width="59.140625" style="335" bestFit="1" customWidth="1"/>
    <col min="14556" max="14556" width="45.42578125" style="335" bestFit="1" customWidth="1"/>
    <col min="14557" max="14558" width="12.5703125" style="335" bestFit="1" customWidth="1"/>
    <col min="14559" max="14559" width="9.140625" style="335"/>
    <col min="14560" max="14561" width="12" style="335" bestFit="1" customWidth="1"/>
    <col min="14562" max="14800" width="9.140625" style="335"/>
    <col min="14801" max="14801" width="56.5703125" style="335" customWidth="1"/>
    <col min="14802" max="14802" width="11" style="335" customWidth="1"/>
    <col min="14803" max="14805" width="14.42578125" style="335" customWidth="1"/>
    <col min="14806" max="14806" width="12.5703125" style="335" bestFit="1" customWidth="1"/>
    <col min="14807" max="14807" width="9.42578125" style="335" customWidth="1"/>
    <col min="14808" max="14808" width="11.140625" style="335" bestFit="1" customWidth="1"/>
    <col min="14809" max="14810" width="9.140625" style="335"/>
    <col min="14811" max="14811" width="59.140625" style="335" bestFit="1" customWidth="1"/>
    <col min="14812" max="14812" width="45.42578125" style="335" bestFit="1" customWidth="1"/>
    <col min="14813" max="14814" width="12.5703125" style="335" bestFit="1" customWidth="1"/>
    <col min="14815" max="14815" width="9.140625" style="335"/>
    <col min="14816" max="14817" width="12" style="335" bestFit="1" customWidth="1"/>
    <col min="14818" max="15056" width="9.140625" style="335"/>
    <col min="15057" max="15057" width="56.5703125" style="335" customWidth="1"/>
    <col min="15058" max="15058" width="11" style="335" customWidth="1"/>
    <col min="15059" max="15061" width="14.42578125" style="335" customWidth="1"/>
    <col min="15062" max="15062" width="12.5703125" style="335" bestFit="1" customWidth="1"/>
    <col min="15063" max="15063" width="9.42578125" style="335" customWidth="1"/>
    <col min="15064" max="15064" width="11.140625" style="335" bestFit="1" customWidth="1"/>
    <col min="15065" max="15066" width="9.140625" style="335"/>
    <col min="15067" max="15067" width="59.140625" style="335" bestFit="1" customWidth="1"/>
    <col min="15068" max="15068" width="45.42578125" style="335" bestFit="1" customWidth="1"/>
    <col min="15069" max="15070" width="12.5703125" style="335" bestFit="1" customWidth="1"/>
    <col min="15071" max="15071" width="9.140625" style="335"/>
    <col min="15072" max="15073" width="12" style="335" bestFit="1" customWidth="1"/>
    <col min="15074" max="15312" width="9.140625" style="335"/>
    <col min="15313" max="15313" width="56.5703125" style="335" customWidth="1"/>
    <col min="15314" max="15314" width="11" style="335" customWidth="1"/>
    <col min="15315" max="15317" width="14.42578125" style="335" customWidth="1"/>
    <col min="15318" max="15318" width="12.5703125" style="335" bestFit="1" customWidth="1"/>
    <col min="15319" max="15319" width="9.42578125" style="335" customWidth="1"/>
    <col min="15320" max="15320" width="11.140625" style="335" bestFit="1" customWidth="1"/>
    <col min="15321" max="15322" width="9.140625" style="335"/>
    <col min="15323" max="15323" width="59.140625" style="335" bestFit="1" customWidth="1"/>
    <col min="15324" max="15324" width="45.42578125" style="335" bestFit="1" customWidth="1"/>
    <col min="15325" max="15326" width="12.5703125" style="335" bestFit="1" customWidth="1"/>
    <col min="15327" max="15327" width="9.140625" style="335"/>
    <col min="15328" max="15329" width="12" style="335" bestFit="1" customWidth="1"/>
    <col min="15330" max="15568" width="9.140625" style="335"/>
    <col min="15569" max="15569" width="56.5703125" style="335" customWidth="1"/>
    <col min="15570" max="15570" width="11" style="335" customWidth="1"/>
    <col min="15571" max="15573" width="14.42578125" style="335" customWidth="1"/>
    <col min="15574" max="15574" width="12.5703125" style="335" bestFit="1" customWidth="1"/>
    <col min="15575" max="15575" width="9.42578125" style="335" customWidth="1"/>
    <col min="15576" max="15576" width="11.140625" style="335" bestFit="1" customWidth="1"/>
    <col min="15577" max="15578" width="9.140625" style="335"/>
    <col min="15579" max="15579" width="59.140625" style="335" bestFit="1" customWidth="1"/>
    <col min="15580" max="15580" width="45.42578125" style="335" bestFit="1" customWidth="1"/>
    <col min="15581" max="15582" width="12.5703125" style="335" bestFit="1" customWidth="1"/>
    <col min="15583" max="15583" width="9.140625" style="335"/>
    <col min="15584" max="15585" width="12" style="335" bestFit="1" customWidth="1"/>
    <col min="15586" max="15824" width="9.140625" style="335"/>
    <col min="15825" max="15825" width="56.5703125" style="335" customWidth="1"/>
    <col min="15826" max="15826" width="11" style="335" customWidth="1"/>
    <col min="15827" max="15829" width="14.42578125" style="335" customWidth="1"/>
    <col min="15830" max="15830" width="12.5703125" style="335" bestFit="1" customWidth="1"/>
    <col min="15831" max="15831" width="9.42578125" style="335" customWidth="1"/>
    <col min="15832" max="15832" width="11.140625" style="335" bestFit="1" customWidth="1"/>
    <col min="15833" max="15834" width="9.140625" style="335"/>
    <col min="15835" max="15835" width="59.140625" style="335" bestFit="1" customWidth="1"/>
    <col min="15836" max="15836" width="45.42578125" style="335" bestFit="1" customWidth="1"/>
    <col min="15837" max="15838" width="12.5703125" style="335" bestFit="1" customWidth="1"/>
    <col min="15839" max="15839" width="9.140625" style="335"/>
    <col min="15840" max="15841" width="12" style="335" bestFit="1" customWidth="1"/>
    <col min="15842" max="16080" width="9.140625" style="335"/>
    <col min="16081" max="16081" width="56.5703125" style="335" customWidth="1"/>
    <col min="16082" max="16082" width="11" style="335" customWidth="1"/>
    <col min="16083" max="16085" width="14.42578125" style="335" customWidth="1"/>
    <col min="16086" max="16086" width="12.5703125" style="335" bestFit="1" customWidth="1"/>
    <col min="16087" max="16087" width="9.42578125" style="335" customWidth="1"/>
    <col min="16088" max="16088" width="11.140625" style="335" bestFit="1" customWidth="1"/>
    <col min="16089" max="16090" width="9.140625" style="335"/>
    <col min="16091" max="16091" width="59.140625" style="335" bestFit="1" customWidth="1"/>
    <col min="16092" max="16092" width="45.42578125" style="335" bestFit="1" customWidth="1"/>
    <col min="16093" max="16094" width="12.5703125" style="335" bestFit="1" customWidth="1"/>
    <col min="16095" max="16095" width="9.140625" style="335"/>
    <col min="16096" max="16097" width="12" style="335" bestFit="1" customWidth="1"/>
    <col min="16098" max="16384" width="9.140625" style="335"/>
  </cols>
  <sheetData>
    <row r="1" spans="1:8" x14ac:dyDescent="0.25">
      <c r="A1" s="341" t="s">
        <v>4</v>
      </c>
      <c r="B1" s="342"/>
    </row>
    <row r="2" spans="1:8" ht="12.75" customHeight="1" x14ac:dyDescent="0.25">
      <c r="A2" s="344" t="s">
        <v>234</v>
      </c>
      <c r="B2" s="345"/>
      <c r="C2" s="345"/>
      <c r="D2" s="345"/>
      <c r="E2" s="345"/>
      <c r="F2" s="345"/>
      <c r="G2" s="345"/>
      <c r="H2" s="345"/>
    </row>
    <row r="3" spans="1:8" x14ac:dyDescent="0.25">
      <c r="A3" s="346" t="s">
        <v>5</v>
      </c>
      <c r="B3" s="347"/>
    </row>
    <row r="4" spans="1:8" x14ac:dyDescent="0.25">
      <c r="A4" s="346"/>
      <c r="B4" s="347"/>
    </row>
    <row r="5" spans="1:8" ht="67.5" customHeight="1" x14ac:dyDescent="0.25">
      <c r="A5" s="16" t="s">
        <v>6</v>
      </c>
      <c r="B5" s="16" t="s">
        <v>144</v>
      </c>
      <c r="C5" s="348" t="s">
        <v>229</v>
      </c>
      <c r="D5" s="26" t="s">
        <v>113</v>
      </c>
      <c r="E5" s="26" t="s">
        <v>230</v>
      </c>
      <c r="F5" s="349" t="s">
        <v>114</v>
      </c>
      <c r="G5" s="26" t="s">
        <v>231</v>
      </c>
      <c r="H5" s="26" t="s">
        <v>232</v>
      </c>
    </row>
    <row r="6" spans="1:8" x14ac:dyDescent="0.25">
      <c r="A6" s="416">
        <v>1</v>
      </c>
      <c r="B6" s="417">
        <v>2</v>
      </c>
      <c r="C6" s="416">
        <v>3</v>
      </c>
      <c r="D6" s="416">
        <v>4</v>
      </c>
      <c r="E6" s="416">
        <v>5</v>
      </c>
      <c r="F6" s="416">
        <v>6</v>
      </c>
      <c r="G6" s="416">
        <v>7</v>
      </c>
      <c r="H6" s="416">
        <v>8</v>
      </c>
    </row>
    <row r="7" spans="1:8" x14ac:dyDescent="0.25">
      <c r="A7" s="418"/>
      <c r="B7" s="438" t="s">
        <v>162</v>
      </c>
      <c r="C7" s="439">
        <v>153547303</v>
      </c>
      <c r="D7" s="440">
        <v>3.0548321557987323E-2</v>
      </c>
      <c r="E7" s="441"/>
      <c r="F7" s="439">
        <v>-2287053</v>
      </c>
      <c r="G7" s="442"/>
      <c r="H7" s="443"/>
    </row>
    <row r="8" spans="1:8" x14ac:dyDescent="0.2">
      <c r="A8" s="419"/>
      <c r="B8" s="484" t="s">
        <v>163</v>
      </c>
      <c r="C8" s="444">
        <v>21743342</v>
      </c>
      <c r="D8" s="445">
        <v>4.3258500161431762E-3</v>
      </c>
      <c r="E8" s="446"/>
      <c r="F8" s="444">
        <v>-1443202</v>
      </c>
      <c r="G8" s="447"/>
      <c r="H8" s="448"/>
    </row>
    <row r="9" spans="1:8" x14ac:dyDescent="0.2">
      <c r="A9" s="420"/>
      <c r="B9" s="485" t="s">
        <v>164</v>
      </c>
      <c r="C9" s="449">
        <v>845521</v>
      </c>
      <c r="D9" s="450">
        <v>1.6821687445744976E-4</v>
      </c>
      <c r="E9" s="451"/>
      <c r="F9" s="449">
        <v>-37826</v>
      </c>
      <c r="G9" s="452"/>
      <c r="H9" s="452"/>
    </row>
    <row r="10" spans="1:8" x14ac:dyDescent="0.25">
      <c r="A10" s="350">
        <v>1</v>
      </c>
      <c r="B10" s="486" t="s">
        <v>165</v>
      </c>
      <c r="C10" s="453">
        <v>845521</v>
      </c>
      <c r="D10" s="454">
        <v>1.6821687445744976E-4</v>
      </c>
      <c r="E10" s="455">
        <v>0.62990000000000002</v>
      </c>
      <c r="F10" s="453">
        <v>-37826</v>
      </c>
      <c r="G10" s="456">
        <v>110.87</v>
      </c>
      <c r="H10" s="457">
        <v>-4.3999999999999997E-2</v>
      </c>
    </row>
    <row r="11" spans="1:8" x14ac:dyDescent="0.2">
      <c r="A11" s="420"/>
      <c r="B11" s="485" t="s">
        <v>166</v>
      </c>
      <c r="C11" s="449">
        <v>20897821</v>
      </c>
      <c r="D11" s="450">
        <v>4.1576331416857265E-3</v>
      </c>
      <c r="E11" s="451"/>
      <c r="F11" s="449">
        <v>-1405376</v>
      </c>
      <c r="G11" s="452"/>
      <c r="H11" s="452"/>
    </row>
    <row r="12" spans="1:8" x14ac:dyDescent="0.25">
      <c r="A12" s="350">
        <v>1</v>
      </c>
      <c r="B12" s="487" t="s">
        <v>167</v>
      </c>
      <c r="C12" s="458">
        <v>20897821</v>
      </c>
      <c r="D12" s="459">
        <v>4.1576331416857265E-3</v>
      </c>
      <c r="E12" s="455">
        <v>-6.0900000000000003E-2</v>
      </c>
      <c r="F12" s="458">
        <v>-1405376</v>
      </c>
      <c r="G12" s="460">
        <v>695.08</v>
      </c>
      <c r="H12" s="457">
        <v>-6.3E-2</v>
      </c>
    </row>
    <row r="13" spans="1:8" x14ac:dyDescent="0.2">
      <c r="A13" s="419"/>
      <c r="B13" s="484" t="s">
        <v>168</v>
      </c>
      <c r="C13" s="444">
        <v>131803961</v>
      </c>
      <c r="D13" s="445">
        <v>2.6222471541844147E-2</v>
      </c>
      <c r="E13" s="461"/>
      <c r="F13" s="444">
        <v>-843851</v>
      </c>
      <c r="G13" s="447"/>
      <c r="H13" s="448"/>
    </row>
    <row r="14" spans="1:8" x14ac:dyDescent="0.2">
      <c r="A14" s="420"/>
      <c r="B14" s="485" t="s">
        <v>169</v>
      </c>
      <c r="C14" s="449">
        <v>131803961</v>
      </c>
      <c r="D14" s="450">
        <v>2.6222471541844147E-2</v>
      </c>
      <c r="E14" s="462"/>
      <c r="F14" s="449">
        <v>-843851</v>
      </c>
      <c r="G14" s="463"/>
      <c r="H14" s="463"/>
    </row>
    <row r="15" spans="1:8" x14ac:dyDescent="0.25">
      <c r="A15" s="350">
        <v>1</v>
      </c>
      <c r="B15" s="488" t="s">
        <v>170</v>
      </c>
      <c r="C15" s="453">
        <v>93025955</v>
      </c>
      <c r="D15" s="454">
        <v>1.8507565623466917E-2</v>
      </c>
      <c r="E15" s="464">
        <v>-5.3999999999999999E-2</v>
      </c>
      <c r="F15" s="453">
        <v>-1017449</v>
      </c>
      <c r="G15" s="456">
        <v>33.57</v>
      </c>
      <c r="H15" s="454">
        <v>-5.3699999999999998E-2</v>
      </c>
    </row>
    <row r="16" spans="1:8" x14ac:dyDescent="0.25">
      <c r="A16" s="350">
        <v>2</v>
      </c>
      <c r="B16" s="489" t="s">
        <v>171</v>
      </c>
      <c r="C16" s="465">
        <v>38778006</v>
      </c>
      <c r="D16" s="466">
        <v>7.7149059183772304E-3</v>
      </c>
      <c r="E16" s="467">
        <v>-3.4099999999999998E-2</v>
      </c>
      <c r="F16" s="465">
        <v>173598</v>
      </c>
      <c r="G16" s="468">
        <v>76.64</v>
      </c>
      <c r="H16" s="466">
        <v>-3.4099999999999998E-2</v>
      </c>
    </row>
    <row r="17" spans="1:8" x14ac:dyDescent="0.2">
      <c r="A17" s="421"/>
      <c r="B17" s="438" t="s">
        <v>172</v>
      </c>
      <c r="C17" s="439">
        <v>4872827148</v>
      </c>
      <c r="D17" s="440">
        <v>0.96945167844201263</v>
      </c>
      <c r="E17" s="441"/>
      <c r="F17" s="439">
        <v>-230558182</v>
      </c>
      <c r="G17" s="469"/>
      <c r="H17" s="443"/>
    </row>
    <row r="18" spans="1:8" x14ac:dyDescent="0.2">
      <c r="A18" s="419"/>
      <c r="B18" s="484" t="s">
        <v>163</v>
      </c>
      <c r="C18" s="444">
        <v>3200987401</v>
      </c>
      <c r="D18" s="445">
        <v>0.63683822846965998</v>
      </c>
      <c r="E18" s="461"/>
      <c r="F18" s="444">
        <v>-237449784</v>
      </c>
      <c r="G18" s="470"/>
      <c r="H18" s="448"/>
    </row>
    <row r="19" spans="1:8" x14ac:dyDescent="0.2">
      <c r="A19" s="420"/>
      <c r="B19" s="490" t="s">
        <v>173</v>
      </c>
      <c r="C19" s="449">
        <v>2081552991</v>
      </c>
      <c r="D19" s="450">
        <v>0.41412612834403412</v>
      </c>
      <c r="E19" s="462"/>
      <c r="F19" s="449">
        <v>-221041196</v>
      </c>
      <c r="G19" s="452"/>
      <c r="H19" s="463"/>
    </row>
    <row r="20" spans="1:8" x14ac:dyDescent="0.25">
      <c r="A20" s="350">
        <v>1</v>
      </c>
      <c r="B20" s="486" t="s">
        <v>174</v>
      </c>
      <c r="C20" s="453">
        <v>11325731</v>
      </c>
      <c r="D20" s="454">
        <v>2.2532604982795777E-3</v>
      </c>
      <c r="E20" s="464">
        <v>-0.1021</v>
      </c>
      <c r="F20" s="453">
        <v>-1858388</v>
      </c>
      <c r="G20" s="456">
        <v>132.25</v>
      </c>
      <c r="H20" s="454">
        <v>-0.14380000000000001</v>
      </c>
    </row>
    <row r="21" spans="1:8" x14ac:dyDescent="0.25">
      <c r="A21" s="350">
        <v>2</v>
      </c>
      <c r="B21" s="491" t="s">
        <v>175</v>
      </c>
      <c r="C21" s="471">
        <v>50378875</v>
      </c>
      <c r="D21" s="472">
        <v>1.0022905275188381E-2</v>
      </c>
      <c r="E21" s="473">
        <v>8.6699999999999999E-2</v>
      </c>
      <c r="F21" s="471">
        <v>-677286</v>
      </c>
      <c r="G21" s="474">
        <v>5843.12</v>
      </c>
      <c r="H21" s="472">
        <v>-2.52E-2</v>
      </c>
    </row>
    <row r="22" spans="1:8" x14ac:dyDescent="0.25">
      <c r="A22" s="350">
        <v>3</v>
      </c>
      <c r="B22" s="491" t="s">
        <v>176</v>
      </c>
      <c r="C22" s="471">
        <v>1723186529</v>
      </c>
      <c r="D22" s="472">
        <v>0.34282892088494743</v>
      </c>
      <c r="E22" s="473">
        <v>8.0000000000000002E-3</v>
      </c>
      <c r="F22" s="471">
        <v>-207341393</v>
      </c>
      <c r="G22" s="474">
        <v>783.49</v>
      </c>
      <c r="H22" s="472">
        <v>-0.1143</v>
      </c>
    </row>
    <row r="23" spans="1:8" x14ac:dyDescent="0.25">
      <c r="A23" s="350">
        <v>4</v>
      </c>
      <c r="B23" s="491" t="s">
        <v>177</v>
      </c>
      <c r="C23" s="471">
        <v>28065509</v>
      </c>
      <c r="D23" s="472">
        <v>5.5836486663695247E-3</v>
      </c>
      <c r="E23" s="473">
        <v>-0.26640000000000003</v>
      </c>
      <c r="F23" s="471">
        <v>-4193012</v>
      </c>
      <c r="G23" s="474">
        <v>676.97</v>
      </c>
      <c r="H23" s="472">
        <v>-0.1174</v>
      </c>
    </row>
    <row r="24" spans="1:8" x14ac:dyDescent="0.25">
      <c r="A24" s="350">
        <v>5</v>
      </c>
      <c r="B24" s="491" t="s">
        <v>178</v>
      </c>
      <c r="C24" s="471">
        <v>1991949</v>
      </c>
      <c r="D24" s="472">
        <v>3.9629936436663622E-4</v>
      </c>
      <c r="E24" s="473">
        <v>-0.10299999999999999</v>
      </c>
      <c r="F24" s="471">
        <v>-91606</v>
      </c>
      <c r="G24" s="474">
        <v>562.24</v>
      </c>
      <c r="H24" s="472">
        <v>-4.58E-2</v>
      </c>
    </row>
    <row r="25" spans="1:8" s="351" customFormat="1" x14ac:dyDescent="0.25">
      <c r="A25" s="350">
        <v>6</v>
      </c>
      <c r="B25" s="491" t="s">
        <v>179</v>
      </c>
      <c r="C25" s="471">
        <v>151646814</v>
      </c>
      <c r="D25" s="472">
        <v>3.0170218211623644E-2</v>
      </c>
      <c r="E25" s="473">
        <v>-3.8399999999999997E-2</v>
      </c>
      <c r="F25" s="471">
        <v>1344259</v>
      </c>
      <c r="G25" s="474">
        <v>137.80000000000001</v>
      </c>
      <c r="H25" s="472">
        <v>-3.8399999999999997E-2</v>
      </c>
    </row>
    <row r="26" spans="1:8" x14ac:dyDescent="0.25">
      <c r="A26" s="350">
        <v>7</v>
      </c>
      <c r="B26" s="491" t="s">
        <v>180</v>
      </c>
      <c r="C26" s="471">
        <v>151241</v>
      </c>
      <c r="D26" s="472">
        <v>3.008948129002019E-5</v>
      </c>
      <c r="E26" s="473">
        <v>-0.23519999999999999</v>
      </c>
      <c r="F26" s="471">
        <v>-46519</v>
      </c>
      <c r="G26" s="474">
        <v>0.74</v>
      </c>
      <c r="H26" s="472">
        <v>-0.23519999999999999</v>
      </c>
    </row>
    <row r="27" spans="1:8" x14ac:dyDescent="0.25">
      <c r="A27" s="350">
        <v>8</v>
      </c>
      <c r="B27" s="491" t="s">
        <v>181</v>
      </c>
      <c r="C27" s="471">
        <v>108361520</v>
      </c>
      <c r="D27" s="472">
        <v>2.1558584832143061E-2</v>
      </c>
      <c r="E27" s="473">
        <v>-0.4869</v>
      </c>
      <c r="F27" s="471">
        <v>-6493770</v>
      </c>
      <c r="G27" s="474">
        <v>7.89</v>
      </c>
      <c r="H27" s="472">
        <v>-4.65E-2</v>
      </c>
    </row>
    <row r="28" spans="1:8" x14ac:dyDescent="0.25">
      <c r="A28" s="350">
        <v>9</v>
      </c>
      <c r="B28" s="491" t="s">
        <v>182</v>
      </c>
      <c r="C28" s="471">
        <v>6444122</v>
      </c>
      <c r="D28" s="472">
        <v>1.2820616654849379E-3</v>
      </c>
      <c r="E28" s="473">
        <v>-0.20710000000000001</v>
      </c>
      <c r="F28" s="471">
        <v>-1683481</v>
      </c>
      <c r="G28" s="474">
        <v>116.96</v>
      </c>
      <c r="H28" s="472">
        <v>-0.20710000000000001</v>
      </c>
    </row>
    <row r="29" spans="1:8" x14ac:dyDescent="0.25">
      <c r="A29" s="350">
        <v>10</v>
      </c>
      <c r="B29" s="492" t="s">
        <v>183</v>
      </c>
      <c r="C29" s="471">
        <v>701</v>
      </c>
      <c r="D29" s="472">
        <v>1.3946434091485874E-7</v>
      </c>
      <c r="E29" s="473">
        <v>-0.11</v>
      </c>
      <c r="F29" s="471">
        <v>0</v>
      </c>
      <c r="G29" s="474">
        <v>0</v>
      </c>
      <c r="H29" s="472">
        <v>0</v>
      </c>
    </row>
    <row r="30" spans="1:8" ht="14.25" customHeight="1" x14ac:dyDescent="0.2">
      <c r="A30" s="420"/>
      <c r="B30" s="490" t="s">
        <v>184</v>
      </c>
      <c r="C30" s="449">
        <v>1119434410</v>
      </c>
      <c r="D30" s="450">
        <v>0.22271210012562592</v>
      </c>
      <c r="E30" s="462"/>
      <c r="F30" s="449">
        <v>-16408588</v>
      </c>
      <c r="G30" s="452"/>
      <c r="H30" s="463"/>
    </row>
    <row r="31" spans="1:8" x14ac:dyDescent="0.2">
      <c r="A31" s="420"/>
      <c r="B31" s="485" t="s">
        <v>185</v>
      </c>
      <c r="C31" s="449">
        <v>1046230494</v>
      </c>
      <c r="D31" s="450">
        <v>0.2081481402150315</v>
      </c>
      <c r="E31" s="462"/>
      <c r="F31" s="449">
        <v>-3443933</v>
      </c>
      <c r="G31" s="452"/>
      <c r="H31" s="463"/>
    </row>
    <row r="32" spans="1:8" x14ac:dyDescent="0.25">
      <c r="A32" s="350">
        <v>1</v>
      </c>
      <c r="B32" s="488" t="s">
        <v>186</v>
      </c>
      <c r="C32" s="453">
        <v>8386207</v>
      </c>
      <c r="D32" s="454">
        <v>1.6684405592447573E-3</v>
      </c>
      <c r="E32" s="464">
        <v>0.21959999999999999</v>
      </c>
      <c r="F32" s="453">
        <v>0</v>
      </c>
      <c r="G32" s="456">
        <v>1016.33</v>
      </c>
      <c r="H32" s="454">
        <v>7.2999999999999995E-2</v>
      </c>
    </row>
    <row r="33" spans="1:9" x14ac:dyDescent="0.25">
      <c r="A33" s="350">
        <v>2</v>
      </c>
      <c r="B33" s="493" t="s">
        <v>187</v>
      </c>
      <c r="C33" s="471">
        <v>4889463</v>
      </c>
      <c r="D33" s="472">
        <v>9.7276139047444796E-4</v>
      </c>
      <c r="E33" s="473">
        <v>-0.1988</v>
      </c>
      <c r="F33" s="471">
        <v>-1022988</v>
      </c>
      <c r="G33" s="474">
        <v>80.14</v>
      </c>
      <c r="H33" s="472">
        <v>-0.17080000000000001</v>
      </c>
    </row>
    <row r="34" spans="1:9" x14ac:dyDescent="0.25">
      <c r="A34" s="350">
        <v>3</v>
      </c>
      <c r="B34" s="493" t="s">
        <v>188</v>
      </c>
      <c r="C34" s="471">
        <v>327620775</v>
      </c>
      <c r="D34" s="472">
        <v>6.5180335885007462E-2</v>
      </c>
      <c r="E34" s="473">
        <v>2.63E-2</v>
      </c>
      <c r="F34" s="471">
        <v>-24383933</v>
      </c>
      <c r="G34" s="474">
        <v>866.11</v>
      </c>
      <c r="H34" s="472">
        <v>-7.2700000000000001E-2</v>
      </c>
    </row>
    <row r="35" spans="1:9" x14ac:dyDescent="0.25">
      <c r="A35" s="350">
        <v>4</v>
      </c>
      <c r="B35" s="493" t="s">
        <v>189</v>
      </c>
      <c r="C35" s="471">
        <v>5233763</v>
      </c>
      <c r="D35" s="472">
        <v>1.0412600674744278E-3</v>
      </c>
      <c r="E35" s="473">
        <v>-7.3000000000000001E-3</v>
      </c>
      <c r="F35" s="471">
        <v>-38608</v>
      </c>
      <c r="G35" s="474">
        <v>856.13</v>
      </c>
      <c r="H35" s="472">
        <v>-7.3000000000000001E-3</v>
      </c>
    </row>
    <row r="36" spans="1:9" ht="13.5" customHeight="1" x14ac:dyDescent="0.25">
      <c r="A36" s="350">
        <v>5</v>
      </c>
      <c r="B36" s="493" t="s">
        <v>190</v>
      </c>
      <c r="C36" s="471">
        <v>2808627</v>
      </c>
      <c r="D36" s="472">
        <v>5.5877790788969614E-4</v>
      </c>
      <c r="E36" s="475">
        <v>-0.94289999999999996</v>
      </c>
      <c r="F36" s="471">
        <v>-1823150</v>
      </c>
      <c r="G36" s="474">
        <v>889.96</v>
      </c>
      <c r="H36" s="475">
        <v>-3.15E-2</v>
      </c>
    </row>
    <row r="37" spans="1:9" x14ac:dyDescent="0.25">
      <c r="A37" s="350">
        <v>6</v>
      </c>
      <c r="B37" s="493" t="s">
        <v>191</v>
      </c>
      <c r="C37" s="471">
        <v>5811044</v>
      </c>
      <c r="D37" s="472">
        <v>1.1561104443469964E-3</v>
      </c>
      <c r="E37" s="473">
        <v>-2.8000000000000001E-2</v>
      </c>
      <c r="F37" s="471">
        <v>-137684</v>
      </c>
      <c r="G37" s="474">
        <v>144.35</v>
      </c>
      <c r="H37" s="472">
        <v>-2.3099999999999999E-2</v>
      </c>
    </row>
    <row r="38" spans="1:9" x14ac:dyDescent="0.25">
      <c r="A38" s="350">
        <v>7</v>
      </c>
      <c r="B38" s="493" t="s">
        <v>192</v>
      </c>
      <c r="C38" s="471">
        <v>31872769</v>
      </c>
      <c r="D38" s="472">
        <v>6.3411051665000591E-3</v>
      </c>
      <c r="E38" s="473">
        <v>-0.122</v>
      </c>
      <c r="F38" s="471">
        <v>-3453023</v>
      </c>
      <c r="G38" s="474">
        <v>1.35</v>
      </c>
      <c r="H38" s="472">
        <v>-9.5699999999999993E-2</v>
      </c>
      <c r="I38" s="352"/>
    </row>
    <row r="39" spans="1:9" x14ac:dyDescent="0.25">
      <c r="A39" s="350">
        <v>8</v>
      </c>
      <c r="B39" s="493" t="s">
        <v>193</v>
      </c>
      <c r="C39" s="471">
        <v>199380696</v>
      </c>
      <c r="D39" s="472">
        <v>3.9666900654473342E-2</v>
      </c>
      <c r="E39" s="473">
        <v>-5.1700000000000003E-2</v>
      </c>
      <c r="F39" s="471">
        <v>-10861661</v>
      </c>
      <c r="G39" s="474">
        <v>8.17</v>
      </c>
      <c r="H39" s="472">
        <v>-5.0200000000000002E-2</v>
      </c>
      <c r="I39" s="352"/>
    </row>
    <row r="40" spans="1:9" x14ac:dyDescent="0.25">
      <c r="A40" s="350">
        <v>9</v>
      </c>
      <c r="B40" s="493" t="s">
        <v>194</v>
      </c>
      <c r="C40" s="471">
        <v>43845832</v>
      </c>
      <c r="D40" s="472">
        <v>8.7231527271663667E-3</v>
      </c>
      <c r="E40" s="473">
        <v>-0.2472</v>
      </c>
      <c r="F40" s="471">
        <v>-3629305</v>
      </c>
      <c r="G40" s="476"/>
      <c r="H40" s="476"/>
    </row>
    <row r="41" spans="1:9" x14ac:dyDescent="0.25">
      <c r="A41" s="350"/>
      <c r="B41" s="491" t="s">
        <v>195</v>
      </c>
      <c r="C41" s="477"/>
      <c r="D41" s="478"/>
      <c r="E41" s="479"/>
      <c r="F41" s="477"/>
      <c r="G41" s="480">
        <v>159.13</v>
      </c>
      <c r="H41" s="479">
        <v>-6.4199999999999993E-2</v>
      </c>
    </row>
    <row r="42" spans="1:9" x14ac:dyDescent="0.25">
      <c r="A42" s="350"/>
      <c r="B42" s="491" t="s">
        <v>196</v>
      </c>
      <c r="C42" s="477"/>
      <c r="D42" s="478"/>
      <c r="E42" s="479"/>
      <c r="F42" s="477"/>
      <c r="G42" s="480">
        <v>149.97999999999999</v>
      </c>
      <c r="H42" s="479">
        <v>-6.8699999999999997E-2</v>
      </c>
    </row>
    <row r="43" spans="1:9" x14ac:dyDescent="0.25">
      <c r="A43" s="350">
        <v>10</v>
      </c>
      <c r="B43" s="493" t="s">
        <v>197</v>
      </c>
      <c r="C43" s="471">
        <v>362213686</v>
      </c>
      <c r="D43" s="472">
        <v>7.2062614819303289E-2</v>
      </c>
      <c r="E43" s="473">
        <v>0.81140000000000001</v>
      </c>
      <c r="F43" s="471">
        <v>41356156</v>
      </c>
      <c r="G43" s="474">
        <v>146.13</v>
      </c>
      <c r="H43" s="472">
        <v>0.13950000000000001</v>
      </c>
    </row>
    <row r="44" spans="1:9" ht="12.75" customHeight="1" x14ac:dyDescent="0.25">
      <c r="A44" s="350">
        <v>11</v>
      </c>
      <c r="B44" s="493" t="s">
        <v>198</v>
      </c>
      <c r="C44" s="471">
        <v>356461</v>
      </c>
      <c r="D44" s="472">
        <v>7.0918114731599805E-5</v>
      </c>
      <c r="E44" s="473">
        <v>-5.1999999999999998E-2</v>
      </c>
      <c r="F44" s="471">
        <v>-19558</v>
      </c>
      <c r="G44" s="474">
        <v>89.12</v>
      </c>
      <c r="H44" s="472">
        <v>-5.1999999999999998E-2</v>
      </c>
    </row>
    <row r="45" spans="1:9" x14ac:dyDescent="0.25">
      <c r="A45" s="350">
        <v>12</v>
      </c>
      <c r="B45" s="493" t="s">
        <v>199</v>
      </c>
      <c r="C45" s="471">
        <v>2977988</v>
      </c>
      <c r="D45" s="472">
        <v>5.9247237328439138E-4</v>
      </c>
      <c r="E45" s="473">
        <v>0.2366</v>
      </c>
      <c r="F45" s="471">
        <v>569821</v>
      </c>
      <c r="G45" s="474">
        <v>91.84</v>
      </c>
      <c r="H45" s="472">
        <v>0.2366</v>
      </c>
    </row>
    <row r="46" spans="1:9" x14ac:dyDescent="0.25">
      <c r="A46" s="350">
        <v>13</v>
      </c>
      <c r="B46" s="489" t="s">
        <v>200</v>
      </c>
      <c r="C46" s="465">
        <v>50833183</v>
      </c>
      <c r="D46" s="466">
        <v>1.0113290105134669E-2</v>
      </c>
      <c r="E46" s="467">
        <v>-0.20780000000000001</v>
      </c>
      <c r="F46" s="465">
        <v>0</v>
      </c>
      <c r="G46" s="468">
        <v>2078.84</v>
      </c>
      <c r="H46" s="466">
        <v>-0.1414</v>
      </c>
    </row>
    <row r="47" spans="1:9" x14ac:dyDescent="0.2">
      <c r="A47" s="420"/>
      <c r="B47" s="485" t="s">
        <v>201</v>
      </c>
      <c r="C47" s="449">
        <v>28878394</v>
      </c>
      <c r="D47" s="450">
        <v>5.7453725904274061E-3</v>
      </c>
      <c r="E47" s="462"/>
      <c r="F47" s="449">
        <v>-2315814</v>
      </c>
      <c r="G47" s="452"/>
      <c r="H47" s="463"/>
    </row>
    <row r="48" spans="1:9" x14ac:dyDescent="0.25">
      <c r="A48" s="350">
        <v>1</v>
      </c>
      <c r="B48" s="493" t="s">
        <v>202</v>
      </c>
      <c r="C48" s="471">
        <v>28878394</v>
      </c>
      <c r="D48" s="472">
        <v>5.7453725904274061E-3</v>
      </c>
      <c r="E48" s="473">
        <v>-4.5699999999999998E-2</v>
      </c>
      <c r="F48" s="471">
        <v>-2315814</v>
      </c>
      <c r="G48" s="474">
        <v>1.88</v>
      </c>
      <c r="H48" s="472">
        <v>-6.83E-2</v>
      </c>
    </row>
    <row r="49" spans="1:8" x14ac:dyDescent="0.2">
      <c r="A49" s="420"/>
      <c r="B49" s="485" t="s">
        <v>203</v>
      </c>
      <c r="C49" s="449">
        <v>1715447</v>
      </c>
      <c r="D49" s="450">
        <v>3.4128913727442467E-4</v>
      </c>
      <c r="E49" s="462"/>
      <c r="F49" s="449">
        <v>-8614693</v>
      </c>
      <c r="G49" s="452"/>
      <c r="H49" s="463"/>
    </row>
    <row r="50" spans="1:8" x14ac:dyDescent="0.25">
      <c r="A50" s="350">
        <v>1</v>
      </c>
      <c r="B50" s="494" t="s">
        <v>368</v>
      </c>
      <c r="C50" s="458">
        <v>42532</v>
      </c>
      <c r="D50" s="459">
        <v>8.4617651181038131E-6</v>
      </c>
      <c r="E50" s="481"/>
      <c r="F50" s="458">
        <v>-7468</v>
      </c>
      <c r="G50" s="460">
        <v>947.23</v>
      </c>
      <c r="H50" s="481"/>
    </row>
    <row r="51" spans="1:8" x14ac:dyDescent="0.25">
      <c r="A51" s="350">
        <v>2</v>
      </c>
      <c r="B51" s="494" t="s">
        <v>204</v>
      </c>
      <c r="C51" s="458">
        <v>1630383</v>
      </c>
      <c r="D51" s="459">
        <v>3.2436560703821707E-4</v>
      </c>
      <c r="E51" s="481">
        <v>-0.94399999999999995</v>
      </c>
      <c r="F51" s="458">
        <v>-8599757</v>
      </c>
      <c r="G51" s="460">
        <v>1617.71</v>
      </c>
      <c r="H51" s="481">
        <v>-0.55579999999999996</v>
      </c>
    </row>
    <row r="52" spans="1:8" x14ac:dyDescent="0.25">
      <c r="A52" s="350">
        <v>3</v>
      </c>
      <c r="B52" s="494" t="s">
        <v>369</v>
      </c>
      <c r="C52" s="458">
        <v>42532</v>
      </c>
      <c r="D52" s="459">
        <v>8.4617651181038131E-6</v>
      </c>
      <c r="E52" s="481"/>
      <c r="F52" s="458">
        <v>-7468</v>
      </c>
      <c r="G52" s="460">
        <v>947.23</v>
      </c>
      <c r="H52" s="481"/>
    </row>
    <row r="53" spans="1:8" x14ac:dyDescent="0.2">
      <c r="A53" s="420"/>
      <c r="B53" s="485" t="s">
        <v>205</v>
      </c>
      <c r="C53" s="449">
        <v>42610075</v>
      </c>
      <c r="D53" s="450">
        <v>8.4772981828925825E-3</v>
      </c>
      <c r="E53" s="462"/>
      <c r="F53" s="449">
        <v>-2034148</v>
      </c>
      <c r="G53" s="452"/>
      <c r="H53" s="463"/>
    </row>
    <row r="54" spans="1:8" x14ac:dyDescent="0.25">
      <c r="A54" s="350">
        <v>1</v>
      </c>
      <c r="B54" s="494" t="s">
        <v>206</v>
      </c>
      <c r="C54" s="458">
        <v>42610075</v>
      </c>
      <c r="D54" s="459">
        <v>8.4772981828925825E-3</v>
      </c>
      <c r="E54" s="482">
        <v>6.4000000000000001E-2</v>
      </c>
      <c r="F54" s="458">
        <v>-2034148</v>
      </c>
      <c r="G54" s="460">
        <v>7.28</v>
      </c>
      <c r="H54" s="459">
        <v>-4.58E-2</v>
      </c>
    </row>
    <row r="55" spans="1:8" x14ac:dyDescent="0.2">
      <c r="A55" s="419"/>
      <c r="B55" s="484" t="s">
        <v>168</v>
      </c>
      <c r="C55" s="444">
        <v>1671839747</v>
      </c>
      <c r="D55" s="445">
        <v>0.33261344997235265</v>
      </c>
      <c r="E55" s="461"/>
      <c r="F55" s="444">
        <v>6891602</v>
      </c>
      <c r="G55" s="470"/>
      <c r="H55" s="448"/>
    </row>
    <row r="56" spans="1:8" x14ac:dyDescent="0.2">
      <c r="A56" s="420"/>
      <c r="B56" s="490" t="s">
        <v>173</v>
      </c>
      <c r="C56" s="449">
        <v>1604838481</v>
      </c>
      <c r="D56" s="450">
        <v>0.31928351073818556</v>
      </c>
      <c r="E56" s="462"/>
      <c r="F56" s="449">
        <v>13907116</v>
      </c>
      <c r="G56" s="483">
        <v>340.00630000000001</v>
      </c>
      <c r="H56" s="463" t="s">
        <v>149</v>
      </c>
    </row>
    <row r="57" spans="1:8" x14ac:dyDescent="0.25">
      <c r="A57" s="350">
        <v>1</v>
      </c>
      <c r="B57" s="491" t="s">
        <v>207</v>
      </c>
      <c r="C57" s="458">
        <v>1604838481</v>
      </c>
      <c r="D57" s="459">
        <v>0.31928351073818556</v>
      </c>
      <c r="E57" s="482">
        <v>-6.1499999999999999E-2</v>
      </c>
      <c r="F57" s="458">
        <v>13907116</v>
      </c>
      <c r="G57" s="460">
        <v>417.33</v>
      </c>
      <c r="H57" s="459">
        <v>-6.1499999999999999E-2</v>
      </c>
    </row>
    <row r="58" spans="1:8" x14ac:dyDescent="0.2">
      <c r="A58" s="420"/>
      <c r="B58" s="490" t="s">
        <v>184</v>
      </c>
      <c r="C58" s="449">
        <v>67001266</v>
      </c>
      <c r="D58" s="450">
        <v>1.3329939234167096E-2</v>
      </c>
      <c r="E58" s="462"/>
      <c r="F58" s="449">
        <v>-7015514</v>
      </c>
      <c r="G58" s="483"/>
      <c r="H58" s="463"/>
    </row>
    <row r="59" spans="1:8" x14ac:dyDescent="0.2">
      <c r="A59" s="420"/>
      <c r="B59" s="485" t="s">
        <v>201</v>
      </c>
      <c r="C59" s="449">
        <v>67001266</v>
      </c>
      <c r="D59" s="450">
        <v>1.3329939234167096E-2</v>
      </c>
      <c r="E59" s="462"/>
      <c r="F59" s="449">
        <v>-7015514</v>
      </c>
      <c r="G59" s="452"/>
      <c r="H59" s="463"/>
    </row>
    <row r="60" spans="1:8" x14ac:dyDescent="0.25">
      <c r="A60" s="350">
        <v>1</v>
      </c>
      <c r="B60" s="495" t="s">
        <v>370</v>
      </c>
      <c r="C60" s="458">
        <v>271479</v>
      </c>
      <c r="D60" s="459">
        <v>5.4010898441119745E-5</v>
      </c>
      <c r="E60" s="482"/>
      <c r="F60" s="458">
        <v>-2532584</v>
      </c>
      <c r="G60" s="460">
        <v>0.05</v>
      </c>
      <c r="H60" s="459"/>
    </row>
    <row r="61" spans="1:8" x14ac:dyDescent="0.25">
      <c r="A61" s="350">
        <v>2</v>
      </c>
      <c r="B61" s="495" t="s">
        <v>208</v>
      </c>
      <c r="C61" s="458">
        <v>66729787</v>
      </c>
      <c r="D61" s="459">
        <v>1.3275928335725976E-2</v>
      </c>
      <c r="E61" s="482">
        <v>-1.47E-2</v>
      </c>
      <c r="F61" s="458">
        <v>-4482930</v>
      </c>
      <c r="G61" s="460">
        <v>522.38</v>
      </c>
      <c r="H61" s="459">
        <v>-6.4100000000000004E-2</v>
      </c>
    </row>
    <row r="62" spans="1:8" ht="15" customHeight="1" x14ac:dyDescent="0.2">
      <c r="A62" s="422"/>
      <c r="B62" s="257" t="s">
        <v>411</v>
      </c>
      <c r="C62" s="439">
        <v>5026374451</v>
      </c>
      <c r="D62" s="440">
        <v>1</v>
      </c>
      <c r="E62" s="441"/>
      <c r="F62" s="439">
        <v>-232845235</v>
      </c>
      <c r="G62" s="469"/>
      <c r="H62" s="443"/>
    </row>
    <row r="64" spans="1:8" x14ac:dyDescent="0.2">
      <c r="A64" s="151" t="s">
        <v>10</v>
      </c>
      <c r="B64" s="152"/>
    </row>
    <row r="65" spans="1:2" x14ac:dyDescent="0.25">
      <c r="A65" s="434"/>
      <c r="B65" s="435" t="s">
        <v>417</v>
      </c>
    </row>
    <row r="66" spans="1:2" x14ac:dyDescent="0.25">
      <c r="B66" s="436" t="s">
        <v>371</v>
      </c>
    </row>
  </sheetData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32"/>
  <sheetViews>
    <sheetView zoomScaleNormal="100" workbookViewId="0"/>
  </sheetViews>
  <sheetFormatPr defaultColWidth="11.42578125" defaultRowHeight="11.25" x14ac:dyDescent="0.2"/>
  <cols>
    <col min="1" max="1" width="7.140625" style="58" customWidth="1"/>
    <col min="2" max="2" width="37.7109375" style="58" customWidth="1"/>
    <col min="3" max="3" width="11.28515625" style="58" customWidth="1"/>
    <col min="4" max="4" width="8.85546875" style="58" customWidth="1"/>
    <col min="5" max="5" width="9" style="58" customWidth="1"/>
    <col min="6" max="7" width="10.42578125" style="58" customWidth="1"/>
    <col min="8" max="8" width="10.85546875" style="58" customWidth="1"/>
    <col min="9" max="9" width="10.28515625" style="58" customWidth="1"/>
    <col min="10" max="16384" width="11.42578125" style="58"/>
  </cols>
  <sheetData>
    <row r="1" spans="1:46" ht="12.75" x14ac:dyDescent="0.2">
      <c r="A1" s="155" t="s">
        <v>133</v>
      </c>
      <c r="B1" s="303"/>
      <c r="C1" s="131"/>
      <c r="D1" s="131"/>
      <c r="E1" s="131"/>
      <c r="F1" s="131"/>
      <c r="G1" s="131"/>
      <c r="H1" s="132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</row>
    <row r="2" spans="1:46" ht="12.75" customHeight="1" x14ac:dyDescent="0.2">
      <c r="A2" s="169" t="s">
        <v>236</v>
      </c>
      <c r="B2" s="169"/>
      <c r="C2" s="59"/>
      <c r="D2" s="59"/>
      <c r="E2" s="59"/>
      <c r="F2" s="59"/>
      <c r="G2" s="59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</row>
    <row r="3" spans="1:46" ht="12.75" x14ac:dyDescent="0.2">
      <c r="A3" s="304" t="s">
        <v>5</v>
      </c>
      <c r="B3" s="305"/>
      <c r="C3" s="60"/>
      <c r="D3" s="60"/>
      <c r="E3" s="60"/>
      <c r="F3" s="135"/>
      <c r="G3" s="60"/>
      <c r="H3" s="132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</row>
    <row r="4" spans="1:46" x14ac:dyDescent="0.2">
      <c r="A4" s="106"/>
      <c r="B4" s="111"/>
      <c r="C4" s="59"/>
      <c r="D4" s="59"/>
      <c r="E4" s="59"/>
      <c r="F4" s="59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</row>
    <row r="5" spans="1:46" ht="48.75" customHeight="1" x14ac:dyDescent="0.2">
      <c r="A5" s="16" t="s">
        <v>6</v>
      </c>
      <c r="B5" s="16" t="s">
        <v>134</v>
      </c>
      <c r="C5" s="16" t="s">
        <v>237</v>
      </c>
      <c r="D5" s="16" t="s">
        <v>416</v>
      </c>
      <c r="E5" s="16" t="s">
        <v>238</v>
      </c>
      <c r="F5" s="16" t="s">
        <v>45</v>
      </c>
      <c r="G5" s="16" t="s">
        <v>46</v>
      </c>
      <c r="H5" s="16" t="s">
        <v>135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</row>
    <row r="6" spans="1:46" x14ac:dyDescent="0.2">
      <c r="A6" s="137">
        <v>1</v>
      </c>
      <c r="B6" s="137">
        <v>2</v>
      </c>
      <c r="C6" s="137">
        <v>3</v>
      </c>
      <c r="D6" s="137">
        <v>4</v>
      </c>
      <c r="E6" s="137">
        <v>5</v>
      </c>
      <c r="F6" s="137">
        <v>6</v>
      </c>
      <c r="G6" s="137">
        <v>7</v>
      </c>
      <c r="H6" s="137">
        <v>8</v>
      </c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</row>
    <row r="7" spans="1:46" ht="13.5" customHeight="1" x14ac:dyDescent="0.2">
      <c r="A7" s="498" t="s">
        <v>136</v>
      </c>
      <c r="B7" s="498"/>
      <c r="C7" s="498"/>
      <c r="D7" s="498"/>
      <c r="E7" s="498"/>
      <c r="F7" s="498"/>
      <c r="G7" s="498"/>
      <c r="H7" s="498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</row>
    <row r="8" spans="1:46" ht="25.5" customHeight="1" x14ac:dyDescent="0.2">
      <c r="A8" s="138">
        <v>1</v>
      </c>
      <c r="B8" s="306" t="s">
        <v>137</v>
      </c>
      <c r="C8" s="307">
        <v>222433693</v>
      </c>
      <c r="D8" s="308">
        <v>0.3006538886729006</v>
      </c>
      <c r="E8" s="309">
        <v>-7.2757949542904099E-2</v>
      </c>
      <c r="F8" s="307">
        <v>105000000</v>
      </c>
      <c r="G8" s="166">
        <v>134941837</v>
      </c>
      <c r="H8" s="310">
        <v>36514435</v>
      </c>
      <c r="I8" s="311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</row>
    <row r="9" spans="1:46" ht="25.5" customHeight="1" x14ac:dyDescent="0.2">
      <c r="A9" s="312">
        <v>2</v>
      </c>
      <c r="B9" s="313" t="s">
        <v>138</v>
      </c>
      <c r="C9" s="314">
        <v>144414244.93000001</v>
      </c>
      <c r="D9" s="308">
        <v>0.19519841500795126</v>
      </c>
      <c r="E9" s="309">
        <v>8.6990694864883714E-2</v>
      </c>
      <c r="F9" s="314">
        <v>82354600</v>
      </c>
      <c r="G9" s="314">
        <v>114913857.94</v>
      </c>
      <c r="H9" s="314">
        <v>11814922.859999999</v>
      </c>
      <c r="I9" s="311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</row>
    <row r="10" spans="1:46" ht="25.5" customHeight="1" x14ac:dyDescent="0.2">
      <c r="A10" s="312">
        <v>3</v>
      </c>
      <c r="B10" s="315" t="s">
        <v>139</v>
      </c>
      <c r="C10" s="314">
        <v>130897884.72</v>
      </c>
      <c r="D10" s="308">
        <v>0.17692894241577448</v>
      </c>
      <c r="E10" s="309">
        <v>-7.2136496394189037E-2</v>
      </c>
      <c r="F10" s="314">
        <v>56000000</v>
      </c>
      <c r="G10" s="314">
        <v>120580489.65000001</v>
      </c>
      <c r="H10" s="314">
        <v>11902568.109999999</v>
      </c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</row>
    <row r="11" spans="1:46" ht="25.5" customHeight="1" x14ac:dyDescent="0.2">
      <c r="A11" s="316">
        <v>4</v>
      </c>
      <c r="B11" s="315" t="s">
        <v>140</v>
      </c>
      <c r="C11" s="314">
        <v>206281977.90000001</v>
      </c>
      <c r="D11" s="308">
        <v>0.2788223222044528</v>
      </c>
      <c r="E11" s="309">
        <v>-0.17048531669345893</v>
      </c>
      <c r="F11" s="314">
        <v>143445300</v>
      </c>
      <c r="G11" s="314">
        <v>182848226.63999999</v>
      </c>
      <c r="H11" s="317">
        <v>31200230.199999999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</row>
    <row r="12" spans="1:46" ht="25.5" customHeight="1" x14ac:dyDescent="0.2">
      <c r="A12" s="316">
        <v>5</v>
      </c>
      <c r="B12" s="318" t="s">
        <v>141</v>
      </c>
      <c r="C12" s="319">
        <v>35805281.210000001</v>
      </c>
      <c r="D12" s="308">
        <v>4.8396431698920897E-2</v>
      </c>
      <c r="E12" s="309">
        <v>8.5682411699229011E-3</v>
      </c>
      <c r="F12" s="319">
        <v>15000000</v>
      </c>
      <c r="G12" s="319">
        <v>20661482.23</v>
      </c>
      <c r="H12" s="319">
        <v>3352142.41</v>
      </c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</row>
    <row r="13" spans="1:46" s="323" customFormat="1" ht="18.75" customHeight="1" x14ac:dyDescent="0.2">
      <c r="A13" s="498" t="s">
        <v>142</v>
      </c>
      <c r="B13" s="498"/>
      <c r="C13" s="320">
        <v>739833081.75999999</v>
      </c>
      <c r="D13" s="321">
        <v>1.0000000000000002</v>
      </c>
      <c r="E13" s="321">
        <v>-7.2888379535259396E-2</v>
      </c>
      <c r="F13" s="320">
        <v>401799900</v>
      </c>
      <c r="G13" s="320">
        <v>573945893.46000004</v>
      </c>
      <c r="H13" s="320">
        <v>94784298.579999998</v>
      </c>
      <c r="I13" s="32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</row>
    <row r="14" spans="1:46" ht="12" customHeight="1" x14ac:dyDescent="0.2">
      <c r="A14" s="324"/>
      <c r="B14" s="324"/>
      <c r="C14" s="168"/>
      <c r="D14" s="325"/>
      <c r="E14" s="326"/>
      <c r="F14" s="327"/>
      <c r="G14" s="327"/>
      <c r="H14" s="327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</row>
    <row r="15" spans="1:46" x14ac:dyDescent="0.2">
      <c r="A15" s="170" t="s">
        <v>21</v>
      </c>
      <c r="B15" s="171"/>
      <c r="C15" s="328"/>
      <c r="D15" s="328"/>
      <c r="E15" s="328"/>
      <c r="F15" s="329"/>
      <c r="G15" s="329"/>
      <c r="H15" s="172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</row>
    <row r="16" spans="1:46" ht="12" customHeight="1" x14ac:dyDescent="0.2">
      <c r="A16" s="330"/>
      <c r="B16" s="330" t="s">
        <v>235</v>
      </c>
      <c r="D16" s="60"/>
      <c r="E16" s="60"/>
      <c r="F16" s="60"/>
      <c r="G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</row>
    <row r="17" spans="1:46" ht="12" customHeight="1" x14ac:dyDescent="0.2">
      <c r="A17" s="330"/>
      <c r="D17" s="331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</row>
    <row r="19" spans="1:46" ht="12" customHeight="1" x14ac:dyDescent="0.2"/>
    <row r="20" spans="1:46" ht="12" customHeight="1" x14ac:dyDescent="0.2"/>
    <row r="23" spans="1:46" ht="12.75" customHeight="1" x14ac:dyDescent="0.2"/>
    <row r="24" spans="1:46" ht="12.75" customHeight="1" x14ac:dyDescent="0.2"/>
    <row r="25" spans="1:46" ht="12.75" customHeight="1" x14ac:dyDescent="0.2"/>
    <row r="26" spans="1:46" ht="12.75" customHeight="1" x14ac:dyDescent="0.2"/>
    <row r="27" spans="1:46" ht="12.75" customHeight="1" x14ac:dyDescent="0.2"/>
    <row r="28" spans="1:46" ht="12.75" customHeight="1" x14ac:dyDescent="0.2"/>
    <row r="29" spans="1:46" ht="12.75" customHeight="1" x14ac:dyDescent="0.2"/>
    <row r="30" spans="1:46" ht="12.75" customHeight="1" x14ac:dyDescent="0.2"/>
    <row r="31" spans="1:46" ht="12.75" customHeight="1" x14ac:dyDescent="0.2"/>
    <row r="32" spans="1:46" ht="12.75" customHeight="1" x14ac:dyDescent="0.2"/>
  </sheetData>
  <mergeCells count="2">
    <mergeCell ref="A7:H7"/>
    <mergeCell ref="A13:B13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5"/>
  <cols>
    <col min="1" max="1" width="7" style="219" customWidth="1"/>
    <col min="2" max="2" width="57.140625" style="176" customWidth="1"/>
    <col min="3" max="3" width="13.85546875" style="175" customWidth="1"/>
    <col min="4" max="4" width="11.28515625" style="176" customWidth="1"/>
    <col min="5" max="5" width="11.42578125" style="176" customWidth="1"/>
    <col min="6" max="8" width="12" style="176" customWidth="1"/>
    <col min="9" max="16384" width="9.140625" style="176"/>
  </cols>
  <sheetData>
    <row r="1" spans="1:9" ht="12.75" x14ac:dyDescent="0.25">
      <c r="A1" s="173" t="s">
        <v>40</v>
      </c>
      <c r="B1" s="174"/>
    </row>
    <row r="2" spans="1:9" s="58" customFormat="1" ht="12.75" customHeight="1" x14ac:dyDescent="0.2">
      <c r="A2" s="169" t="s">
        <v>240</v>
      </c>
      <c r="B2" s="169"/>
      <c r="C2" s="177"/>
      <c r="D2" s="59"/>
      <c r="E2" s="59"/>
      <c r="F2" s="59"/>
      <c r="G2" s="59"/>
      <c r="I2" s="60"/>
    </row>
    <row r="3" spans="1:9" s="58" customFormat="1" ht="12.75" customHeight="1" x14ac:dyDescent="0.2">
      <c r="A3" s="501" t="s">
        <v>5</v>
      </c>
      <c r="B3" s="501"/>
      <c r="C3" s="177"/>
      <c r="D3" s="59"/>
      <c r="E3" s="59"/>
      <c r="F3" s="59"/>
      <c r="G3" s="59"/>
      <c r="I3" s="60"/>
    </row>
    <row r="4" spans="1:9" ht="12.75" customHeight="1" x14ac:dyDescent="0.25">
      <c r="A4" s="178"/>
      <c r="B4" s="179"/>
      <c r="C4" s="180"/>
      <c r="D4" s="179"/>
      <c r="E4" s="179"/>
      <c r="F4" s="179"/>
      <c r="G4" s="500"/>
      <c r="H4" s="500"/>
    </row>
    <row r="5" spans="1:9" ht="62.25" customHeight="1" x14ac:dyDescent="0.25">
      <c r="A5" s="181" t="s">
        <v>49</v>
      </c>
      <c r="B5" s="182" t="s">
        <v>50</v>
      </c>
      <c r="C5" s="183" t="s">
        <v>241</v>
      </c>
      <c r="D5" s="184" t="s">
        <v>242</v>
      </c>
      <c r="E5" s="184" t="s">
        <v>230</v>
      </c>
      <c r="F5" s="184" t="s">
        <v>51</v>
      </c>
      <c r="G5" s="184" t="s">
        <v>243</v>
      </c>
      <c r="H5" s="185" t="s">
        <v>244</v>
      </c>
    </row>
    <row r="6" spans="1:9" ht="12" customHeight="1" x14ac:dyDescent="0.25">
      <c r="A6" s="186">
        <v>1</v>
      </c>
      <c r="B6" s="186">
        <v>2</v>
      </c>
      <c r="C6" s="187">
        <v>3</v>
      </c>
      <c r="D6" s="188">
        <v>4</v>
      </c>
      <c r="E6" s="188">
        <v>5</v>
      </c>
      <c r="F6" s="188">
        <v>6</v>
      </c>
      <c r="G6" s="188">
        <v>7</v>
      </c>
      <c r="H6" s="188">
        <v>8</v>
      </c>
    </row>
    <row r="7" spans="1:9" ht="12" customHeight="1" x14ac:dyDescent="0.2">
      <c r="A7" s="496"/>
      <c r="B7" s="496" t="s">
        <v>412</v>
      </c>
      <c r="C7" s="189"/>
      <c r="D7" s="189"/>
      <c r="E7" s="189"/>
      <c r="F7" s="189"/>
      <c r="G7" s="189"/>
      <c r="H7" s="189"/>
    </row>
    <row r="8" spans="1:9" ht="12" customHeight="1" x14ac:dyDescent="0.25">
      <c r="A8" s="190">
        <v>1</v>
      </c>
      <c r="B8" s="191" t="s">
        <v>52</v>
      </c>
      <c r="C8" s="192">
        <v>522828033.04000002</v>
      </c>
      <c r="D8" s="193">
        <v>4.0499269979751762E-3</v>
      </c>
      <c r="E8" s="194">
        <v>7.204628551372011E-2</v>
      </c>
      <c r="F8" s="192">
        <v>-2306703</v>
      </c>
      <c r="G8" s="423">
        <v>159.7158</v>
      </c>
      <c r="H8" s="271">
        <v>-3.5099999999999999E-2</v>
      </c>
    </row>
    <row r="9" spans="1:9" ht="12" customHeight="1" x14ac:dyDescent="0.25">
      <c r="A9" s="190">
        <v>2</v>
      </c>
      <c r="B9" s="191" t="s">
        <v>53</v>
      </c>
      <c r="C9" s="192">
        <v>43955920172.980003</v>
      </c>
      <c r="D9" s="193">
        <v>0.34049105361527876</v>
      </c>
      <c r="E9" s="194">
        <v>-4.4764252296441716E-2</v>
      </c>
      <c r="F9" s="192">
        <v>-691977965</v>
      </c>
      <c r="G9" s="423">
        <v>264.42970000000003</v>
      </c>
      <c r="H9" s="272">
        <v>-5.7099999999999998E-2</v>
      </c>
    </row>
    <row r="10" spans="1:9" ht="12" customHeight="1" x14ac:dyDescent="0.25">
      <c r="A10" s="190">
        <v>3</v>
      </c>
      <c r="B10" s="191" t="s">
        <v>54</v>
      </c>
      <c r="C10" s="192">
        <v>3746019490.5599999</v>
      </c>
      <c r="D10" s="193">
        <v>2.9017391017744955E-2</v>
      </c>
      <c r="E10" s="194">
        <v>4.6699056310963043E-2</v>
      </c>
      <c r="F10" s="192">
        <v>18333202</v>
      </c>
      <c r="G10" s="423">
        <v>127.1615</v>
      </c>
      <c r="H10" s="273">
        <v>-5.0999999999999997E-2</v>
      </c>
    </row>
    <row r="11" spans="1:9" ht="12" customHeight="1" x14ac:dyDescent="0.2">
      <c r="A11" s="195"/>
      <c r="B11" s="195" t="s">
        <v>55</v>
      </c>
      <c r="C11" s="274">
        <v>48224767696.580002</v>
      </c>
      <c r="D11" s="275">
        <v>0.37355837163099892</v>
      </c>
      <c r="E11" s="276">
        <v>-3.7090801765587537E-2</v>
      </c>
      <c r="F11" s="274">
        <v>-675951466</v>
      </c>
      <c r="G11" s="424"/>
      <c r="H11" s="196"/>
    </row>
    <row r="12" spans="1:9" ht="12" customHeight="1" x14ac:dyDescent="0.25">
      <c r="A12" s="197">
        <v>4</v>
      </c>
      <c r="B12" s="198" t="s">
        <v>56</v>
      </c>
      <c r="C12" s="199">
        <v>299486975</v>
      </c>
      <c r="D12" s="193">
        <v>2.3198839942494462E-3</v>
      </c>
      <c r="E12" s="194">
        <v>0.1311891164234982</v>
      </c>
      <c r="F12" s="200">
        <v>-7029072.4699999997</v>
      </c>
      <c r="G12" s="425">
        <v>165.3784</v>
      </c>
      <c r="H12" s="271">
        <v>-6.1699999999999998E-2</v>
      </c>
    </row>
    <row r="13" spans="1:9" ht="12" customHeight="1" x14ac:dyDescent="0.25">
      <c r="A13" s="197">
        <v>5</v>
      </c>
      <c r="B13" s="198" t="s">
        <v>57</v>
      </c>
      <c r="C13" s="199">
        <v>17588339420.709999</v>
      </c>
      <c r="D13" s="193">
        <v>0.13624267668913381</v>
      </c>
      <c r="E13" s="194">
        <v>-3.5389148181105556E-2</v>
      </c>
      <c r="F13" s="200">
        <v>-293577760.33999997</v>
      </c>
      <c r="G13" s="425">
        <v>293.96949999999998</v>
      </c>
      <c r="H13" s="272">
        <v>-5.3400000000000003E-2</v>
      </c>
    </row>
    <row r="14" spans="1:9" ht="12" customHeight="1" x14ac:dyDescent="0.25">
      <c r="A14" s="197">
        <v>6</v>
      </c>
      <c r="B14" s="198" t="s">
        <v>58</v>
      </c>
      <c r="C14" s="199">
        <v>1036878033.86</v>
      </c>
      <c r="D14" s="193">
        <v>8.0318576617251867E-3</v>
      </c>
      <c r="E14" s="194">
        <v>5.4393401882002257E-2</v>
      </c>
      <c r="F14" s="200">
        <v>8643961.25</v>
      </c>
      <c r="G14" s="425">
        <v>133.62430000000001</v>
      </c>
      <c r="H14" s="273">
        <v>-6.5299999999999997E-2</v>
      </c>
    </row>
    <row r="15" spans="1:9" ht="12" customHeight="1" x14ac:dyDescent="0.2">
      <c r="A15" s="195"/>
      <c r="B15" s="195" t="s">
        <v>59</v>
      </c>
      <c r="C15" s="274">
        <v>18924704429.57</v>
      </c>
      <c r="D15" s="276">
        <v>0.14659441834510845</v>
      </c>
      <c r="E15" s="276">
        <v>-2.8593385138155056E-2</v>
      </c>
      <c r="F15" s="274">
        <v>-291962871.56</v>
      </c>
      <c r="G15" s="424"/>
      <c r="H15" s="196"/>
    </row>
    <row r="16" spans="1:9" ht="12" customHeight="1" x14ac:dyDescent="0.25">
      <c r="A16" s="197">
        <v>7</v>
      </c>
      <c r="B16" s="198" t="s">
        <v>60</v>
      </c>
      <c r="C16" s="200">
        <v>394273387.93000001</v>
      </c>
      <c r="D16" s="193">
        <v>3.0541178694576277E-3</v>
      </c>
      <c r="E16" s="194">
        <v>0.19363008110824803</v>
      </c>
      <c r="F16" s="200">
        <v>-26813106.16</v>
      </c>
      <c r="G16" s="426">
        <v>175.9408</v>
      </c>
      <c r="H16" s="271">
        <v>-7.0300000000000001E-2</v>
      </c>
    </row>
    <row r="17" spans="1:8" ht="12" customHeight="1" x14ac:dyDescent="0.25">
      <c r="A17" s="201">
        <v>8</v>
      </c>
      <c r="B17" s="202" t="s">
        <v>61</v>
      </c>
      <c r="C17" s="203">
        <v>20384899311.169998</v>
      </c>
      <c r="D17" s="193">
        <v>0.15790537012960193</v>
      </c>
      <c r="E17" s="194">
        <v>-5.9877565248935664E-2</v>
      </c>
      <c r="F17" s="203">
        <v>-1589683578.1099999</v>
      </c>
      <c r="G17" s="427">
        <v>259.6979</v>
      </c>
      <c r="H17" s="272">
        <v>-7.2900000000000006E-2</v>
      </c>
    </row>
    <row r="18" spans="1:8" ht="12" customHeight="1" x14ac:dyDescent="0.25">
      <c r="A18" s="201">
        <v>9</v>
      </c>
      <c r="B18" s="202" t="s">
        <v>62</v>
      </c>
      <c r="C18" s="203">
        <v>1569984208.6199999</v>
      </c>
      <c r="D18" s="193">
        <v>1.2161401132058986E-2</v>
      </c>
      <c r="E18" s="194">
        <v>7.1645592332627073E-2</v>
      </c>
      <c r="F18" s="203">
        <v>-106953829.06</v>
      </c>
      <c r="G18" s="427">
        <v>129.36750000000001</v>
      </c>
      <c r="H18" s="273">
        <v>-6.7299999999999999E-2</v>
      </c>
    </row>
    <row r="19" spans="1:8" ht="12" customHeight="1" x14ac:dyDescent="0.2">
      <c r="A19" s="195"/>
      <c r="B19" s="195" t="s">
        <v>63</v>
      </c>
      <c r="C19" s="274">
        <v>22349156907.719997</v>
      </c>
      <c r="D19" s="428">
        <v>0.17312088913111856</v>
      </c>
      <c r="E19" s="276">
        <v>-4.8104211810082856E-2</v>
      </c>
      <c r="F19" s="274">
        <v>-1723450513.3299999</v>
      </c>
      <c r="G19" s="424"/>
      <c r="H19" s="196"/>
    </row>
    <row r="20" spans="1:8" ht="12" customHeight="1" x14ac:dyDescent="0.25">
      <c r="A20" s="201">
        <v>10</v>
      </c>
      <c r="B20" s="245" t="s">
        <v>64</v>
      </c>
      <c r="C20" s="246">
        <v>387511568.87</v>
      </c>
      <c r="D20" s="193">
        <v>3.0017395120706166E-3</v>
      </c>
      <c r="E20" s="194">
        <v>7.524609027335831E-2</v>
      </c>
      <c r="F20" s="204">
        <v>-13373845.310000001</v>
      </c>
      <c r="G20" s="426">
        <v>160.0539</v>
      </c>
      <c r="H20" s="271">
        <v>-5.04E-2</v>
      </c>
    </row>
    <row r="21" spans="1:8" ht="12" customHeight="1" x14ac:dyDescent="0.25">
      <c r="A21" s="205">
        <v>11</v>
      </c>
      <c r="B21" s="198" t="s">
        <v>65</v>
      </c>
      <c r="C21" s="207">
        <v>36131412220.610001</v>
      </c>
      <c r="D21" s="193">
        <v>0.27988090266771026</v>
      </c>
      <c r="E21" s="194">
        <v>-1.4528048650917943E-2</v>
      </c>
      <c r="F21" s="247">
        <v>-243793371.19999999</v>
      </c>
      <c r="G21" s="425">
        <v>281.04739999999998</v>
      </c>
      <c r="H21" s="272">
        <v>-2.7400000000000001E-2</v>
      </c>
    </row>
    <row r="22" spans="1:8" ht="12" customHeight="1" x14ac:dyDescent="0.25">
      <c r="A22" s="205">
        <v>12</v>
      </c>
      <c r="B22" s="206" t="s">
        <v>66</v>
      </c>
      <c r="C22" s="248">
        <v>3078115642.1300001</v>
      </c>
      <c r="D22" s="193">
        <v>2.3843678712993255E-2</v>
      </c>
      <c r="E22" s="194">
        <v>5.5206553871816944E-2</v>
      </c>
      <c r="F22" s="208">
        <v>15722148.630000001</v>
      </c>
      <c r="G22" s="429">
        <v>136.9126</v>
      </c>
      <c r="H22" s="273">
        <v>-3.0700000000000002E-2</v>
      </c>
    </row>
    <row r="23" spans="1:8" ht="12" customHeight="1" x14ac:dyDescent="0.2">
      <c r="A23" s="195"/>
      <c r="B23" s="195" t="s">
        <v>67</v>
      </c>
      <c r="C23" s="274">
        <v>39597039431.610001</v>
      </c>
      <c r="D23" s="428">
        <v>0.30672632089277413</v>
      </c>
      <c r="E23" s="276">
        <v>-8.6250458841383455E-3</v>
      </c>
      <c r="F23" s="274">
        <v>-241445067.88</v>
      </c>
      <c r="G23" s="424"/>
      <c r="H23" s="209"/>
    </row>
    <row r="24" spans="1:8" s="214" customFormat="1" ht="12.75" customHeight="1" x14ac:dyDescent="0.2">
      <c r="A24" s="195"/>
      <c r="B24" s="496" t="s">
        <v>413</v>
      </c>
      <c r="C24" s="210">
        <v>129095668465.48</v>
      </c>
      <c r="D24" s="211">
        <v>1</v>
      </c>
      <c r="E24" s="212">
        <v>-2.9240762298538125E-2</v>
      </c>
      <c r="F24" s="210">
        <v>-2932809918.77</v>
      </c>
      <c r="G24" s="430"/>
      <c r="H24" s="213"/>
    </row>
    <row r="25" spans="1:8" ht="12" customHeight="1" x14ac:dyDescent="0.2">
      <c r="A25" s="496"/>
      <c r="B25" s="496" t="s">
        <v>68</v>
      </c>
      <c r="C25" s="431"/>
      <c r="D25" s="189"/>
      <c r="E25" s="189"/>
      <c r="F25" s="189"/>
      <c r="G25" s="424"/>
      <c r="H25" s="189"/>
    </row>
    <row r="26" spans="1:8" ht="12" customHeight="1" x14ac:dyDescent="0.25">
      <c r="A26" s="190">
        <v>1</v>
      </c>
      <c r="B26" s="191" t="s">
        <v>69</v>
      </c>
      <c r="C26" s="192">
        <v>902686564.96889997</v>
      </c>
      <c r="D26" s="215">
        <v>0.14527201854156083</v>
      </c>
      <c r="E26" s="194">
        <v>-3.6376660828757311E-2</v>
      </c>
      <c r="F26" s="192">
        <v>-2642863</v>
      </c>
      <c r="G26" s="423">
        <v>256.9205</v>
      </c>
      <c r="H26" s="277">
        <v>-6.08E-2</v>
      </c>
    </row>
    <row r="27" spans="1:8" ht="12" customHeight="1" x14ac:dyDescent="0.25">
      <c r="A27" s="197">
        <v>2</v>
      </c>
      <c r="B27" s="198" t="s">
        <v>70</v>
      </c>
      <c r="C27" s="200">
        <v>2136971690.1169</v>
      </c>
      <c r="D27" s="215">
        <v>0.34390917405550231</v>
      </c>
      <c r="E27" s="194">
        <v>-4.1719822076305924E-2</v>
      </c>
      <c r="F27" s="200">
        <v>-35443199</v>
      </c>
      <c r="G27" s="425">
        <v>273.35329999999999</v>
      </c>
      <c r="H27" s="272">
        <v>-6.0999999999999999E-2</v>
      </c>
    </row>
    <row r="28" spans="1:8" ht="12" customHeight="1" x14ac:dyDescent="0.25">
      <c r="A28" s="197">
        <v>3</v>
      </c>
      <c r="B28" s="198" t="s">
        <v>125</v>
      </c>
      <c r="C28" s="199">
        <v>39752585.390000001</v>
      </c>
      <c r="D28" s="215">
        <v>6.3975011326883133E-3</v>
      </c>
      <c r="E28" s="194">
        <v>4.0772884837528924E-2</v>
      </c>
      <c r="F28" s="200">
        <v>-3564136.6</v>
      </c>
      <c r="G28" s="425">
        <v>1224.2592</v>
      </c>
      <c r="H28" s="272">
        <v>-0.1012</v>
      </c>
    </row>
    <row r="29" spans="1:8" ht="12" customHeight="1" x14ac:dyDescent="0.25">
      <c r="A29" s="190">
        <v>4</v>
      </c>
      <c r="B29" s="198" t="s">
        <v>126</v>
      </c>
      <c r="C29" s="199">
        <v>23715987.32</v>
      </c>
      <c r="D29" s="215">
        <v>3.8166839780108624E-3</v>
      </c>
      <c r="E29" s="194">
        <v>5.0686593531297397E-2</v>
      </c>
      <c r="F29" s="200">
        <v>-749272.11</v>
      </c>
      <c r="G29" s="425">
        <v>1089.0820000000001</v>
      </c>
      <c r="H29" s="272">
        <v>-4.0300000000000002E-2</v>
      </c>
    </row>
    <row r="30" spans="1:8" ht="12" customHeight="1" x14ac:dyDescent="0.25">
      <c r="A30" s="197">
        <v>5</v>
      </c>
      <c r="B30" s="198" t="s">
        <v>127</v>
      </c>
      <c r="C30" s="199">
        <v>410277297.44</v>
      </c>
      <c r="D30" s="215">
        <v>6.6027138847401148E-2</v>
      </c>
      <c r="E30" s="194">
        <v>-3.948579945633468E-2</v>
      </c>
      <c r="F30" s="200">
        <v>-28601821.379999999</v>
      </c>
      <c r="G30" s="425">
        <v>175.92339999999999</v>
      </c>
      <c r="H30" s="272">
        <v>-7.3300000000000004E-2</v>
      </c>
    </row>
    <row r="31" spans="1:8" ht="12" customHeight="1" x14ac:dyDescent="0.25">
      <c r="A31" s="197">
        <v>6</v>
      </c>
      <c r="B31" s="198" t="s">
        <v>71</v>
      </c>
      <c r="C31" s="200">
        <v>396111164.44</v>
      </c>
      <c r="D31" s="215">
        <v>6.3747341168226515E-2</v>
      </c>
      <c r="E31" s="194">
        <v>-2.1529420607170342E-2</v>
      </c>
      <c r="F31" s="200">
        <v>-9619128.9499999993</v>
      </c>
      <c r="G31" s="425">
        <v>240.89259999999999</v>
      </c>
      <c r="H31" s="272">
        <v>-5.7700000000000001E-2</v>
      </c>
    </row>
    <row r="32" spans="1:8" ht="12" customHeight="1" x14ac:dyDescent="0.25">
      <c r="A32" s="190">
        <v>7</v>
      </c>
      <c r="B32" s="198" t="s">
        <v>72</v>
      </c>
      <c r="C32" s="200">
        <v>377414550.10000002</v>
      </c>
      <c r="D32" s="215">
        <v>6.0738439728380153E-2</v>
      </c>
      <c r="E32" s="194">
        <v>-1.0105196388730508E-2</v>
      </c>
      <c r="F32" s="200">
        <v>2862365.6</v>
      </c>
      <c r="G32" s="425">
        <v>213.14359999999999</v>
      </c>
      <c r="H32" s="272">
        <v>-5.9900000000000002E-2</v>
      </c>
    </row>
    <row r="33" spans="1:8" ht="12" customHeight="1" x14ac:dyDescent="0.25">
      <c r="A33" s="197">
        <v>8</v>
      </c>
      <c r="B33" s="202" t="s">
        <v>73</v>
      </c>
      <c r="C33" s="203">
        <v>1926837780.6600001</v>
      </c>
      <c r="D33" s="215">
        <v>0.31009170254822982</v>
      </c>
      <c r="E33" s="194">
        <v>-2.6735962804969045E-2</v>
      </c>
      <c r="F33" s="203">
        <v>-56136203.299999997</v>
      </c>
      <c r="G33" s="427">
        <v>264.23790000000002</v>
      </c>
      <c r="H33" s="278">
        <v>-4.5199999999999997E-2</v>
      </c>
    </row>
    <row r="34" spans="1:8" s="214" customFormat="1" ht="12" customHeight="1" x14ac:dyDescent="0.2">
      <c r="A34" s="195"/>
      <c r="B34" s="195" t="s">
        <v>74</v>
      </c>
      <c r="C34" s="210">
        <v>6213767620.4358006</v>
      </c>
      <c r="D34" s="211">
        <v>1</v>
      </c>
      <c r="E34" s="276">
        <v>-3.2205369320453703E-2</v>
      </c>
      <c r="F34" s="210">
        <v>-133894258.74000001</v>
      </c>
      <c r="G34" s="430"/>
      <c r="H34" s="213"/>
    </row>
    <row r="35" spans="1:8" ht="12" customHeight="1" x14ac:dyDescent="0.2">
      <c r="A35" s="496"/>
      <c r="B35" s="496" t="s">
        <v>75</v>
      </c>
      <c r="C35" s="279"/>
      <c r="D35" s="189"/>
      <c r="E35" s="189"/>
      <c r="F35" s="189"/>
      <c r="G35" s="424"/>
      <c r="H35" s="189"/>
    </row>
    <row r="36" spans="1:8" ht="12" customHeight="1" x14ac:dyDescent="0.25">
      <c r="A36" s="190">
        <v>1</v>
      </c>
      <c r="B36" s="191" t="s">
        <v>76</v>
      </c>
      <c r="C36" s="192">
        <v>24964756.429400001</v>
      </c>
      <c r="D36" s="215">
        <v>1.9011237883439405E-2</v>
      </c>
      <c r="E36" s="194">
        <v>-4.2208166942205944E-2</v>
      </c>
      <c r="F36" s="192">
        <v>-544427</v>
      </c>
      <c r="G36" s="423">
        <v>163.09979999999999</v>
      </c>
      <c r="H36" s="277">
        <v>-6.54E-2</v>
      </c>
    </row>
    <row r="37" spans="1:8" ht="12" customHeight="1" x14ac:dyDescent="0.25">
      <c r="A37" s="190">
        <v>2</v>
      </c>
      <c r="B37" s="191" t="s">
        <v>146</v>
      </c>
      <c r="C37" s="192">
        <v>24793831.546100002</v>
      </c>
      <c r="D37" s="215">
        <v>1.8881074642079332E-2</v>
      </c>
      <c r="E37" s="194">
        <v>-4.8940807891313373E-2</v>
      </c>
      <c r="F37" s="192">
        <v>-469003</v>
      </c>
      <c r="G37" s="423">
        <v>287.06729999999999</v>
      </c>
      <c r="H37" s="277">
        <v>-6.4399999999999999E-2</v>
      </c>
    </row>
    <row r="38" spans="1:8" ht="12" customHeight="1" x14ac:dyDescent="0.25">
      <c r="A38" s="190">
        <v>3</v>
      </c>
      <c r="B38" s="191" t="s">
        <v>77</v>
      </c>
      <c r="C38" s="192">
        <v>25281193.904199999</v>
      </c>
      <c r="D38" s="215">
        <v>1.9252212319768092E-2</v>
      </c>
      <c r="E38" s="194">
        <v>-8.3828516858906327E-2</v>
      </c>
      <c r="F38" s="192">
        <v>-366715</v>
      </c>
      <c r="G38" s="423">
        <v>273.39260000000002</v>
      </c>
      <c r="H38" s="277">
        <v>-6.1600000000000002E-2</v>
      </c>
    </row>
    <row r="39" spans="1:8" ht="12" customHeight="1" x14ac:dyDescent="0.25">
      <c r="A39" s="190">
        <v>4</v>
      </c>
      <c r="B39" s="198" t="s">
        <v>128</v>
      </c>
      <c r="C39" s="200">
        <v>92064380.700599998</v>
      </c>
      <c r="D39" s="215">
        <v>7.0109149554106007E-2</v>
      </c>
      <c r="E39" s="194">
        <v>-5.5784902011473111E-2</v>
      </c>
      <c r="F39" s="200">
        <v>-1658374</v>
      </c>
      <c r="G39" s="425">
        <v>265.63679999999999</v>
      </c>
      <c r="H39" s="272">
        <v>-6.2899999999999998E-2</v>
      </c>
    </row>
    <row r="40" spans="1:8" ht="12" customHeight="1" x14ac:dyDescent="0.25">
      <c r="A40" s="190">
        <v>5</v>
      </c>
      <c r="B40" s="198" t="s">
        <v>115</v>
      </c>
      <c r="C40" s="200">
        <v>6768616.5362999998</v>
      </c>
      <c r="D40" s="215">
        <v>5.1544576241825419E-3</v>
      </c>
      <c r="E40" s="194">
        <v>-4.8166088795263143E-2</v>
      </c>
      <c r="F40" s="200">
        <v>-17119</v>
      </c>
      <c r="G40" s="425">
        <v>105.7449</v>
      </c>
      <c r="H40" s="272">
        <v>-5.8500000000000003E-2</v>
      </c>
    </row>
    <row r="41" spans="1:8" ht="12" customHeight="1" x14ac:dyDescent="0.25">
      <c r="A41" s="190">
        <v>6</v>
      </c>
      <c r="B41" s="198" t="s">
        <v>78</v>
      </c>
      <c r="C41" s="200">
        <v>168005725.97819999</v>
      </c>
      <c r="D41" s="215">
        <v>0.12794023572327157</v>
      </c>
      <c r="E41" s="194">
        <v>-5.3991859519124642E-2</v>
      </c>
      <c r="F41" s="200">
        <v>-3275232</v>
      </c>
      <c r="G41" s="425">
        <v>142.9933</v>
      </c>
      <c r="H41" s="272">
        <v>-6.3399999999999998E-2</v>
      </c>
    </row>
    <row r="42" spans="1:8" ht="12" customHeight="1" x14ac:dyDescent="0.25">
      <c r="A42" s="190">
        <v>7</v>
      </c>
      <c r="B42" s="198" t="s">
        <v>79</v>
      </c>
      <c r="C42" s="200">
        <v>95928275.616999999</v>
      </c>
      <c r="D42" s="215">
        <v>7.3051594661472832E-2</v>
      </c>
      <c r="E42" s="194">
        <v>-6.3068924506507515E-2</v>
      </c>
      <c r="F42" s="200">
        <v>-1856850</v>
      </c>
      <c r="G42" s="425">
        <v>211.50630000000001</v>
      </c>
      <c r="H42" s="272">
        <v>-6.4899999999999999E-2</v>
      </c>
    </row>
    <row r="43" spans="1:8" ht="12" customHeight="1" x14ac:dyDescent="0.25">
      <c r="A43" s="190">
        <v>8</v>
      </c>
      <c r="B43" s="216" t="s">
        <v>80</v>
      </c>
      <c r="C43" s="200">
        <v>77706038.489999995</v>
      </c>
      <c r="D43" s="215">
        <v>5.9174940756615793E-2</v>
      </c>
      <c r="E43" s="194">
        <v>-6.3870396320009196E-2</v>
      </c>
      <c r="F43" s="200">
        <v>-5632864.7999999998</v>
      </c>
      <c r="G43" s="425">
        <v>157.22810000000001</v>
      </c>
      <c r="H43" s="272">
        <v>-7.4999999999999997E-2</v>
      </c>
    </row>
    <row r="44" spans="1:8" ht="12" customHeight="1" x14ac:dyDescent="0.25">
      <c r="A44" s="190">
        <v>9</v>
      </c>
      <c r="B44" s="216" t="s">
        <v>90</v>
      </c>
      <c r="C44" s="200">
        <v>52426082.420000002</v>
      </c>
      <c r="D44" s="215">
        <v>3.9923671076144154E-2</v>
      </c>
      <c r="E44" s="194">
        <v>-5.4624315867427241E-2</v>
      </c>
      <c r="F44" s="200">
        <v>-1861513.97</v>
      </c>
      <c r="G44" s="425">
        <v>142.57759999999999</v>
      </c>
      <c r="H44" s="272">
        <v>-8.7999999999999995E-2</v>
      </c>
    </row>
    <row r="45" spans="1:8" ht="12" customHeight="1" x14ac:dyDescent="0.25">
      <c r="A45" s="190">
        <v>10</v>
      </c>
      <c r="B45" s="216" t="s">
        <v>129</v>
      </c>
      <c r="C45" s="200">
        <v>2881949.24</v>
      </c>
      <c r="D45" s="215">
        <v>2.1946708242309978E-3</v>
      </c>
      <c r="E45" s="194">
        <v>-1.9458354701686473E-2</v>
      </c>
      <c r="F45" s="200">
        <v>-114129.7</v>
      </c>
      <c r="G45" s="425">
        <v>119.1292</v>
      </c>
      <c r="H45" s="272">
        <v>-8.7599999999999997E-2</v>
      </c>
    </row>
    <row r="46" spans="1:8" ht="12" customHeight="1" x14ac:dyDescent="0.25">
      <c r="A46" s="190">
        <v>11</v>
      </c>
      <c r="B46" s="198" t="s">
        <v>130</v>
      </c>
      <c r="C46" s="200">
        <v>1835277.49</v>
      </c>
      <c r="D46" s="215">
        <v>1.3976061430113517E-3</v>
      </c>
      <c r="E46" s="194">
        <v>3.1352355376247934E-2</v>
      </c>
      <c r="F46" s="200">
        <v>-29461.78</v>
      </c>
      <c r="G46" s="425">
        <v>103.9597</v>
      </c>
      <c r="H46" s="272">
        <v>-9.5899999999999999E-2</v>
      </c>
    </row>
    <row r="47" spans="1:8" ht="12" customHeight="1" x14ac:dyDescent="0.25">
      <c r="A47" s="190">
        <v>12</v>
      </c>
      <c r="B47" s="198" t="s">
        <v>131</v>
      </c>
      <c r="C47" s="200">
        <v>59715798.719999999</v>
      </c>
      <c r="D47" s="215">
        <v>4.5474958190601149E-2</v>
      </c>
      <c r="E47" s="194">
        <v>-2.9703003325842426E-3</v>
      </c>
      <c r="F47" s="200">
        <v>-718397.49</v>
      </c>
      <c r="G47" s="425">
        <v>106.36620000000001</v>
      </c>
      <c r="H47" s="272">
        <v>-8.6699999999999999E-2</v>
      </c>
    </row>
    <row r="48" spans="1:8" ht="12" customHeight="1" x14ac:dyDescent="0.25">
      <c r="A48" s="190">
        <v>13</v>
      </c>
      <c r="B48" s="198" t="s">
        <v>91</v>
      </c>
      <c r="C48" s="200">
        <v>41553415.194499999</v>
      </c>
      <c r="D48" s="215">
        <v>3.1643884183930382E-2</v>
      </c>
      <c r="E48" s="194">
        <v>-1.638470544680035E-2</v>
      </c>
      <c r="F48" s="200">
        <v>-1644984.18</v>
      </c>
      <c r="G48" s="425">
        <v>137.11660000000001</v>
      </c>
      <c r="H48" s="272">
        <v>-6.0400000000000002E-2</v>
      </c>
    </row>
    <row r="49" spans="1:8" ht="12" customHeight="1" x14ac:dyDescent="0.25">
      <c r="A49" s="190">
        <v>14</v>
      </c>
      <c r="B49" s="198" t="s">
        <v>81</v>
      </c>
      <c r="C49" s="200">
        <v>27227408.600000001</v>
      </c>
      <c r="D49" s="215">
        <v>2.0734299703986513E-2</v>
      </c>
      <c r="E49" s="194">
        <v>-2.6661497493493093E-2</v>
      </c>
      <c r="F49" s="200">
        <v>-656289.07999999996</v>
      </c>
      <c r="G49" s="425">
        <v>226.9829</v>
      </c>
      <c r="H49" s="272">
        <v>-7.2099999999999997E-2</v>
      </c>
    </row>
    <row r="50" spans="1:8" ht="12" customHeight="1" x14ac:dyDescent="0.25">
      <c r="A50" s="190">
        <v>15</v>
      </c>
      <c r="B50" s="198" t="s">
        <v>82</v>
      </c>
      <c r="C50" s="200">
        <v>43820934.859899998</v>
      </c>
      <c r="D50" s="215">
        <v>3.3370652714046274E-2</v>
      </c>
      <c r="E50" s="194">
        <v>-1.7502702306385672E-3</v>
      </c>
      <c r="F50" s="200">
        <v>-1667941.58</v>
      </c>
      <c r="G50" s="425">
        <v>288.65300000000002</v>
      </c>
      <c r="H50" s="272">
        <v>-5.74E-2</v>
      </c>
    </row>
    <row r="51" spans="1:8" ht="12" customHeight="1" x14ac:dyDescent="0.25">
      <c r="A51" s="190">
        <v>16</v>
      </c>
      <c r="B51" s="198" t="s">
        <v>147</v>
      </c>
      <c r="C51" s="200">
        <v>56688292.280000001</v>
      </c>
      <c r="D51" s="215">
        <v>4.3169442200999802E-2</v>
      </c>
      <c r="E51" s="194">
        <v>-4.8171386394692858E-2</v>
      </c>
      <c r="F51" s="200">
        <v>-3232335.35</v>
      </c>
      <c r="G51" s="425">
        <v>110.2663</v>
      </c>
      <c r="H51" s="272">
        <v>-6.1499999999999999E-2</v>
      </c>
    </row>
    <row r="52" spans="1:8" ht="12" customHeight="1" x14ac:dyDescent="0.25">
      <c r="A52" s="190">
        <v>17</v>
      </c>
      <c r="B52" s="198" t="s">
        <v>83</v>
      </c>
      <c r="C52" s="200">
        <v>235695911.41</v>
      </c>
      <c r="D52" s="215">
        <v>0.17948787334021918</v>
      </c>
      <c r="E52" s="194">
        <v>-6.9336485890362468E-2</v>
      </c>
      <c r="F52" s="200">
        <v>-16278837.390000001</v>
      </c>
      <c r="G52" s="425">
        <v>175.97130000000001</v>
      </c>
      <c r="H52" s="272">
        <v>-7.2700000000000001E-2</v>
      </c>
    </row>
    <row r="53" spans="1:8" ht="12" customHeight="1" x14ac:dyDescent="0.25">
      <c r="A53" s="190">
        <v>18</v>
      </c>
      <c r="B53" s="198" t="s">
        <v>84</v>
      </c>
      <c r="C53" s="200">
        <v>184210048.77000001</v>
      </c>
      <c r="D53" s="215">
        <v>0.14028020131461033</v>
      </c>
      <c r="E53" s="194">
        <v>-4.7750171345217501E-2</v>
      </c>
      <c r="F53" s="200">
        <v>-12365913.390000001</v>
      </c>
      <c r="G53" s="425">
        <v>187.3903</v>
      </c>
      <c r="H53" s="272">
        <v>-7.1900000000000006E-2</v>
      </c>
    </row>
    <row r="54" spans="1:8" ht="12" customHeight="1" x14ac:dyDescent="0.25">
      <c r="A54" s="190">
        <v>19</v>
      </c>
      <c r="B54" s="198" t="s">
        <v>85</v>
      </c>
      <c r="C54" s="200">
        <v>36587803.576399997</v>
      </c>
      <c r="D54" s="215">
        <v>2.7862456394901539E-2</v>
      </c>
      <c r="E54" s="194">
        <v>-5.6583693800736655E-2</v>
      </c>
      <c r="F54" s="200">
        <v>-1551597.09</v>
      </c>
      <c r="G54" s="425">
        <v>297.91230000000002</v>
      </c>
      <c r="H54" s="272">
        <v>-6.4799999999999996E-2</v>
      </c>
    </row>
    <row r="55" spans="1:8" s="214" customFormat="1" ht="12" customHeight="1" x14ac:dyDescent="0.25">
      <c r="A55" s="190">
        <v>20</v>
      </c>
      <c r="B55" s="198" t="s">
        <v>86</v>
      </c>
      <c r="C55" s="200">
        <v>55002116.892499998</v>
      </c>
      <c r="D55" s="215">
        <v>4.1885380748382876E-2</v>
      </c>
      <c r="E55" s="194">
        <v>-4.5475375799829895E-2</v>
      </c>
      <c r="F55" s="200">
        <v>-670378.80000000005</v>
      </c>
      <c r="G55" s="425">
        <v>257.65300000000002</v>
      </c>
      <c r="H55" s="272">
        <v>-4.53E-2</v>
      </c>
    </row>
    <row r="56" spans="1:8" s="214" customFormat="1" ht="12.75" customHeight="1" x14ac:dyDescent="0.2">
      <c r="A56" s="195"/>
      <c r="B56" s="195" t="s">
        <v>87</v>
      </c>
      <c r="C56" s="210">
        <v>1313157858.6550999</v>
      </c>
      <c r="D56" s="211">
        <v>1.0000000000000002</v>
      </c>
      <c r="E56" s="276">
        <v>-5.1310385176375699E-2</v>
      </c>
      <c r="F56" s="210">
        <v>-54612364.600000001</v>
      </c>
      <c r="G56" s="430"/>
      <c r="H56" s="213"/>
    </row>
    <row r="57" spans="1:8" s="214" customFormat="1" ht="15" customHeight="1" x14ac:dyDescent="0.2">
      <c r="A57" s="195"/>
      <c r="B57" s="496" t="s">
        <v>414</v>
      </c>
      <c r="C57" s="210">
        <v>7526925479.0909004</v>
      </c>
      <c r="D57" s="211"/>
      <c r="E57" s="212">
        <v>-3.5593675334707482E-2</v>
      </c>
      <c r="F57" s="210">
        <v>-188506623.34</v>
      </c>
      <c r="G57" s="430"/>
      <c r="H57" s="213"/>
    </row>
    <row r="58" spans="1:8" s="172" customFormat="1" x14ac:dyDescent="0.2">
      <c r="A58" s="249"/>
      <c r="B58" s="250"/>
      <c r="C58" s="176"/>
      <c r="D58" s="218"/>
      <c r="E58" s="176"/>
      <c r="G58" s="176"/>
    </row>
    <row r="59" spans="1:8" s="214" customFormat="1" ht="12" customHeight="1" x14ac:dyDescent="0.2">
      <c r="A59" s="171" t="s">
        <v>21</v>
      </c>
      <c r="B59" s="217"/>
      <c r="C59" s="251"/>
      <c r="D59" s="176"/>
      <c r="E59" s="176"/>
      <c r="G59" s="176"/>
    </row>
    <row r="60" spans="1:8" ht="11.25" customHeight="1" x14ac:dyDescent="0.25">
      <c r="A60" s="499" t="s">
        <v>239</v>
      </c>
      <c r="B60" s="499"/>
      <c r="C60" s="499"/>
    </row>
    <row r="61" spans="1:8" ht="11.25" customHeight="1" x14ac:dyDescent="0.25">
      <c r="A61" s="176"/>
      <c r="B61" s="280"/>
    </row>
    <row r="62" spans="1:8" ht="11.25" customHeight="1" x14ac:dyDescent="0.25"/>
    <row r="63" spans="1:8" ht="11.25" customHeight="1" x14ac:dyDescent="0.25"/>
    <row r="65" ht="11.25" customHeight="1" x14ac:dyDescent="0.25"/>
    <row r="66" ht="11.25" customHeight="1" x14ac:dyDescent="0.25"/>
    <row r="68" ht="11.25" customHeight="1" x14ac:dyDescent="0.25"/>
    <row r="69" ht="11.25" customHeight="1" x14ac:dyDescent="0.25"/>
    <row r="70" ht="11.25" customHeight="1" x14ac:dyDescent="0.25"/>
    <row r="71" ht="11.25" customHeight="1" x14ac:dyDescent="0.25"/>
    <row r="72" ht="11.25" customHeight="1" x14ac:dyDescent="0.25"/>
    <row r="74" ht="11.25" customHeight="1" x14ac:dyDescent="0.25"/>
    <row r="75" ht="11.25" customHeight="1" x14ac:dyDescent="0.25"/>
    <row r="76" ht="11.25" customHeight="1" x14ac:dyDescent="0.25"/>
    <row r="77" ht="11.25" customHeight="1" x14ac:dyDescent="0.25"/>
    <row r="78" ht="11.25" customHeight="1" x14ac:dyDescent="0.25"/>
    <row r="80" ht="11.25" customHeight="1" x14ac:dyDescent="0.25"/>
    <row r="81" ht="11.25" customHeight="1" x14ac:dyDescent="0.25"/>
  </sheetData>
  <mergeCells count="3">
    <mergeCell ref="A60:C60"/>
    <mergeCell ref="G4:H4"/>
    <mergeCell ref="A3:B3"/>
  </mergeCells>
  <pageMargins left="0.74803149606299213" right="0.74803149606299213" top="0.74803149606299213" bottom="0.98425196850393704" header="0.51181102362204722" footer="0.51181102362204722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/>
  </sheetViews>
  <sheetFormatPr defaultRowHeight="12.75" customHeight="1" x14ac:dyDescent="0.25"/>
  <cols>
    <col min="1" max="1" width="7" style="66" customWidth="1"/>
    <col min="2" max="2" width="33.7109375" style="66" customWidth="1"/>
    <col min="3" max="3" width="11.85546875" style="66" bestFit="1" customWidth="1"/>
    <col min="4" max="4" width="9.7109375" style="66" customWidth="1"/>
    <col min="5" max="5" width="13.7109375" style="66" customWidth="1"/>
    <col min="6" max="6" width="10.85546875" style="66" bestFit="1" customWidth="1"/>
    <col min="7" max="7" width="12.85546875" style="66" bestFit="1" customWidth="1"/>
    <col min="8" max="186" width="9.140625" style="66"/>
    <col min="187" max="187" width="7.5703125" style="66" customWidth="1"/>
    <col min="188" max="188" width="30.5703125" style="66" customWidth="1"/>
    <col min="189" max="197" width="13.7109375" style="66" customWidth="1"/>
    <col min="198" max="442" width="9.140625" style="66"/>
    <col min="443" max="443" width="7.5703125" style="66" customWidth="1"/>
    <col min="444" max="444" width="30.5703125" style="66" customWidth="1"/>
    <col min="445" max="453" width="13.7109375" style="66" customWidth="1"/>
    <col min="454" max="698" width="9.140625" style="66"/>
    <col min="699" max="699" width="7.5703125" style="66" customWidth="1"/>
    <col min="700" max="700" width="30.5703125" style="66" customWidth="1"/>
    <col min="701" max="709" width="13.7109375" style="66" customWidth="1"/>
    <col min="710" max="954" width="9.140625" style="66"/>
    <col min="955" max="955" width="7.5703125" style="66" customWidth="1"/>
    <col min="956" max="956" width="30.5703125" style="66" customWidth="1"/>
    <col min="957" max="965" width="13.7109375" style="66" customWidth="1"/>
    <col min="966" max="1210" width="9.140625" style="66"/>
    <col min="1211" max="1211" width="7.5703125" style="66" customWidth="1"/>
    <col min="1212" max="1212" width="30.5703125" style="66" customWidth="1"/>
    <col min="1213" max="1221" width="13.7109375" style="66" customWidth="1"/>
    <col min="1222" max="1466" width="9.140625" style="66"/>
    <col min="1467" max="1467" width="7.5703125" style="66" customWidth="1"/>
    <col min="1468" max="1468" width="30.5703125" style="66" customWidth="1"/>
    <col min="1469" max="1477" width="13.7109375" style="66" customWidth="1"/>
    <col min="1478" max="1722" width="9.140625" style="66"/>
    <col min="1723" max="1723" width="7.5703125" style="66" customWidth="1"/>
    <col min="1724" max="1724" width="30.5703125" style="66" customWidth="1"/>
    <col min="1725" max="1733" width="13.7109375" style="66" customWidth="1"/>
    <col min="1734" max="1978" width="9.140625" style="66"/>
    <col min="1979" max="1979" width="7.5703125" style="66" customWidth="1"/>
    <col min="1980" max="1980" width="30.5703125" style="66" customWidth="1"/>
    <col min="1981" max="1989" width="13.7109375" style="66" customWidth="1"/>
    <col min="1990" max="2234" width="9.140625" style="66"/>
    <col min="2235" max="2235" width="7.5703125" style="66" customWidth="1"/>
    <col min="2236" max="2236" width="30.5703125" style="66" customWidth="1"/>
    <col min="2237" max="2245" width="13.7109375" style="66" customWidth="1"/>
    <col min="2246" max="2490" width="9.140625" style="66"/>
    <col min="2491" max="2491" width="7.5703125" style="66" customWidth="1"/>
    <col min="2492" max="2492" width="30.5703125" style="66" customWidth="1"/>
    <col min="2493" max="2501" width="13.7109375" style="66" customWidth="1"/>
    <col min="2502" max="2746" width="9.140625" style="66"/>
    <col min="2747" max="2747" width="7.5703125" style="66" customWidth="1"/>
    <col min="2748" max="2748" width="30.5703125" style="66" customWidth="1"/>
    <col min="2749" max="2757" width="13.7109375" style="66" customWidth="1"/>
    <col min="2758" max="3002" width="9.140625" style="66"/>
    <col min="3003" max="3003" width="7.5703125" style="66" customWidth="1"/>
    <col min="3004" max="3004" width="30.5703125" style="66" customWidth="1"/>
    <col min="3005" max="3013" width="13.7109375" style="66" customWidth="1"/>
    <col min="3014" max="3258" width="9.140625" style="66"/>
    <col min="3259" max="3259" width="7.5703125" style="66" customWidth="1"/>
    <col min="3260" max="3260" width="30.5703125" style="66" customWidth="1"/>
    <col min="3261" max="3269" width="13.7109375" style="66" customWidth="1"/>
    <col min="3270" max="3514" width="9.140625" style="66"/>
    <col min="3515" max="3515" width="7.5703125" style="66" customWidth="1"/>
    <col min="3516" max="3516" width="30.5703125" style="66" customWidth="1"/>
    <col min="3517" max="3525" width="13.7109375" style="66" customWidth="1"/>
    <col min="3526" max="3770" width="9.140625" style="66"/>
    <col min="3771" max="3771" width="7.5703125" style="66" customWidth="1"/>
    <col min="3772" max="3772" width="30.5703125" style="66" customWidth="1"/>
    <col min="3773" max="3781" width="13.7109375" style="66" customWidth="1"/>
    <col min="3782" max="4026" width="9.140625" style="66"/>
    <col min="4027" max="4027" width="7.5703125" style="66" customWidth="1"/>
    <col min="4028" max="4028" width="30.5703125" style="66" customWidth="1"/>
    <col min="4029" max="4037" width="13.7109375" style="66" customWidth="1"/>
    <col min="4038" max="4282" width="9.140625" style="66"/>
    <col min="4283" max="4283" width="7.5703125" style="66" customWidth="1"/>
    <col min="4284" max="4284" width="30.5703125" style="66" customWidth="1"/>
    <col min="4285" max="4293" width="13.7109375" style="66" customWidth="1"/>
    <col min="4294" max="4538" width="9.140625" style="66"/>
    <col min="4539" max="4539" width="7.5703125" style="66" customWidth="1"/>
    <col min="4540" max="4540" width="30.5703125" style="66" customWidth="1"/>
    <col min="4541" max="4549" width="13.7109375" style="66" customWidth="1"/>
    <col min="4550" max="4794" width="9.140625" style="66"/>
    <col min="4795" max="4795" width="7.5703125" style="66" customWidth="1"/>
    <col min="4796" max="4796" width="30.5703125" style="66" customWidth="1"/>
    <col min="4797" max="4805" width="13.7109375" style="66" customWidth="1"/>
    <col min="4806" max="5050" width="9.140625" style="66"/>
    <col min="5051" max="5051" width="7.5703125" style="66" customWidth="1"/>
    <col min="5052" max="5052" width="30.5703125" style="66" customWidth="1"/>
    <col min="5053" max="5061" width="13.7109375" style="66" customWidth="1"/>
    <col min="5062" max="5306" width="9.140625" style="66"/>
    <col min="5307" max="5307" width="7.5703125" style="66" customWidth="1"/>
    <col min="5308" max="5308" width="30.5703125" style="66" customWidth="1"/>
    <col min="5309" max="5317" width="13.7109375" style="66" customWidth="1"/>
    <col min="5318" max="5562" width="9.140625" style="66"/>
    <col min="5563" max="5563" width="7.5703125" style="66" customWidth="1"/>
    <col min="5564" max="5564" width="30.5703125" style="66" customWidth="1"/>
    <col min="5565" max="5573" width="13.7109375" style="66" customWidth="1"/>
    <col min="5574" max="5818" width="9.140625" style="66"/>
    <col min="5819" max="5819" width="7.5703125" style="66" customWidth="1"/>
    <col min="5820" max="5820" width="30.5703125" style="66" customWidth="1"/>
    <col min="5821" max="5829" width="13.7109375" style="66" customWidth="1"/>
    <col min="5830" max="6074" width="9.140625" style="66"/>
    <col min="6075" max="6075" width="7.5703125" style="66" customWidth="1"/>
    <col min="6076" max="6076" width="30.5703125" style="66" customWidth="1"/>
    <col min="6077" max="6085" width="13.7109375" style="66" customWidth="1"/>
    <col min="6086" max="6330" width="9.140625" style="66"/>
    <col min="6331" max="6331" width="7.5703125" style="66" customWidth="1"/>
    <col min="6332" max="6332" width="30.5703125" style="66" customWidth="1"/>
    <col min="6333" max="6341" width="13.7109375" style="66" customWidth="1"/>
    <col min="6342" max="6586" width="9.140625" style="66"/>
    <col min="6587" max="6587" width="7.5703125" style="66" customWidth="1"/>
    <col min="6588" max="6588" width="30.5703125" style="66" customWidth="1"/>
    <col min="6589" max="6597" width="13.7109375" style="66" customWidth="1"/>
    <col min="6598" max="6842" width="9.140625" style="66"/>
    <col min="6843" max="6843" width="7.5703125" style="66" customWidth="1"/>
    <col min="6844" max="6844" width="30.5703125" style="66" customWidth="1"/>
    <col min="6845" max="6853" width="13.7109375" style="66" customWidth="1"/>
    <col min="6854" max="7098" width="9.140625" style="66"/>
    <col min="7099" max="7099" width="7.5703125" style="66" customWidth="1"/>
    <col min="7100" max="7100" width="30.5703125" style="66" customWidth="1"/>
    <col min="7101" max="7109" width="13.7109375" style="66" customWidth="1"/>
    <col min="7110" max="7354" width="9.140625" style="66"/>
    <col min="7355" max="7355" width="7.5703125" style="66" customWidth="1"/>
    <col min="7356" max="7356" width="30.5703125" style="66" customWidth="1"/>
    <col min="7357" max="7365" width="13.7109375" style="66" customWidth="1"/>
    <col min="7366" max="7610" width="9.140625" style="66"/>
    <col min="7611" max="7611" width="7.5703125" style="66" customWidth="1"/>
    <col min="7612" max="7612" width="30.5703125" style="66" customWidth="1"/>
    <col min="7613" max="7621" width="13.7109375" style="66" customWidth="1"/>
    <col min="7622" max="7866" width="9.140625" style="66"/>
    <col min="7867" max="7867" width="7.5703125" style="66" customWidth="1"/>
    <col min="7868" max="7868" width="30.5703125" style="66" customWidth="1"/>
    <col min="7869" max="7877" width="13.7109375" style="66" customWidth="1"/>
    <col min="7878" max="8122" width="9.140625" style="66"/>
    <col min="8123" max="8123" width="7.5703125" style="66" customWidth="1"/>
    <col min="8124" max="8124" width="30.5703125" style="66" customWidth="1"/>
    <col min="8125" max="8133" width="13.7109375" style="66" customWidth="1"/>
    <col min="8134" max="8378" width="9.140625" style="66"/>
    <col min="8379" max="8379" width="7.5703125" style="66" customWidth="1"/>
    <col min="8380" max="8380" width="30.5703125" style="66" customWidth="1"/>
    <col min="8381" max="8389" width="13.7109375" style="66" customWidth="1"/>
    <col min="8390" max="8634" width="9.140625" style="66"/>
    <col min="8635" max="8635" width="7.5703125" style="66" customWidth="1"/>
    <col min="8636" max="8636" width="30.5703125" style="66" customWidth="1"/>
    <col min="8637" max="8645" width="13.7109375" style="66" customWidth="1"/>
    <col min="8646" max="8890" width="9.140625" style="66"/>
    <col min="8891" max="8891" width="7.5703125" style="66" customWidth="1"/>
    <col min="8892" max="8892" width="30.5703125" style="66" customWidth="1"/>
    <col min="8893" max="8901" width="13.7109375" style="66" customWidth="1"/>
    <col min="8902" max="9146" width="9.140625" style="66"/>
    <col min="9147" max="9147" width="7.5703125" style="66" customWidth="1"/>
    <col min="9148" max="9148" width="30.5703125" style="66" customWidth="1"/>
    <col min="9149" max="9157" width="13.7109375" style="66" customWidth="1"/>
    <col min="9158" max="9402" width="9.140625" style="66"/>
    <col min="9403" max="9403" width="7.5703125" style="66" customWidth="1"/>
    <col min="9404" max="9404" width="30.5703125" style="66" customWidth="1"/>
    <col min="9405" max="9413" width="13.7109375" style="66" customWidth="1"/>
    <col min="9414" max="9658" width="9.140625" style="66"/>
    <col min="9659" max="9659" width="7.5703125" style="66" customWidth="1"/>
    <col min="9660" max="9660" width="30.5703125" style="66" customWidth="1"/>
    <col min="9661" max="9669" width="13.7109375" style="66" customWidth="1"/>
    <col min="9670" max="9914" width="9.140625" style="66"/>
    <col min="9915" max="9915" width="7.5703125" style="66" customWidth="1"/>
    <col min="9916" max="9916" width="30.5703125" style="66" customWidth="1"/>
    <col min="9917" max="9925" width="13.7109375" style="66" customWidth="1"/>
    <col min="9926" max="10170" width="9.140625" style="66"/>
    <col min="10171" max="10171" width="7.5703125" style="66" customWidth="1"/>
    <col min="10172" max="10172" width="30.5703125" style="66" customWidth="1"/>
    <col min="10173" max="10181" width="13.7109375" style="66" customWidth="1"/>
    <col min="10182" max="10426" width="9.140625" style="66"/>
    <col min="10427" max="10427" width="7.5703125" style="66" customWidth="1"/>
    <col min="10428" max="10428" width="30.5703125" style="66" customWidth="1"/>
    <col min="10429" max="10437" width="13.7109375" style="66" customWidth="1"/>
    <col min="10438" max="10682" width="9.140625" style="66"/>
    <col min="10683" max="10683" width="7.5703125" style="66" customWidth="1"/>
    <col min="10684" max="10684" width="30.5703125" style="66" customWidth="1"/>
    <col min="10685" max="10693" width="13.7109375" style="66" customWidth="1"/>
    <col min="10694" max="10938" width="9.140625" style="66"/>
    <col min="10939" max="10939" width="7.5703125" style="66" customWidth="1"/>
    <col min="10940" max="10940" width="30.5703125" style="66" customWidth="1"/>
    <col min="10941" max="10949" width="13.7109375" style="66" customWidth="1"/>
    <col min="10950" max="11194" width="9.140625" style="66"/>
    <col min="11195" max="11195" width="7.5703125" style="66" customWidth="1"/>
    <col min="11196" max="11196" width="30.5703125" style="66" customWidth="1"/>
    <col min="11197" max="11205" width="13.7109375" style="66" customWidth="1"/>
    <col min="11206" max="11450" width="9.140625" style="66"/>
    <col min="11451" max="11451" width="7.5703125" style="66" customWidth="1"/>
    <col min="11452" max="11452" width="30.5703125" style="66" customWidth="1"/>
    <col min="11453" max="11461" width="13.7109375" style="66" customWidth="1"/>
    <col min="11462" max="11706" width="9.140625" style="66"/>
    <col min="11707" max="11707" width="7.5703125" style="66" customWidth="1"/>
    <col min="11708" max="11708" width="30.5703125" style="66" customWidth="1"/>
    <col min="11709" max="11717" width="13.7109375" style="66" customWidth="1"/>
    <col min="11718" max="11962" width="9.140625" style="66"/>
    <col min="11963" max="11963" width="7.5703125" style="66" customWidth="1"/>
    <col min="11964" max="11964" width="30.5703125" style="66" customWidth="1"/>
    <col min="11965" max="11973" width="13.7109375" style="66" customWidth="1"/>
    <col min="11974" max="12218" width="9.140625" style="66"/>
    <col min="12219" max="12219" width="7.5703125" style="66" customWidth="1"/>
    <col min="12220" max="12220" width="30.5703125" style="66" customWidth="1"/>
    <col min="12221" max="12229" width="13.7109375" style="66" customWidth="1"/>
    <col min="12230" max="12474" width="9.140625" style="66"/>
    <col min="12475" max="12475" width="7.5703125" style="66" customWidth="1"/>
    <col min="12476" max="12476" width="30.5703125" style="66" customWidth="1"/>
    <col min="12477" max="12485" width="13.7109375" style="66" customWidth="1"/>
    <col min="12486" max="12730" width="9.140625" style="66"/>
    <col min="12731" max="12731" width="7.5703125" style="66" customWidth="1"/>
    <col min="12732" max="12732" width="30.5703125" style="66" customWidth="1"/>
    <col min="12733" max="12741" width="13.7109375" style="66" customWidth="1"/>
    <col min="12742" max="12986" width="9.140625" style="66"/>
    <col min="12987" max="12987" width="7.5703125" style="66" customWidth="1"/>
    <col min="12988" max="12988" width="30.5703125" style="66" customWidth="1"/>
    <col min="12989" max="12997" width="13.7109375" style="66" customWidth="1"/>
    <col min="12998" max="13242" width="9.140625" style="66"/>
    <col min="13243" max="13243" width="7.5703125" style="66" customWidth="1"/>
    <col min="13244" max="13244" width="30.5703125" style="66" customWidth="1"/>
    <col min="13245" max="13253" width="13.7109375" style="66" customWidth="1"/>
    <col min="13254" max="13498" width="9.140625" style="66"/>
    <col min="13499" max="13499" width="7.5703125" style="66" customWidth="1"/>
    <col min="13500" max="13500" width="30.5703125" style="66" customWidth="1"/>
    <col min="13501" max="13509" width="13.7109375" style="66" customWidth="1"/>
    <col min="13510" max="13754" width="9.140625" style="66"/>
    <col min="13755" max="13755" width="7.5703125" style="66" customWidth="1"/>
    <col min="13756" max="13756" width="30.5703125" style="66" customWidth="1"/>
    <col min="13757" max="13765" width="13.7109375" style="66" customWidth="1"/>
    <col min="13766" max="14010" width="9.140625" style="66"/>
    <col min="14011" max="14011" width="7.5703125" style="66" customWidth="1"/>
    <col min="14012" max="14012" width="30.5703125" style="66" customWidth="1"/>
    <col min="14013" max="14021" width="13.7109375" style="66" customWidth="1"/>
    <col min="14022" max="14266" width="9.140625" style="66"/>
    <col min="14267" max="14267" width="7.5703125" style="66" customWidth="1"/>
    <col min="14268" max="14268" width="30.5703125" style="66" customWidth="1"/>
    <col min="14269" max="14277" width="13.7109375" style="66" customWidth="1"/>
    <col min="14278" max="14522" width="9.140625" style="66"/>
    <col min="14523" max="14523" width="7.5703125" style="66" customWidth="1"/>
    <col min="14524" max="14524" width="30.5703125" style="66" customWidth="1"/>
    <col min="14525" max="14533" width="13.7109375" style="66" customWidth="1"/>
    <col min="14534" max="14778" width="9.140625" style="66"/>
    <col min="14779" max="14779" width="7.5703125" style="66" customWidth="1"/>
    <col min="14780" max="14780" width="30.5703125" style="66" customWidth="1"/>
    <col min="14781" max="14789" width="13.7109375" style="66" customWidth="1"/>
    <col min="14790" max="15034" width="9.140625" style="66"/>
    <col min="15035" max="15035" width="7.5703125" style="66" customWidth="1"/>
    <col min="15036" max="15036" width="30.5703125" style="66" customWidth="1"/>
    <col min="15037" max="15045" width="13.7109375" style="66" customWidth="1"/>
    <col min="15046" max="15290" width="9.140625" style="66"/>
    <col min="15291" max="15291" width="7.5703125" style="66" customWidth="1"/>
    <col min="15292" max="15292" width="30.5703125" style="66" customWidth="1"/>
    <col min="15293" max="15301" width="13.7109375" style="66" customWidth="1"/>
    <col min="15302" max="15546" width="9.140625" style="66"/>
    <col min="15547" max="15547" width="7.5703125" style="66" customWidth="1"/>
    <col min="15548" max="15548" width="30.5703125" style="66" customWidth="1"/>
    <col min="15549" max="15557" width="13.7109375" style="66" customWidth="1"/>
    <col min="15558" max="15802" width="9.140625" style="66"/>
    <col min="15803" max="15803" width="7.5703125" style="66" customWidth="1"/>
    <col min="15804" max="15804" width="30.5703125" style="66" customWidth="1"/>
    <col min="15805" max="15813" width="13.7109375" style="66" customWidth="1"/>
    <col min="15814" max="16058" width="9.140625" style="66"/>
    <col min="16059" max="16059" width="7.5703125" style="66" customWidth="1"/>
    <col min="16060" max="16060" width="30.5703125" style="66" customWidth="1"/>
    <col min="16061" max="16069" width="13.7109375" style="66" customWidth="1"/>
    <col min="16070" max="16314" width="9.140625" style="66"/>
    <col min="16315" max="16349" width="9.140625" style="66" customWidth="1"/>
    <col min="16350" max="16354" width="9.140625" style="66"/>
    <col min="16355" max="16373" width="9.140625" style="66" customWidth="1"/>
    <col min="16374" max="16384" width="9.140625" style="66"/>
  </cols>
  <sheetData>
    <row r="1" spans="1:8" ht="12.75" customHeight="1" x14ac:dyDescent="0.25">
      <c r="A1" s="120" t="s">
        <v>41</v>
      </c>
    </row>
    <row r="2" spans="1:8" ht="12.75" customHeight="1" x14ac:dyDescent="0.25">
      <c r="A2" s="121" t="s">
        <v>245</v>
      </c>
    </row>
    <row r="3" spans="1:8" ht="12.75" customHeight="1" x14ac:dyDescent="0.25">
      <c r="A3" s="67" t="s">
        <v>5</v>
      </c>
    </row>
    <row r="4" spans="1:8" ht="12.75" customHeight="1" x14ac:dyDescent="0.25">
      <c r="A4" s="67"/>
      <c r="C4" s="125"/>
      <c r="D4" s="125"/>
      <c r="E4" s="125"/>
      <c r="F4" s="125"/>
      <c r="G4" s="125"/>
    </row>
    <row r="5" spans="1:8" s="28" customFormat="1" ht="33.75" x14ac:dyDescent="0.25">
      <c r="A5" s="25" t="s">
        <v>6</v>
      </c>
      <c r="B5" s="26" t="s">
        <v>15</v>
      </c>
      <c r="C5" s="26" t="s">
        <v>16</v>
      </c>
      <c r="D5" s="26" t="s">
        <v>17</v>
      </c>
      <c r="E5" s="26" t="s">
        <v>18</v>
      </c>
      <c r="F5" s="26" t="s">
        <v>19</v>
      </c>
      <c r="G5" s="26" t="s">
        <v>20</v>
      </c>
      <c r="H5" s="27"/>
    </row>
    <row r="6" spans="1:8" s="122" customFormat="1" ht="12.75" customHeight="1" x14ac:dyDescent="0.25">
      <c r="A6" s="68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69">
        <v>7</v>
      </c>
    </row>
    <row r="7" spans="1:8" s="67" customFormat="1" ht="12.75" customHeight="1" x14ac:dyDescent="0.25">
      <c r="A7" s="70">
        <v>1</v>
      </c>
      <c r="B7" s="71" t="s">
        <v>372</v>
      </c>
      <c r="C7" s="72">
        <v>2166108653.5100002</v>
      </c>
      <c r="D7" s="73">
        <v>9.4117144710183953E-2</v>
      </c>
      <c r="E7" s="72">
        <v>163430303.09</v>
      </c>
      <c r="F7" s="73">
        <v>0.1057364687836663</v>
      </c>
      <c r="G7" s="72">
        <v>4177744.93</v>
      </c>
    </row>
    <row r="8" spans="1:8" s="67" customFormat="1" ht="12.75" customHeight="1" x14ac:dyDescent="0.25">
      <c r="A8" s="74">
        <v>2</v>
      </c>
      <c r="B8" s="75" t="s">
        <v>373</v>
      </c>
      <c r="C8" s="76">
        <v>3622298761.6100001</v>
      </c>
      <c r="D8" s="73">
        <v>0.15738841917164917</v>
      </c>
      <c r="E8" s="76">
        <v>346642981</v>
      </c>
      <c r="F8" s="73">
        <v>0.22427177852934085</v>
      </c>
      <c r="G8" s="76">
        <v>28569202.920000002</v>
      </c>
    </row>
    <row r="9" spans="1:8" s="67" customFormat="1" ht="12.75" customHeight="1" x14ac:dyDescent="0.25">
      <c r="A9" s="74">
        <v>3</v>
      </c>
      <c r="B9" s="75" t="s">
        <v>374</v>
      </c>
      <c r="C9" s="76">
        <v>3440334947.1799998</v>
      </c>
      <c r="D9" s="73">
        <v>0.14948211464395419</v>
      </c>
      <c r="E9" s="76">
        <v>195740620.06999999</v>
      </c>
      <c r="F9" s="73">
        <v>0.12664066315981426</v>
      </c>
      <c r="G9" s="76">
        <v>38588045.159999996</v>
      </c>
    </row>
    <row r="10" spans="1:8" s="67" customFormat="1" ht="12.75" customHeight="1" x14ac:dyDescent="0.25">
      <c r="A10" s="74">
        <v>4</v>
      </c>
      <c r="B10" s="75" t="s">
        <v>375</v>
      </c>
      <c r="C10" s="76">
        <v>1755803772.0999999</v>
      </c>
      <c r="D10" s="73">
        <v>7.6289449946865109E-2</v>
      </c>
      <c r="E10" s="76">
        <v>104652970.61</v>
      </c>
      <c r="F10" s="73">
        <v>6.7708591067890497E-2</v>
      </c>
      <c r="G10" s="76">
        <v>-17091962.690000001</v>
      </c>
    </row>
    <row r="11" spans="1:8" s="67" customFormat="1" ht="12.75" customHeight="1" x14ac:dyDescent="0.25">
      <c r="A11" s="74">
        <v>5</v>
      </c>
      <c r="B11" s="75" t="s">
        <v>376</v>
      </c>
      <c r="C11" s="76">
        <v>2661593970</v>
      </c>
      <c r="D11" s="73">
        <v>0.11564591851305603</v>
      </c>
      <c r="E11" s="76">
        <v>134874958.94999999</v>
      </c>
      <c r="F11" s="73">
        <v>8.7261674347268364E-2</v>
      </c>
      <c r="G11" s="76">
        <v>334217.09999999998</v>
      </c>
    </row>
    <row r="12" spans="1:8" s="67" customFormat="1" ht="12.75" customHeight="1" x14ac:dyDescent="0.25">
      <c r="A12" s="74">
        <v>6</v>
      </c>
      <c r="B12" s="75" t="s">
        <v>377</v>
      </c>
      <c r="C12" s="76">
        <v>179567436.12</v>
      </c>
      <c r="D12" s="73">
        <v>7.8021821957809422E-3</v>
      </c>
      <c r="E12" s="76">
        <v>23033267.09</v>
      </c>
      <c r="F12" s="73">
        <v>1.4902109832755089E-2</v>
      </c>
      <c r="G12" s="76">
        <v>2860343.12</v>
      </c>
    </row>
    <row r="13" spans="1:8" s="67" customFormat="1" ht="12.75" customHeight="1" x14ac:dyDescent="0.25">
      <c r="A13" s="74">
        <v>7</v>
      </c>
      <c r="B13" s="75" t="s">
        <v>378</v>
      </c>
      <c r="C13" s="76">
        <v>2552359945.8600001</v>
      </c>
      <c r="D13" s="73">
        <v>0.11089971409685516</v>
      </c>
      <c r="E13" s="76">
        <v>104137808.95</v>
      </c>
      <c r="F13" s="73">
        <v>6.7375290732816576E-2</v>
      </c>
      <c r="G13" s="76">
        <v>-1049351.8500000001</v>
      </c>
    </row>
    <row r="14" spans="1:8" s="67" customFormat="1" ht="12.75" customHeight="1" x14ac:dyDescent="0.25">
      <c r="A14" s="74">
        <v>8</v>
      </c>
      <c r="B14" s="75" t="s">
        <v>379</v>
      </c>
      <c r="C14" s="76">
        <v>635768550.58000004</v>
      </c>
      <c r="D14" s="73">
        <v>2.7624062431107186E-2</v>
      </c>
      <c r="E14" s="76">
        <v>30030811.77</v>
      </c>
      <c r="F14" s="73">
        <v>1.9429395474584159E-2</v>
      </c>
      <c r="G14" s="76">
        <v>4567606.6100000003</v>
      </c>
    </row>
    <row r="15" spans="1:8" s="67" customFormat="1" ht="12.75" customHeight="1" x14ac:dyDescent="0.25">
      <c r="A15" s="74">
        <v>9</v>
      </c>
      <c r="B15" s="75" t="s">
        <v>380</v>
      </c>
      <c r="C15" s="76">
        <v>1961847824.5699999</v>
      </c>
      <c r="D15" s="73">
        <v>8.5242037745989652E-2</v>
      </c>
      <c r="E15" s="76">
        <v>85405745.069999993</v>
      </c>
      <c r="F15" s="73">
        <v>5.5255982071860797E-2</v>
      </c>
      <c r="G15" s="76">
        <v>-6374466.8099999996</v>
      </c>
    </row>
    <row r="16" spans="1:8" s="67" customFormat="1" ht="12.75" customHeight="1" x14ac:dyDescent="0.25">
      <c r="A16" s="74">
        <v>10</v>
      </c>
      <c r="B16" s="75" t="s">
        <v>381</v>
      </c>
      <c r="C16" s="76">
        <v>3858967587.7600002</v>
      </c>
      <c r="D16" s="73">
        <v>0.16767164948101282</v>
      </c>
      <c r="E16" s="76">
        <v>330123094.43000001</v>
      </c>
      <c r="F16" s="73">
        <v>0.21358370882872613</v>
      </c>
      <c r="G16" s="76">
        <v>847914.78</v>
      </c>
    </row>
    <row r="17" spans="1:7" s="67" customFormat="1" ht="12.75" customHeight="1" x14ac:dyDescent="0.25">
      <c r="A17" s="379">
        <v>11</v>
      </c>
      <c r="B17" s="380" t="s">
        <v>382</v>
      </c>
      <c r="C17" s="381">
        <v>180375835.91</v>
      </c>
      <c r="D17" s="382">
        <v>7.8373070635459185E-3</v>
      </c>
      <c r="E17" s="381">
        <v>27565429.059999999</v>
      </c>
      <c r="F17" s="382">
        <v>1.7834337171277026E-2</v>
      </c>
      <c r="G17" s="381">
        <v>1428581.6</v>
      </c>
    </row>
    <row r="18" spans="1:7" s="383" customFormat="1" ht="15" customHeight="1" x14ac:dyDescent="0.25">
      <c r="A18" s="282"/>
      <c r="B18" s="286" t="s">
        <v>9</v>
      </c>
      <c r="C18" s="283">
        <v>23015027285.199997</v>
      </c>
      <c r="D18" s="284">
        <v>1</v>
      </c>
      <c r="E18" s="283">
        <v>1545637990.0899999</v>
      </c>
      <c r="F18" s="284">
        <v>1</v>
      </c>
      <c r="G18" s="283">
        <v>56857874.869999997</v>
      </c>
    </row>
    <row r="19" spans="1:7" s="67" customFormat="1" ht="12.75" customHeight="1" x14ac:dyDescent="0.25">
      <c r="A19" s="384"/>
      <c r="B19" s="385"/>
      <c r="C19" s="386"/>
      <c r="D19" s="387"/>
      <c r="E19" s="386"/>
      <c r="F19" s="387"/>
      <c r="G19" s="386"/>
    </row>
    <row r="20" spans="1:7" s="67" customFormat="1" ht="12.75" customHeight="1" x14ac:dyDescent="0.25">
      <c r="A20" s="388" t="s">
        <v>21</v>
      </c>
      <c r="B20" s="388"/>
      <c r="C20" s="388"/>
      <c r="D20" s="388"/>
      <c r="E20" s="388"/>
      <c r="F20" s="388"/>
      <c r="G20" s="388"/>
    </row>
    <row r="21" spans="1:7" s="67" customFormat="1" ht="12.75" customHeight="1" x14ac:dyDescent="0.25">
      <c r="A21" s="77"/>
      <c r="B21" s="78" t="s">
        <v>22</v>
      </c>
      <c r="C21" s="79"/>
      <c r="D21" s="79"/>
      <c r="E21" s="79"/>
      <c r="F21" s="79"/>
      <c r="G21" s="79"/>
    </row>
    <row r="22" spans="1:7" s="67" customFormat="1" ht="57" customHeight="1" x14ac:dyDescent="0.25">
      <c r="A22" s="77"/>
      <c r="B22" s="502" t="s">
        <v>92</v>
      </c>
      <c r="C22" s="502"/>
      <c r="D22" s="502"/>
      <c r="E22" s="502"/>
      <c r="F22" s="502"/>
      <c r="G22" s="502"/>
    </row>
    <row r="23" spans="1:7" s="67" customFormat="1" ht="11.25" x14ac:dyDescent="0.25">
      <c r="A23" s="77"/>
      <c r="B23" s="95" t="s">
        <v>99</v>
      </c>
      <c r="C23" s="80"/>
      <c r="D23" s="80"/>
      <c r="E23" s="80"/>
      <c r="F23" s="80"/>
      <c r="G23" s="80"/>
    </row>
    <row r="24" spans="1:7" s="67" customFormat="1" ht="11.25" x14ac:dyDescent="0.25">
      <c r="A24" s="77"/>
      <c r="B24" s="123"/>
      <c r="C24" s="124"/>
      <c r="D24" s="124"/>
      <c r="E24" s="124"/>
      <c r="F24" s="124"/>
      <c r="G24" s="124"/>
    </row>
    <row r="25" spans="1:7" s="67" customFormat="1" ht="11.25" customHeight="1" x14ac:dyDescent="0.25">
      <c r="A25" s="77"/>
      <c r="B25" s="389"/>
      <c r="C25" s="390"/>
      <c r="D25" s="390"/>
      <c r="E25" s="390"/>
      <c r="F25" s="390"/>
      <c r="G25" s="390"/>
    </row>
    <row r="26" spans="1:7" s="67" customFormat="1" ht="11.25" x14ac:dyDescent="0.25">
      <c r="A26" s="77"/>
      <c r="B26" s="391"/>
      <c r="C26" s="388"/>
      <c r="D26" s="388"/>
      <c r="E26" s="388"/>
      <c r="F26" s="388"/>
      <c r="G26" s="388"/>
    </row>
    <row r="27" spans="1:7" s="67" customFormat="1" ht="11.25" customHeight="1" x14ac:dyDescent="0.25">
      <c r="A27" s="77"/>
      <c r="B27" s="391"/>
      <c r="C27" s="388"/>
      <c r="D27" s="388"/>
      <c r="E27" s="388"/>
      <c r="F27" s="388"/>
      <c r="G27" s="388"/>
    </row>
    <row r="28" spans="1:7" s="67" customFormat="1" ht="11.25" customHeight="1" x14ac:dyDescent="0.25">
      <c r="A28" s="77"/>
      <c r="B28" s="391"/>
      <c r="C28" s="388"/>
      <c r="D28" s="388"/>
      <c r="E28" s="388"/>
      <c r="F28" s="388"/>
      <c r="G28" s="388"/>
    </row>
    <row r="29" spans="1:7" s="67" customFormat="1" ht="11.25" customHeight="1" x14ac:dyDescent="0.25">
      <c r="B29" s="388"/>
      <c r="C29" s="388"/>
      <c r="D29" s="388"/>
      <c r="E29" s="388"/>
      <c r="F29" s="388"/>
      <c r="G29" s="388"/>
    </row>
    <row r="30" spans="1:7" s="67" customFormat="1" ht="11.25" customHeight="1" x14ac:dyDescent="0.25">
      <c r="B30" s="388"/>
      <c r="C30" s="388"/>
      <c r="D30" s="388"/>
      <c r="E30" s="388"/>
      <c r="F30" s="388"/>
      <c r="G30" s="388"/>
    </row>
    <row r="31" spans="1:7" s="67" customFormat="1" ht="11.25" customHeight="1" x14ac:dyDescent="0.25">
      <c r="B31" s="388"/>
      <c r="C31" s="388"/>
      <c r="D31" s="388"/>
      <c r="E31" s="388"/>
      <c r="F31" s="388"/>
      <c r="G31" s="388"/>
    </row>
    <row r="32" spans="1:7" s="67" customFormat="1" ht="11.25" x14ac:dyDescent="0.25">
      <c r="B32" s="80"/>
      <c r="C32" s="80"/>
      <c r="D32" s="80"/>
      <c r="E32" s="80"/>
      <c r="F32" s="80"/>
      <c r="G32" s="80"/>
    </row>
    <row r="33" spans="2:7" s="1" customFormat="1" ht="15" x14ac:dyDescent="0.25">
      <c r="B33" s="392"/>
      <c r="C33" s="392"/>
      <c r="D33" s="392"/>
      <c r="E33" s="392"/>
      <c r="F33" s="392"/>
      <c r="G33" s="392"/>
    </row>
    <row r="34" spans="2:7" ht="12.75" customHeight="1" x14ac:dyDescent="0.25">
      <c r="B34" s="393"/>
    </row>
    <row r="35" spans="2:7" ht="12.75" customHeight="1" x14ac:dyDescent="0.25">
      <c r="B35" s="123"/>
      <c r="C35" s="124"/>
      <c r="D35" s="124"/>
      <c r="E35" s="124"/>
      <c r="F35" s="124"/>
      <c r="G35" s="124"/>
    </row>
    <row r="36" spans="2:7" ht="12.75" customHeight="1" x14ac:dyDescent="0.25">
      <c r="B36" s="97"/>
      <c r="C36" s="125"/>
    </row>
    <row r="37" spans="2:7" ht="12.75" customHeight="1" x14ac:dyDescent="0.25">
      <c r="B37" s="97"/>
    </row>
  </sheetData>
  <mergeCells count="1">
    <mergeCell ref="B22:G2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E237A59BB3D4624CB54DD4C00E1CDD2D" ma:contentTypeVersion="34" ma:contentTypeDescription="Dokument koji je samo za potrebe ljudi iz sektora I ne ide na kolegij" ma:contentTypeScope="" ma:versionID="85fb8efb7198a1fc6b3816b4d87a046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5c037690260eb6b50a0422de9274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77B19A-7308-4702-A2E4-DB0242CFD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2AA954-5D27-4303-9EE8-A44C4EA5F51A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sadrzaj</vt:lpstr>
      <vt:lpstr>inv.drustva</vt:lpstr>
      <vt:lpstr>portfelj i skrbništvo</vt:lpstr>
      <vt:lpstr>drustva za upravljanje IF </vt:lpstr>
      <vt:lpstr>UCITS </vt:lpstr>
      <vt:lpstr>AIF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AIF!Print_Area</vt:lpstr>
      <vt:lpstr>'drustva za upravljanje IF '!Print_Area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2022-09-16T10:55:45Z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0x0101004BF733CA9C8EBE498FD71D38BA2DB8B700E237A59BB3D4624CB54DD4C00E1CDD2D</vt:lpwstr>
  </property>
</Properties>
</file>