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xr:revisionPtr revIDLastSave="0" documentId="13_ncr:1_{2B8E54E0-F618-406F-9E41-B1322050F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inv.drustva!$A$1:$L$22</definedName>
    <definedName name="_xlnm.Print_Area" localSheetId="8">leasing!$D$1:$P$32</definedName>
    <definedName name="_xlnm.Print_Area" localSheetId="4">'omf&amp;dmf '!$A$1:$H$52</definedName>
    <definedName name="_xlnm.Print_Titles" localSheetId="8">leasing!$A:$B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<sst xmlns="http://schemas.openxmlformats.org/spreadsheetml/2006/main" count="297" uniqueCount="191">
  <si>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</si>
  <si>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</si>
  <si>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</si>
  <si>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</si>
  <si>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</si>
  <si>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</si>
  <si>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</si>
  <si>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</si>
  <si>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</si>
  <si>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</si>
  <si>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</si>
  <si>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</si>
  <si>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</si>
  <si>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</si>
  <si>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</si>
  <si>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</si>
  <si>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</si>
  <si>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</si>
  <si>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</si>
  <si>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</si>
  <si>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</si>
  <si>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</si>
  <si>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</si>
  <si>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</si>
  <si>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</si>
  <si>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</si>
  <si>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</si>
  <si>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</si>
  <si>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</si>
  <si>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</si>
  <si>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Dobit (gubitak) prije oporezivanja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</si>
  <si>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</si>
  <si>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</si>
  <si>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</si>
  <si>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</si>
  <si>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</si>
  <si>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</si>
  <si>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</si>
  <si>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</si>
  <si>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</si>
  <si>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</si>
  <si>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 xml:space="preserve">Dobit (gubitak) prije oporezivanja </t>
  </si>
  <si>
    <t>Minimalni iznos regulatornog kapitala</t>
  </si>
  <si>
    <t>Regulatorni kapital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</si>
  <si>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</si>
  <si>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</si>
  <si>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</si>
  <si>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</si>
  <si>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</si>
  <si>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</si>
  <si>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</si>
  <si>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</si>
  <si>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</si>
  <si>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</si>
  <si>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</si>
  <si>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</si>
  <si>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</si>
  <si>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</si>
  <si>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</si>
  <si>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</si>
  <si>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</si>
  <si>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</si>
  <si>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</si>
  <si>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</si>
  <si>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</si>
  <si>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</si>
  <si>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</si>
  <si>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</si>
  <si>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</si>
  <si>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</si>
  <si>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</si>
  <si>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</si>
  <si>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</si>
  <si>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</si>
  <si>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</si>
  <si>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</si>
  <si>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</si>
  <si>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</si>
  <si>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</si>
  <si>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</si>
  <si>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</si>
  <si>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</si>
  <si>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</si>
  <si>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</si>
  <si>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</si>
  <si>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>Dobit
(gubitak)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</si>
  <si>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</si>
  <si>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</si>
  <si>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</si>
  <si>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</si>
  <si>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</si>
  <si>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</si>
  <si>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</si>
  <si>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</si>
  <si>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</si>
  <si>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</si>
  <si>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 xml:space="preserve">Hrvatsko kreditno osiguranje d.d. </t>
  </si>
  <si>
    <t xml:space="preserve">EUROHERC osiguranje d.d. </t>
  </si>
  <si>
    <t>Udio u ukupnoj aktivi</t>
  </si>
  <si>
    <t>Promjena aktive</t>
  </si>
  <si>
    <t>Društva za upravljanje investicijskim fondovima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</si>
  <si>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</si>
  <si>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</si>
  <si>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</si>
  <si>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</si>
  <si>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</si>
  <si>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</si>
  <si>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</si>
  <si>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</si>
  <si>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</si>
  <si>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</si>
  <si>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74780000904H51PVL664</t>
  </si>
  <si>
    <t>74780000Q0NHK2O5DU16</t>
  </si>
  <si>
    <t>7478000090THK2NOZI72</t>
  </si>
  <si>
    <t>315700PS397SPA0S1F19</t>
  </si>
  <si>
    <t>529900T91VSVHHZD7N54</t>
  </si>
  <si>
    <t>747800T0X8ZIAATZDH42</t>
  </si>
  <si>
    <t>74780000I0HH0UQH5U64</t>
  </si>
  <si>
    <t>74780000D0KHEVAXDU51</t>
  </si>
  <si>
    <t>529900DN1THYX85B3F60</t>
  </si>
  <si>
    <t>Ukupna
aktiva</t>
  </si>
  <si>
    <t>Naziv investicijskog društva</t>
  </si>
  <si>
    <t>LEI investicijskog društva</t>
  </si>
  <si>
    <t>Erste d.o.o. društvo za upravljanje obveznim i dobrovoljnim mirovinskim fondovima</t>
  </si>
  <si>
    <t>LEI društva</t>
  </si>
  <si>
    <t>529900JNYHUFUO8D4Z14</t>
  </si>
  <si>
    <t>549300C65O9G9XDGGV12</t>
  </si>
  <si>
    <t>549300JEBNBXEY27HE27</t>
  </si>
  <si>
    <t xml:space="preserve"> 549300KUWF0GTBWT9S32</t>
  </si>
  <si>
    <t>Stopa redovnog osnovnog kapitala</t>
  </si>
  <si>
    <t>Stopa osnovnog kapitala</t>
  </si>
  <si>
    <t>Stopa ukupnog kapitala</t>
  </si>
  <si>
    <t>Dobit
(gubitak)
prije oporezivanja</t>
  </si>
  <si>
    <t>AGRAM BROKERI d.d.</t>
  </si>
  <si>
    <t>CREDOS d.o.o.</t>
  </si>
  <si>
    <t>FIMA-VRIJEDNOSNICE d.o.o.</t>
  </si>
  <si>
    <t>HITA-VRIJEDNOSNICE d.d.</t>
  </si>
  <si>
    <t>INTERKAPITAL vrijednosni papiri d.o.o.</t>
  </si>
  <si>
    <t xml:space="preserve">AGRAM LEASING d.o.o. </t>
  </si>
  <si>
    <t>ALD Automotive d.o.o.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</si>
  <si>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</si>
  <si>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</si>
  <si>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</si>
  <si>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</si>
  <si>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</si>
  <si>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</si>
  <si>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</si>
  <si>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</si>
  <si>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</si>
  <si>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</si>
  <si>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</si>
  <si>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</si>
  <si>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</si>
  <si>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</si>
  <si>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ESC Factoring d.o.o. </t>
  </si>
  <si>
    <t>PRIVREMENI NEREVIDIRANI PODACI NA DAN 30. RUJNA 2023. GODINE</t>
  </si>
  <si>
    <t xml:space="preserve">PRIVREMENI NEREVIDIRANI PODACI ZA INVESTICIJSKA DRUŠTVA, na dan 30. rujna 2023. </t>
  </si>
  <si>
    <t xml:space="preserve">PRIVREMENI NEREVIDIRANI PODACI O STANJU PORTFELJA I SKRBNIŠTVA FINANCIJSKIH INSTRUMENATA, na dan 30. rujna 2023. </t>
  </si>
  <si>
    <t xml:space="preserve">PRIVREMENI NEREVIDIRANI PODACI ZA DRUŠTVA ZA UPRAVLJANJE MIROVINSKIM FONDOVIMA, na dan 30. rujna 2023. </t>
  </si>
  <si>
    <t xml:space="preserve">PRIVREMENI NEREVIDIRANI PODACI ZA MIROVINSKE FONDOVE, na dan 30. rujna 2023. </t>
  </si>
  <si>
    <t xml:space="preserve">PRIVREMENI NEREVIDIRANI PODACI ZA TRŽIŠTE OSIGURANJA - ŽIVOTNA osiguranja, na dan 30. rujna 2023. </t>
  </si>
  <si>
    <t xml:space="preserve">PRIVREMENI NEREVIDIRANI PODACI ZA TRŽIŠTE OSIGURANJA - NEŽIVOTNA osiguranja, na dan 30.rujna 2023. </t>
  </si>
  <si>
    <t xml:space="preserve">PRIVREMENI NEREVIDIRANI PODACI ZA TRŽIŠTE OSIGURANJA - ukupno, na dan 30.rujna 2023. </t>
  </si>
  <si>
    <t xml:space="preserve">PRIVREMENI NEREVIDIRANI PODACI ZA LEASING DRUŠTVA, na dan 30.rujna 2023. </t>
  </si>
  <si>
    <t xml:space="preserve">PRIVREMENI NEREVIDIRANI PODACI ZA FAKTORING DRUŠTVA, na dan 30.rujna 2023. </t>
  </si>
  <si>
    <t>Podaci o promjeni aktive izračunati su u odnosu na 31. prosinca 2022. godine.</t>
  </si>
  <si>
    <t>PRIVREMENI NEREVIDIRANI PODACI ZA INVESTICIJSKA DRUŠTVA, na dan 30. rujna 2023.</t>
  </si>
  <si>
    <t>Udio u ukupnoj aktivi 30.09.2023.</t>
  </si>
  <si>
    <t>Promjena u odnosu na 31.12.2022.</t>
  </si>
  <si>
    <t>NEREVIDIRANI PODACI ZA DRUŠTVA ZA UPRAVLJANJE MIROVINSKIM FONDOVIMA, na dan 30. rujna 2023.</t>
  </si>
  <si>
    <t>Promjena neto imovine u odnosu na 31.12.2022.</t>
  </si>
  <si>
    <t>NEREVIDIRANI PODACI ZA OBVEZNE MIROVINSKE FONDOVE, na dan 30. rujna 2023.</t>
  </si>
  <si>
    <t>Prinos u razdoblju 31.12.2022.-30.09.2023.</t>
  </si>
  <si>
    <t>-Dobit (gubitak) odnosi se na razdoblje od 1.1.2023. do 30.9.2023. godine</t>
  </si>
  <si>
    <t>-Dobit (gubitak) prije oporezivanja odnosi se na razdoblje od 1.1.2023. do 30.9.2023. godine</t>
  </si>
  <si>
    <t>PRIVREMENI NEREVIDIRANI PODACI ZA TRŽIŠTE OSIGURANJA - ŽIVOTNA osiguranja, na dan 30. rujna 2023.</t>
  </si>
  <si>
    <t>PRIVREMENI NEREVIDIRANI PODACI ZA TRŽIŠTE OSIGURANJA - NEŽIVOTNA osiguranja, na dan 30. rujna 2023.</t>
  </si>
  <si>
    <t>PRIVREMENI NEREVIDIRANI PODACI ZA TRŽIŠTE OSIGURANJA - ukupno, na dan 30. rujna 2023.</t>
  </si>
  <si>
    <t>NEREVIDIRANI PODACI ZA LEASING DRUŠTVA, na dan 30. rujna 2023.</t>
  </si>
  <si>
    <t>NEREVIDIRANI PODACI ZA FAKTORING DRUŠTVA, na dan 30. rujna 2023.</t>
  </si>
  <si>
    <t>Vrijednost obračunske jedinice fonda na dan 30.09.2023.</t>
  </si>
  <si>
    <t>UXOR GRUPA d.o.o.</t>
  </si>
  <si>
    <t>Aktiva</t>
  </si>
  <si>
    <t>Neto
imovina</t>
  </si>
  <si>
    <t xml:space="preserve">Udio u ukupnoj neto imovini </t>
  </si>
  <si>
    <t xml:space="preserve">Groupama osiguranje d.d. </t>
  </si>
  <si>
    <t>Naplaćena premija</t>
  </si>
  <si>
    <t>Udjel u 
ukupnoj naplaćenoj premiji</t>
  </si>
  <si>
    <t xml:space="preserve">HOK-OSIGURANJE d.d. </t>
  </si>
  <si>
    <t>u eurima i postocima</t>
  </si>
  <si>
    <t>u eurma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</si>
</sst>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Tahoma"/>
      <family val="2"/>
    </font>
    <font>
      <sz val="9"/>
      <name val="Arial"/>
      <family val="2"/>
      <charset val="238"/>
    </font>
    <font>
      <sz val="7"/>
      <name val="Arial"/>
      <family val="2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1" fillId="0" borderId="0"/>
    <xf numFmtId="0" fontId="19" fillId="0" borderId="0"/>
    <xf numFmtId="9" fontId="7" fillId="0" borderId="0" applyFont="0" applyFill="0" applyBorder="0" applyAlignment="0" applyProtection="0"/>
    <xf numFmtId="0" fontId="7" fillId="0" borderId="0"/>
    <xf numFmtId="0" fontId="27" fillId="0" borderId="0"/>
    <xf numFmtId="0" fontId="7" fillId="0" borderId="0"/>
    <xf numFmtId="0" fontId="8" fillId="0" borderId="0"/>
    <xf numFmtId="0" fontId="27" fillId="0" borderId="0"/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2" fillId="0" borderId="0">
      <alignment vertical="top"/>
    </xf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26" fillId="2" borderId="10" xfId="5" applyFont="1" applyFill="1" applyBorder="1" applyAlignment="1">
      <alignment horizontal="center" vertical="center" wrapText="1"/>
    </xf>
    <xf numFmtId="0" fontId="26" fillId="2" borderId="8" xfId="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0" fillId="0" borderId="8" xfId="15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0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30" fillId="0" borderId="0" xfId="14" applyNumberFormat="1" applyFont="1" applyFill="1" applyBorder="1" applyAlignment="1" applyProtection="1">
      <alignment vertical="center" wrapText="1"/>
      <protection hidden="1"/>
    </xf>
    <xf numFmtId="0" fontId="14" fillId="0" borderId="0" xfId="14" applyFont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2" applyFont="1" applyFill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0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vertical="center" wrapText="1"/>
    </xf>
    <xf numFmtId="4" fontId="13" fillId="0" borderId="0" xfId="5" applyNumberFormat="1" applyFont="1" applyFill="1"/>
    <xf numFmtId="0" fontId="13" fillId="2" borderId="6" xfId="19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1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2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12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0" fillId="0" borderId="7" xfId="9" applyFont="1" applyFill="1" applyBorder="1" applyAlignment="1">
      <alignment horizontal="center" vertical="center"/>
    </xf>
    <xf numFmtId="0" fontId="20" fillId="0" borderId="6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166" fontId="13" fillId="0" borderId="0" xfId="9" applyNumberFormat="1" applyFont="1" applyFill="1" applyBorder="1" applyAlignment="1">
      <alignment vertical="center"/>
    </xf>
    <xf numFmtId="0" fontId="14" fillId="0" borderId="0" xfId="9" applyFont="1" applyFill="1" applyAlignment="1">
      <alignment vertical="center"/>
    </xf>
    <xf numFmtId="0" fontId="14" fillId="0" borderId="0" xfId="9" quotePrefix="1" applyFont="1" applyFill="1" applyBorder="1" applyAlignment="1">
      <alignment horizontal="right" vertical="center"/>
    </xf>
    <xf numFmtId="0" fontId="14" fillId="0" borderId="0" xfId="9" quotePrefix="1" applyFont="1" applyFill="1" applyBorder="1" applyAlignment="1">
      <alignment horizontal="left" vertical="center"/>
    </xf>
    <xf numFmtId="0" fontId="14" fillId="0" borderId="0" xfId="9" applyFont="1" applyFill="1" applyBorder="1" applyAlignment="1">
      <alignment horizontal="left" vertical="center"/>
    </xf>
    <xf numFmtId="0" fontId="14" fillId="0" borderId="0" xfId="9" applyFont="1" applyFill="1" applyBorder="1" applyAlignment="1">
      <alignment vertical="center"/>
    </xf>
    <xf numFmtId="0" fontId="24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2" fillId="0" borderId="0" xfId="9" quotePrefix="1" applyFont="1" applyFill="1" applyBorder="1" applyAlignment="1">
      <alignment horizontal="right" vertical="center"/>
    </xf>
    <xf numFmtId="0" fontId="12" fillId="0" borderId="0" xfId="9" quotePrefix="1" applyFont="1" applyFill="1" applyBorder="1" applyAlignment="1">
      <alignment horizontal="left" vertical="center"/>
    </xf>
    <xf numFmtId="0" fontId="12" fillId="0" borderId="0" xfId="9" applyFont="1" applyFill="1" applyBorder="1" applyAlignment="1">
      <alignment horizontal="left" vertical="center"/>
    </xf>
    <xf numFmtId="0" fontId="12" fillId="0" borderId="0" xfId="9" quotePrefix="1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14" fillId="0" borderId="0" xfId="9" quotePrefix="1" applyFont="1" applyFill="1" applyAlignment="1">
      <alignment vertical="center"/>
    </xf>
    <xf numFmtId="0" fontId="17" fillId="0" borderId="0" xfId="9" applyFont="1" applyAlignment="1">
      <alignment vertical="center"/>
    </xf>
    <xf numFmtId="0" fontId="19" fillId="0" borderId="0" xfId="9" applyAlignment="1">
      <alignment vertical="center"/>
    </xf>
    <xf numFmtId="0" fontId="17" fillId="0" borderId="0" xfId="9" applyFont="1" applyFill="1" applyAlignment="1">
      <alignment vertical="center"/>
    </xf>
    <xf numFmtId="3" fontId="19" fillId="0" borderId="0" xfId="9" applyNumberFormat="1" applyAlignment="1">
      <alignment vertical="center"/>
    </xf>
    <xf numFmtId="0" fontId="20" fillId="0" borderId="0" xfId="9" applyFont="1" applyFill="1" applyAlignment="1">
      <alignment vertical="center"/>
    </xf>
    <xf numFmtId="0" fontId="14" fillId="0" borderId="0" xfId="9" applyFont="1" applyFill="1" applyBorder="1" applyAlignment="1">
      <alignment horizontal="left" vertical="center" wrapText="1"/>
    </xf>
    <xf numFmtId="0" fontId="21" fillId="0" borderId="0" xfId="9" applyFont="1" applyAlignment="1">
      <alignment vertical="center"/>
    </xf>
    <xf numFmtId="0" fontId="14" fillId="0" borderId="0" xfId="9" quotePrefix="1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3" fontId="22" fillId="0" borderId="0" xfId="9" quotePrefix="1" applyNumberFormat="1" applyFont="1" applyFill="1" applyBorder="1" applyAlignment="1">
      <alignment horizontal="right" vertical="center"/>
    </xf>
    <xf numFmtId="167" fontId="13" fillId="2" borderId="6" xfId="10" applyNumberFormat="1" applyFont="1" applyFill="1" applyBorder="1" applyAlignment="1">
      <alignment vertical="center"/>
    </xf>
    <xf numFmtId="0" fontId="10" fillId="2" borderId="6" xfId="9" applyFont="1" applyFill="1" applyBorder="1" applyAlignment="1">
      <alignment vertical="center"/>
    </xf>
    <xf numFmtId="166" fontId="10" fillId="2" borderId="6" xfId="9" applyNumberFormat="1" applyFont="1" applyFill="1" applyBorder="1" applyAlignment="1">
      <alignment vertical="center"/>
    </xf>
    <xf numFmtId="0" fontId="23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3" fillId="0" borderId="0" xfId="9" applyFont="1" applyFill="1" applyAlignment="1">
      <alignment vertical="center"/>
    </xf>
    <xf numFmtId="0" fontId="25" fillId="0" borderId="0" xfId="9" applyFont="1" applyAlignment="1">
      <alignment vertical="center"/>
    </xf>
    <xf numFmtId="3" fontId="25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2" fillId="0" borderId="0" xfId="9" quotePrefix="1" applyFont="1" applyFill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/>
    </xf>
    <xf numFmtId="3" fontId="14" fillId="0" borderId="0" xfId="9" quotePrefix="1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0" fontId="12" fillId="4" borderId="13" xfId="5" applyFont="1" applyFill="1" applyBorder="1" applyAlignment="1">
      <alignment vertical="center"/>
    </xf>
    <xf numFmtId="0" fontId="17" fillId="0" borderId="0" xfId="14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0" borderId="0" xfId="19" applyFont="1" applyFill="1" applyBorder="1" applyAlignment="1">
      <alignment vertical="center"/>
    </xf>
    <xf numFmtId="0" fontId="14" fillId="0" borderId="0" xfId="19" applyFont="1" applyFill="1" applyAlignment="1">
      <alignment vertical="center"/>
    </xf>
    <xf numFmtId="0" fontId="14" fillId="0" borderId="0" xfId="19" applyFont="1" applyFill="1" applyAlignment="1">
      <alignment horizontal="center" vertical="center"/>
    </xf>
    <xf numFmtId="4" fontId="14" fillId="0" borderId="0" xfId="19" applyNumberFormat="1" applyFont="1" applyFill="1" applyAlignment="1">
      <alignment vertical="center"/>
    </xf>
    <xf numFmtId="0" fontId="13" fillId="0" borderId="0" xfId="19" applyFont="1" applyFill="1" applyAlignment="1">
      <alignment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0" fontId="14" fillId="0" borderId="0" xfId="2" quotePrefix="1" applyFont="1" applyFill="1"/>
    <xf numFmtId="0" fontId="12" fillId="0" borderId="1" xfId="14" applyFont="1" applyFill="1" applyBorder="1" applyAlignment="1">
      <alignment horizontal="center"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3" fontId="35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0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3" fontId="35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0" applyNumberFormat="1" applyFont="1" applyFill="1" applyBorder="1" applyAlignment="1">
      <alignment vertical="center"/>
    </xf>
    <xf numFmtId="3" fontId="35" fillId="0" borderId="3" xfId="21" applyNumberFormat="1" applyFont="1" applyFill="1" applyBorder="1" applyAlignment="1" applyProtection="1">
      <alignment vertical="center" wrapText="1"/>
      <protection locked="0"/>
    </xf>
    <xf numFmtId="3" fontId="30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0" applyNumberFormat="1" applyFont="1" applyFill="1" applyBorder="1" applyAlignment="1">
      <alignment vertical="center"/>
    </xf>
    <xf numFmtId="3" fontId="30" fillId="5" borderId="6" xfId="21" applyNumberFormat="1" applyFont="1" applyFill="1" applyBorder="1" applyAlignment="1" applyProtection="1">
      <alignment vertical="center" wrapText="1"/>
      <protection locked="0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0" fontId="13" fillId="2" borderId="6" xfId="9" applyFont="1" applyFill="1" applyBorder="1" applyAlignment="1">
      <alignment vertical="center"/>
    </xf>
    <xf numFmtId="0" fontId="36" fillId="0" borderId="2" xfId="5" applyFont="1" applyFill="1" applyBorder="1" applyAlignment="1">
      <alignment vertical="center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3" fillId="2" borderId="6" xfId="19" applyNumberFormat="1" applyFont="1" applyFill="1" applyBorder="1" applyAlignment="1">
      <alignment horizontal="center" vertical="center" wrapText="1"/>
    </xf>
    <xf numFmtId="167" fontId="10" fillId="2" borderId="6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8" fillId="0" borderId="0" xfId="22" applyFont="1"/>
    <xf numFmtId="0" fontId="18" fillId="0" borderId="0" xfId="0" applyFont="1" applyAlignment="1">
      <alignment vertical="center"/>
    </xf>
    <xf numFmtId="0" fontId="10" fillId="0" borderId="0" xfId="2" applyFont="1" applyFill="1" applyAlignment="1"/>
    <xf numFmtId="0" fontId="10" fillId="0" borderId="0" xfId="5" applyFont="1"/>
    <xf numFmtId="0" fontId="12" fillId="0" borderId="0" xfId="5" applyFont="1" applyFill="1"/>
    <xf numFmtId="0" fontId="12" fillId="0" borderId="0" xfId="5" applyFont="1"/>
    <xf numFmtId="0" fontId="10" fillId="0" borderId="0" xfId="2" applyFont="1"/>
    <xf numFmtId="0" fontId="15" fillId="0" borderId="0" xfId="3" applyFont="1" applyAlignment="1">
      <alignment horizontal="right"/>
    </xf>
    <xf numFmtId="0" fontId="10" fillId="0" borderId="0" xfId="5" applyFont="1" applyFill="1" applyBorder="1" applyAlignment="1">
      <alignment horizontal="center" vertical="center" wrapText="1"/>
    </xf>
    <xf numFmtId="0" fontId="12" fillId="0" borderId="0" xfId="2" applyFont="1" applyFill="1"/>
    <xf numFmtId="0" fontId="12" fillId="0" borderId="0" xfId="5" applyFont="1" applyFill="1" applyBorder="1" applyAlignment="1">
      <alignment horizontal="center" vertical="center" wrapText="1"/>
    </xf>
    <xf numFmtId="3" fontId="18" fillId="0" borderId="2" xfId="0" applyNumberFormat="1" applyFont="1" applyBorder="1"/>
    <xf numFmtId="3" fontId="12" fillId="0" borderId="2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 readingOrder="1"/>
      <protection locked="0"/>
    </xf>
    <xf numFmtId="0" fontId="12" fillId="0" borderId="0" xfId="2" applyFont="1"/>
    <xf numFmtId="3" fontId="18" fillId="0" borderId="3" xfId="0" applyNumberFormat="1" applyFont="1" applyBorder="1"/>
    <xf numFmtId="3" fontId="12" fillId="0" borderId="3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/>
      <protection locked="0"/>
    </xf>
    <xf numFmtId="164" fontId="12" fillId="0" borderId="0" xfId="22" applyNumberFormat="1" applyFont="1" applyFill="1" applyBorder="1" applyAlignment="1" applyProtection="1">
      <alignment horizontal="right" vertical="top" wrapText="1"/>
      <protection locked="0"/>
    </xf>
    <xf numFmtId="10" fontId="10" fillId="2" borderId="6" xfId="5" applyNumberFormat="1" applyFont="1" applyFill="1" applyBorder="1" applyAlignment="1">
      <alignment horizontal="right" vertical="center" indent="1" readingOrder="1"/>
    </xf>
    <xf numFmtId="164" fontId="12" fillId="0" borderId="0" xfId="22" applyNumberFormat="1" applyFont="1" applyFill="1" applyBorder="1" applyAlignment="1">
      <alignment horizontal="right"/>
    </xf>
    <xf numFmtId="2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horizontal="center" vertical="center"/>
    </xf>
    <xf numFmtId="0" fontId="10" fillId="0" borderId="0" xfId="2" applyFont="1" applyFill="1"/>
    <xf numFmtId="0" fontId="10" fillId="0" borderId="0" xfId="5" applyFont="1" applyFill="1"/>
    <xf numFmtId="10" fontId="18" fillId="0" borderId="0" xfId="0" applyNumberFormat="1" applyFont="1"/>
    <xf numFmtId="2" fontId="12" fillId="0" borderId="0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vertical="center" indent="4"/>
    </xf>
    <xf numFmtId="0" fontId="15" fillId="0" borderId="0" xfId="5" applyFont="1" applyBorder="1"/>
    <xf numFmtId="10" fontId="12" fillId="0" borderId="0" xfId="5" applyNumberFormat="1" applyFont="1"/>
    <xf numFmtId="10" fontId="15" fillId="0" borderId="0" xfId="5" applyNumberFormat="1" applyFont="1"/>
    <xf numFmtId="4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36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37" fillId="5" borderId="6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/>
    </xf>
    <xf numFmtId="3" fontId="38" fillId="0" borderId="8" xfId="0" applyNumberFormat="1" applyFont="1" applyFill="1" applyBorder="1" applyAlignment="1">
      <alignment horizontal="right" vertical="center"/>
    </xf>
    <xf numFmtId="0" fontId="36" fillId="4" borderId="3" xfId="8" applyFont="1" applyFill="1" applyBorder="1" applyAlignment="1">
      <alignment horizontal="center" vertical="center"/>
    </xf>
    <xf numFmtId="0" fontId="36" fillId="4" borderId="3" xfId="8" applyFont="1" applyFill="1" applyBorder="1" applyAlignment="1">
      <alignment vertical="center"/>
    </xf>
    <xf numFmtId="3" fontId="38" fillId="0" borderId="12" xfId="0" applyNumberFormat="1" applyFont="1" applyFill="1" applyBorder="1" applyAlignment="1">
      <alignment horizontal="right" vertical="center"/>
    </xf>
    <xf numFmtId="0" fontId="36" fillId="4" borderId="9" xfId="8" applyFont="1" applyFill="1" applyBorder="1" applyAlignment="1">
      <alignment horizontal="center" vertical="center"/>
    </xf>
    <xf numFmtId="0" fontId="36" fillId="4" borderId="9" xfId="8" applyFont="1" applyFill="1" applyBorder="1" applyAlignment="1">
      <alignment vertical="center"/>
    </xf>
    <xf numFmtId="3" fontId="38" fillId="0" borderId="9" xfId="0" applyNumberFormat="1" applyFont="1" applyFill="1" applyBorder="1" applyAlignment="1">
      <alignment horizontal="right" vertical="center"/>
    </xf>
    <xf numFmtId="0" fontId="37" fillId="5" borderId="6" xfId="8" applyFont="1" applyFill="1" applyBorder="1" applyAlignment="1">
      <alignment vertical="center"/>
    </xf>
    <xf numFmtId="164" fontId="37" fillId="5" borderId="6" xfId="8" applyNumberFormat="1" applyFont="1" applyFill="1" applyBorder="1" applyAlignment="1">
      <alignment horizontal="right" vertical="center" indent="1"/>
    </xf>
    <xf numFmtId="0" fontId="36" fillId="0" borderId="0" xfId="8" applyFont="1" applyBorder="1" applyAlignment="1">
      <alignment vertical="center"/>
    </xf>
    <xf numFmtId="0" fontId="39" fillId="0" borderId="0" xfId="8" applyFont="1" applyAlignment="1">
      <alignment vertical="center"/>
    </xf>
    <xf numFmtId="10" fontId="14" fillId="0" borderId="0" xfId="5" applyNumberFormat="1" applyFont="1" applyFill="1" applyAlignment="1">
      <alignment vertical="center"/>
    </xf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20" fillId="0" borderId="12" xfId="19" applyFont="1" applyFill="1" applyBorder="1" applyAlignment="1">
      <alignment horizontal="center" vertical="center"/>
    </xf>
    <xf numFmtId="3" fontId="20" fillId="0" borderId="12" xfId="19" applyNumberFormat="1" applyFont="1" applyFill="1" applyBorder="1" applyAlignment="1">
      <alignment horizontal="center" vertical="center" wrapText="1"/>
    </xf>
    <xf numFmtId="0" fontId="20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horizontal="right" vertical="center"/>
    </xf>
    <xf numFmtId="10" fontId="14" fillId="0" borderId="2" xfId="10" applyNumberFormat="1" applyFont="1" applyFill="1" applyBorder="1" applyAlignment="1">
      <alignment horizontal="right" vertical="center"/>
    </xf>
    <xf numFmtId="10" fontId="14" fillId="0" borderId="2" xfId="19" applyNumberFormat="1" applyFont="1" applyFill="1" applyBorder="1" applyAlignment="1">
      <alignment horizontal="right" vertical="center"/>
    </xf>
    <xf numFmtId="169" fontId="14" fillId="0" borderId="2" xfId="19" applyNumberFormat="1" applyFont="1" applyFill="1" applyBorder="1" applyAlignment="1">
      <alignment horizontal="right" vertical="center"/>
    </xf>
    <xf numFmtId="10" fontId="14" fillId="0" borderId="1" xfId="5" applyNumberFormat="1" applyFont="1" applyFill="1" applyBorder="1" applyAlignment="1">
      <alignment horizontal="right" vertical="center"/>
    </xf>
    <xf numFmtId="10" fontId="14" fillId="0" borderId="3" xfId="5" applyNumberFormat="1" applyFont="1" applyFill="1" applyBorder="1" applyAlignment="1">
      <alignment horizontal="right" vertical="center"/>
    </xf>
    <xf numFmtId="10" fontId="14" fillId="0" borderId="12" xfId="5" applyNumberFormat="1" applyFont="1" applyFill="1" applyBorder="1" applyAlignment="1">
      <alignment horizontal="right" vertical="center"/>
    </xf>
    <xf numFmtId="0" fontId="13" fillId="2" borderId="6" xfId="19" applyFont="1" applyFill="1" applyBorder="1" applyAlignment="1">
      <alignment vertical="center" wrapText="1"/>
    </xf>
    <xf numFmtId="3" fontId="10" fillId="2" borderId="6" xfId="19" applyNumberFormat="1" applyFont="1" applyFill="1" applyBorder="1" applyAlignment="1">
      <alignment horizontal="right" vertical="center" wrapText="1"/>
    </xf>
    <xf numFmtId="10" fontId="10" fillId="2" borderId="6" xfId="10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horizontal="right" vertical="center"/>
    </xf>
    <xf numFmtId="0" fontId="14" fillId="2" borderId="6" xfId="19" applyFont="1" applyFill="1" applyBorder="1" applyAlignment="1">
      <alignment horizontal="right" vertical="center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horizontal="right" vertical="center" wrapText="1"/>
    </xf>
    <xf numFmtId="3" fontId="14" fillId="0" borderId="3" xfId="19" applyNumberFormat="1" applyFont="1" applyFill="1" applyBorder="1" applyAlignment="1">
      <alignment horizontal="right" vertical="center"/>
    </xf>
    <xf numFmtId="169" fontId="14" fillId="0" borderId="3" xfId="19" applyNumberFormat="1" applyFont="1" applyFill="1" applyBorder="1" applyAlignment="1">
      <alignment horizontal="right" vertical="center"/>
    </xf>
    <xf numFmtId="169" fontId="14" fillId="0" borderId="1" xfId="19" applyNumberFormat="1" applyFont="1" applyFill="1" applyBorder="1" applyAlignment="1">
      <alignment horizontal="right"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horizontal="right" vertical="center"/>
    </xf>
    <xf numFmtId="169" fontId="14" fillId="0" borderId="4" xfId="19" applyNumberFormat="1" applyFont="1" applyFill="1" applyBorder="1" applyAlignment="1">
      <alignment horizontal="right" vertical="center"/>
    </xf>
    <xf numFmtId="3" fontId="14" fillId="0" borderId="1" xfId="19" applyNumberFormat="1" applyFont="1" applyFill="1" applyBorder="1" applyAlignment="1">
      <alignment horizontal="right"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 vertical="center"/>
    </xf>
    <xf numFmtId="3" fontId="14" fillId="0" borderId="5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horizontal="right" vertical="center"/>
    </xf>
    <xf numFmtId="10" fontId="14" fillId="0" borderId="9" xfId="5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vertical="center"/>
    </xf>
    <xf numFmtId="10" fontId="10" fillId="2" borderId="6" xfId="10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vertical="center"/>
    </xf>
    <xf numFmtId="0" fontId="14" fillId="2" borderId="9" xfId="19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40" fillId="0" borderId="0" xfId="9" applyFont="1" applyFill="1" applyAlignment="1">
      <alignment vertical="center"/>
    </xf>
    <xf numFmtId="0" fontId="13" fillId="0" borderId="0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167" fontId="41" fillId="0" borderId="0" xfId="1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9" quotePrefix="1" applyFont="1" applyFill="1" applyBorder="1" applyAlignment="1">
      <alignment vertical="center"/>
    </xf>
    <xf numFmtId="0" fontId="14" fillId="0" borderId="0" xfId="11" quotePrefix="1" applyFont="1" applyFill="1" applyBorder="1" applyAlignment="1">
      <alignment vertical="top"/>
    </xf>
    <xf numFmtId="49" fontId="36" fillId="0" borderId="0" xfId="23" applyNumberFormat="1" applyFont="1" applyAlignment="1">
      <alignment vertical="top"/>
    </xf>
    <xf numFmtId="0" fontId="25" fillId="0" borderId="0" xfId="0" applyFont="1" applyAlignment="1">
      <alignment vertical="center"/>
    </xf>
    <xf numFmtId="0" fontId="43" fillId="0" borderId="0" xfId="9" applyFont="1" applyAlignment="1">
      <alignment vertical="center"/>
    </xf>
    <xf numFmtId="0" fontId="12" fillId="0" borderId="0" xfId="9" quotePrefix="1" applyFont="1" applyFill="1" applyBorder="1" applyAlignment="1">
      <alignment vertical="center"/>
    </xf>
    <xf numFmtId="167" fontId="10" fillId="0" borderId="0" xfId="10" applyNumberFormat="1" applyFont="1" applyFill="1" applyBorder="1" applyAlignment="1">
      <alignment vertical="center"/>
    </xf>
    <xf numFmtId="0" fontId="28" fillId="0" borderId="0" xfId="9" applyFont="1" applyFill="1" applyBorder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 vertical="center"/>
    </xf>
    <xf numFmtId="0" fontId="14" fillId="0" borderId="0" xfId="11" quotePrefix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21" applyFont="1" applyAlignment="1">
      <alignment vertical="center"/>
    </xf>
    <xf numFmtId="0" fontId="7" fillId="0" borderId="0" xfId="11"/>
    <xf numFmtId="0" fontId="33" fillId="0" borderId="0" xfId="14" applyFont="1" applyAlignment="1">
      <alignment vertical="center"/>
    </xf>
    <xf numFmtId="0" fontId="44" fillId="0" borderId="0" xfId="11" applyFont="1"/>
    <xf numFmtId="0" fontId="14" fillId="0" borderId="0" xfId="21" applyFont="1" applyFill="1" applyAlignment="1">
      <alignment vertical="center"/>
    </xf>
    <xf numFmtId="0" fontId="14" fillId="0" borderId="3" xfId="14" applyFont="1" applyFill="1" applyBorder="1" applyAlignment="1">
      <alignment horizontal="center" vertical="center"/>
    </xf>
    <xf numFmtId="0" fontId="14" fillId="0" borderId="3" xfId="16" applyNumberFormat="1" applyFont="1" applyBorder="1" applyAlignment="1" applyProtection="1">
      <alignment vertical="center"/>
      <protection hidden="1"/>
    </xf>
    <xf numFmtId="3" fontId="34" fillId="0" borderId="3" xfId="20" applyNumberFormat="1" applyFont="1" applyFill="1" applyBorder="1" applyAlignment="1" applyProtection="1">
      <alignment vertical="center" wrapText="1"/>
      <protection locked="0"/>
    </xf>
    <xf numFmtId="165" fontId="14" fillId="0" borderId="3" xfId="10" applyNumberFormat="1" applyFont="1" applyFill="1" applyBorder="1" applyAlignment="1">
      <alignment vertical="center"/>
    </xf>
    <xf numFmtId="3" fontId="34" fillId="0" borderId="3" xfId="21" applyNumberFormat="1" applyFont="1" applyFill="1" applyBorder="1" applyAlignment="1" applyProtection="1">
      <alignment vertical="center" wrapText="1"/>
      <protection locked="0"/>
    </xf>
    <xf numFmtId="0" fontId="5" fillId="0" borderId="0" xfId="11" applyFont="1"/>
    <xf numFmtId="0" fontId="13" fillId="2" borderId="6" xfId="14" applyFont="1" applyFill="1" applyBorder="1" applyAlignment="1">
      <alignment vertical="center"/>
    </xf>
    <xf numFmtId="0" fontId="7" fillId="0" borderId="0" xfId="11" applyFill="1"/>
    <xf numFmtId="0" fontId="5" fillId="0" borderId="0" xfId="21" applyFont="1" applyFill="1" applyAlignment="1">
      <alignment vertical="center"/>
    </xf>
    <xf numFmtId="0" fontId="14" fillId="0" borderId="0" xfId="21" applyFont="1" applyAlignment="1">
      <alignment vertical="center"/>
    </xf>
    <xf numFmtId="0" fontId="13" fillId="0" borderId="0" xfId="21" applyFont="1" applyAlignment="1">
      <alignment vertical="center"/>
    </xf>
    <xf numFmtId="0" fontId="13" fillId="0" borderId="0" xfId="21" applyFont="1" applyAlignment="1">
      <alignment horizontal="justify" vertical="center" wrapText="1"/>
    </xf>
    <xf numFmtId="0" fontId="14" fillId="0" borderId="0" xfId="21" applyFont="1" applyAlignment="1">
      <alignment horizontal="justify" vertical="center" wrapText="1"/>
    </xf>
    <xf numFmtId="0" fontId="14" fillId="0" borderId="0" xfId="21" applyFont="1" applyFill="1" applyAlignment="1">
      <alignment horizontal="justify" vertical="center" wrapText="1"/>
    </xf>
    <xf numFmtId="0" fontId="17" fillId="0" borderId="0" xfId="21" applyFont="1" applyAlignment="1">
      <alignment horizontal="left" vertical="center"/>
    </xf>
    <xf numFmtId="0" fontId="10" fillId="2" borderId="7" xfId="9" applyFont="1" applyFill="1" applyBorder="1" applyAlignment="1">
      <alignment vertical="center"/>
    </xf>
    <xf numFmtId="0" fontId="12" fillId="0" borderId="1" xfId="12" applyFont="1" applyFill="1" applyBorder="1" applyAlignment="1">
      <alignment horizontal="left" vertical="center"/>
    </xf>
    <xf numFmtId="0" fontId="12" fillId="0" borderId="3" xfId="12" applyFont="1" applyFill="1" applyBorder="1" applyAlignment="1">
      <alignment horizontal="left" vertical="center"/>
    </xf>
    <xf numFmtId="0" fontId="12" fillId="0" borderId="3" xfId="9" applyNumberFormat="1" applyFont="1" applyBorder="1" applyAlignment="1">
      <alignment horizontal="left" vertical="center"/>
    </xf>
    <xf numFmtId="10" fontId="12" fillId="4" borderId="2" xfId="10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2" fillId="0" borderId="2" xfId="10" quotePrefix="1" applyNumberFormat="1" applyFont="1" applyFill="1" applyBorder="1" applyAlignment="1">
      <alignment horizontal="right" vertical="center" wrapText="1" readingOrder="1"/>
    </xf>
    <xf numFmtId="10" fontId="10" fillId="2" borderId="6" xfId="5" applyNumberFormat="1" applyFont="1" applyFill="1" applyBorder="1" applyAlignment="1">
      <alignment vertical="center" readingOrder="1"/>
    </xf>
    <xf numFmtId="3" fontId="10" fillId="2" borderId="6" xfId="5" applyNumberFormat="1" applyFont="1" applyFill="1" applyBorder="1" applyAlignment="1">
      <alignment vertical="center" readingOrder="1"/>
    </xf>
    <xf numFmtId="0" fontId="37" fillId="5" borderId="6" xfId="8" applyFont="1" applyFill="1" applyBorder="1" applyAlignment="1">
      <alignment horizontal="center" vertical="center" wrapText="1"/>
    </xf>
    <xf numFmtId="3" fontId="14" fillId="0" borderId="2" xfId="5" applyNumberFormat="1" applyFont="1" applyFill="1" applyBorder="1" applyAlignment="1">
      <alignment horizontal="right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4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horizontal="right" vertical="center"/>
    </xf>
    <xf numFmtId="3" fontId="14" fillId="0" borderId="3" xfId="5" applyNumberFormat="1" applyFont="1" applyFill="1" applyBorder="1" applyAlignment="1">
      <alignment horizontal="right" vertical="center"/>
    </xf>
    <xf numFmtId="3" fontId="14" fillId="4" borderId="3" xfId="5" applyNumberFormat="1" applyFont="1" applyFill="1" applyBorder="1" applyAlignment="1">
      <alignment horizontal="right" vertical="center"/>
    </xf>
    <xf numFmtId="3" fontId="14" fillId="0" borderId="4" xfId="5" applyNumberFormat="1" applyFont="1" applyFill="1" applyBorder="1" applyAlignment="1">
      <alignment horizontal="right"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horizontal="right" vertical="center" readingOrder="1"/>
    </xf>
    <xf numFmtId="0" fontId="12" fillId="0" borderId="0" xfId="5" applyFont="1" applyFill="1" applyAlignment="1">
      <alignment horizontal="left"/>
    </xf>
    <xf numFmtId="0" fontId="14" fillId="0" borderId="0" xfId="18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46" fillId="2" borderId="8" xfId="5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right" vertical="center" readingOrder="1"/>
    </xf>
    <xf numFmtId="10" fontId="12" fillId="0" borderId="2" xfId="24" applyNumberFormat="1" applyFont="1" applyFill="1" applyBorder="1" applyAlignment="1">
      <alignment vertical="center" readingOrder="1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20" fillId="0" borderId="0" xfId="9" applyFont="1" applyFill="1" applyBorder="1" applyAlignment="1">
      <alignment horizontal="center" vertical="center"/>
    </xf>
    <xf numFmtId="3" fontId="12" fillId="0" borderId="0" xfId="9" applyNumberFormat="1" applyFont="1" applyFill="1" applyBorder="1" applyAlignment="1">
      <alignment vertical="center"/>
    </xf>
    <xf numFmtId="0" fontId="47" fillId="0" borderId="1" xfId="9" applyNumberFormat="1" applyFont="1" applyBorder="1" applyAlignment="1">
      <alignment vertical="center"/>
    </xf>
    <xf numFmtId="3" fontId="47" fillId="0" borderId="1" xfId="9" applyNumberFormat="1" applyFont="1" applyFill="1" applyBorder="1" applyAlignment="1">
      <alignment vertical="center"/>
    </xf>
    <xf numFmtId="165" fontId="47" fillId="0" borderId="1" xfId="24" applyNumberFormat="1" applyFont="1" applyFill="1" applyBorder="1" applyAlignment="1">
      <alignment vertical="center"/>
    </xf>
    <xf numFmtId="165" fontId="47" fillId="0" borderId="3" xfId="9" applyNumberFormat="1" applyFont="1" applyFill="1" applyBorder="1" applyAlignment="1">
      <alignment horizontal="right" vertical="center"/>
    </xf>
    <xf numFmtId="0" fontId="47" fillId="0" borderId="3" xfId="9" applyNumberFormat="1" applyFont="1" applyBorder="1" applyAlignment="1">
      <alignment vertical="center"/>
    </xf>
    <xf numFmtId="3" fontId="47" fillId="0" borderId="3" xfId="9" applyNumberFormat="1" applyFont="1" applyFill="1" applyBorder="1" applyAlignment="1">
      <alignment vertical="center"/>
    </xf>
    <xf numFmtId="0" fontId="14" fillId="0" borderId="3" xfId="12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vertical="center" wrapText="1"/>
    </xf>
    <xf numFmtId="0" fontId="45" fillId="0" borderId="0" xfId="9" applyFont="1" applyFill="1" applyBorder="1" applyAlignment="1">
      <alignment horizontal="center" vertical="center"/>
    </xf>
    <xf numFmtId="168" fontId="12" fillId="0" borderId="0" xfId="12" applyNumberFormat="1" applyFont="1" applyFill="1" applyBorder="1" applyAlignment="1">
      <alignment horizontal="right" vertical="center"/>
    </xf>
    <xf numFmtId="168" fontId="12" fillId="0" borderId="0" xfId="12" applyNumberFormat="1" applyFont="1" applyFill="1" applyBorder="1" applyAlignment="1">
      <alignment horizontal="right" vertical="center" wrapText="1"/>
    </xf>
    <xf numFmtId="0" fontId="48" fillId="0" borderId="7" xfId="9" applyFont="1" applyFill="1" applyBorder="1" applyAlignment="1">
      <alignment horizontal="center" vertical="center"/>
    </xf>
    <xf numFmtId="0" fontId="48" fillId="0" borderId="6" xfId="9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/>
    </xf>
    <xf numFmtId="0" fontId="24" fillId="0" borderId="1" xfId="12" applyFont="1" applyFill="1" applyBorder="1" applyAlignment="1">
      <alignment vertical="center"/>
    </xf>
    <xf numFmtId="166" fontId="24" fillId="0" borderId="1" xfId="12" applyNumberFormat="1" applyFont="1" applyFill="1" applyBorder="1" applyAlignment="1">
      <alignment horizontal="right" vertical="center" wrapText="1"/>
    </xf>
    <xf numFmtId="0" fontId="24" fillId="0" borderId="3" xfId="9" applyFont="1" applyFill="1" applyBorder="1" applyAlignment="1">
      <alignment horizontal="center" vertical="center"/>
    </xf>
    <xf numFmtId="0" fontId="24" fillId="0" borderId="3" xfId="12" applyFont="1" applyFill="1" applyBorder="1" applyAlignment="1">
      <alignment vertical="center"/>
    </xf>
    <xf numFmtId="166" fontId="24" fillId="0" borderId="3" xfId="12" applyNumberFormat="1" applyFont="1" applyFill="1" applyBorder="1" applyAlignment="1">
      <alignment horizontal="right" vertical="center" wrapText="1"/>
    </xf>
    <xf numFmtId="165" fontId="24" fillId="0" borderId="3" xfId="9" applyNumberFormat="1" applyFont="1" applyFill="1" applyBorder="1" applyAlignment="1">
      <alignment horizontal="right" vertical="center"/>
    </xf>
    <xf numFmtId="168" fontId="24" fillId="0" borderId="3" xfId="12" applyNumberFormat="1" applyFont="1" applyFill="1" applyBorder="1" applyAlignment="1">
      <alignment horizontal="right" vertical="center" wrapText="1"/>
    </xf>
    <xf numFmtId="0" fontId="28" fillId="2" borderId="7" xfId="9" applyFont="1" applyFill="1" applyBorder="1" applyAlignment="1">
      <alignment vertical="center"/>
    </xf>
    <xf numFmtId="0" fontId="47" fillId="0" borderId="1" xfId="9" applyNumberFormat="1" applyFont="1" applyFill="1" applyBorder="1" applyAlignment="1">
      <alignment vertical="center"/>
    </xf>
    <xf numFmtId="166" fontId="14" fillId="0" borderId="1" xfId="12" applyNumberFormat="1" applyFont="1" applyFill="1" applyBorder="1" applyAlignment="1">
      <alignment horizontal="right" vertical="center" wrapText="1"/>
    </xf>
    <xf numFmtId="168" fontId="14" fillId="0" borderId="1" xfId="12" applyNumberFormat="1" applyFont="1" applyFill="1" applyBorder="1" applyAlignment="1">
      <alignment horizontal="right" vertical="center" wrapText="1"/>
    </xf>
    <xf numFmtId="166" fontId="14" fillId="0" borderId="3" xfId="12" applyNumberFormat="1" applyFont="1" applyFill="1" applyBorder="1" applyAlignment="1">
      <alignment horizontal="right" vertical="center" wrapText="1"/>
    </xf>
    <xf numFmtId="168" fontId="14" fillId="0" borderId="3" xfId="12" applyNumberFormat="1" applyFont="1" applyFill="1" applyBorder="1" applyAlignment="1">
      <alignment horizontal="right" vertical="center" wrapText="1"/>
    </xf>
    <xf numFmtId="166" fontId="13" fillId="2" borderId="6" xfId="9" applyNumberFormat="1" applyFont="1" applyFill="1" applyBorder="1" applyAlignment="1">
      <alignment vertical="center"/>
    </xf>
    <xf numFmtId="165" fontId="13" fillId="2" borderId="6" xfId="24" applyNumberFormat="1" applyFont="1" applyFill="1" applyBorder="1" applyAlignment="1">
      <alignment vertical="center"/>
    </xf>
    <xf numFmtId="0" fontId="36" fillId="0" borderId="2" xfId="5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11" quotePrefix="1" applyFont="1" applyFill="1" applyBorder="1" applyAlignment="1">
      <alignment horizontal="left" vertical="top" wrapText="1"/>
    </xf>
    <xf numFmtId="0" fontId="14" fillId="0" borderId="0" xfId="0" quotePrefix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49" fontId="36" fillId="0" borderId="0" xfId="23" applyNumberFormat="1" applyFont="1" applyAlignment="1">
      <alignment horizontal="left" vertical="top" wrapText="1"/>
    </xf>
    <xf numFmtId="0" fontId="14" fillId="0" borderId="0" xfId="11" quotePrefix="1" applyFont="1" applyFill="1" applyBorder="1" applyAlignment="1">
      <alignment horizontal="left" vertical="center" wrapText="1"/>
    </xf>
    <xf numFmtId="0" fontId="5" fillId="0" borderId="0" xfId="19" applyFont="1" applyFill="1" applyBorder="1" applyAlignment="1">
      <alignment vertical="center"/>
    </xf>
  </cellXfs>
  <cellStyles count="25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1" xr:uid="{00000000-0005-0000-0000-000004000000}"/>
    <cellStyle name="Normal 3" xfId="9" xr:uid="{00000000-0005-0000-0000-000005000000}"/>
    <cellStyle name="Normal 3 2" xfId="17" xr:uid="{00000000-0005-0000-0000-000006000000}"/>
    <cellStyle name="Normal 3 2 2" xfId="20" xr:uid="{00000000-0005-0000-0000-000007000000}"/>
    <cellStyle name="Normal 4" xfId="11" xr:uid="{00000000-0005-0000-0000-000008000000}"/>
    <cellStyle name="Normal 5" xfId="8" xr:uid="{00000000-0005-0000-0000-000009000000}"/>
    <cellStyle name="Normal 6" xfId="22" xr:uid="{00000000-0005-0000-0000-00000A000000}"/>
    <cellStyle name="Normal_Mirovinci" xfId="18" xr:uid="{00000000-0005-0000-0000-00000B000000}"/>
    <cellStyle name="Normal_Mirovinci 2" xfId="19" xr:uid="{00000000-0005-0000-0000-00000C000000}"/>
    <cellStyle name="Normal_novozami1" xfId="23" xr:uid="{00000000-0005-0000-0000-00000D000000}"/>
    <cellStyle name="Normal_Pokazatelji banke 30.09.2001" xfId="5" xr:uid="{00000000-0005-0000-0000-00000E000000}"/>
    <cellStyle name="Normal_PP 3q2002" xfId="2" xr:uid="{00000000-0005-0000-0000-00000F000000}"/>
    <cellStyle name="Normal_Sheet1" xfId="12" xr:uid="{00000000-0005-0000-0000-000010000000}"/>
    <cellStyle name="Normal_Sheet2 2" xfId="15" xr:uid="{00000000-0005-0000-0000-000011000000}"/>
    <cellStyle name="Normal_Statistika_NOVO_30062009 ver 3108" xfId="3" xr:uid="{00000000-0005-0000-0000-000012000000}"/>
    <cellStyle name="Normal_Statistika_NOVO_30062009 ver 3108 2" xfId="14" xr:uid="{00000000-0005-0000-0000-000013000000}"/>
    <cellStyle name="Obično_List1" xfId="4" xr:uid="{00000000-0005-0000-0000-000014000000}"/>
    <cellStyle name="Obično_POKAZATELJI POSLOVANJA NR 31.12.2007. NOVO" xfId="6" xr:uid="{00000000-0005-0000-0000-000015000000}"/>
    <cellStyle name="Per cent" xfId="24" builtinId="5"/>
    <cellStyle name="Percent 2 2 2" xfId="10" xr:uid="{00000000-0005-0000-0000-000017000000}"/>
    <cellStyle name="Style 1 2 2" xfId="16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155</v>
      </c>
    </row>
    <row r="4" spans="2:3" ht="24.6" customHeight="1" x14ac:dyDescent="0.25">
      <c r="B4" s="3" t="s">
        <v>0</v>
      </c>
      <c r="C4" s="40" t="s">
        <v>156</v>
      </c>
    </row>
    <row r="5" spans="2:3" ht="24.6" customHeight="1" x14ac:dyDescent="0.25">
      <c r="B5" s="4" t="s">
        <v>1</v>
      </c>
      <c r="C5" s="41" t="s">
        <v>157</v>
      </c>
    </row>
    <row r="6" spans="2:3" ht="24.6" customHeight="1" x14ac:dyDescent="0.25">
      <c r="B6" s="55" t="s">
        <v>2</v>
      </c>
      <c r="C6" s="41" t="s">
        <v>158</v>
      </c>
    </row>
    <row r="7" spans="2:3" ht="24.6" customHeight="1" x14ac:dyDescent="0.25">
      <c r="B7" s="4" t="s">
        <v>3</v>
      </c>
      <c r="C7" s="41" t="s">
        <v>159</v>
      </c>
    </row>
    <row r="8" spans="2:3" ht="24.6" customHeight="1" x14ac:dyDescent="0.25">
      <c r="B8" s="5" t="s">
        <v>4</v>
      </c>
      <c r="C8" s="42" t="s">
        <v>160</v>
      </c>
    </row>
    <row r="9" spans="2:3" ht="24.6" customHeight="1" x14ac:dyDescent="0.25">
      <c r="B9" s="5" t="s">
        <v>5</v>
      </c>
      <c r="C9" s="43" t="s">
        <v>161</v>
      </c>
    </row>
    <row r="10" spans="2:3" ht="24.6" customHeight="1" x14ac:dyDescent="0.25">
      <c r="B10" s="5" t="s">
        <v>7</v>
      </c>
      <c r="C10" s="43" t="s">
        <v>162</v>
      </c>
    </row>
    <row r="11" spans="2:3" ht="24.6" customHeight="1" x14ac:dyDescent="0.25">
      <c r="B11" s="5" t="s">
        <v>6</v>
      </c>
      <c r="C11" s="151" t="s">
        <v>163</v>
      </c>
    </row>
    <row r="12" spans="2:3" ht="24" customHeight="1" x14ac:dyDescent="0.25">
      <c r="B12" s="5" t="s">
        <v>83</v>
      </c>
      <c r="C12" s="150" t="s">
        <v>164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8" location="osiguranje_zivot!A1" display="Tablica 3." xr:uid="{00000000-0004-0000-0000-000002000000}"/>
    <hyperlink ref="B9" location="osiguranje_nezivot!A1" display="Tablica 4." xr:uid="{00000000-0004-0000-0000-000003000000}"/>
    <hyperlink ref="B10" location="osiguranje_ukupno!A1" display="Tablica 5." xr:uid="{00000000-0004-0000-0000-000004000000}"/>
    <hyperlink ref="B11" location="leasing!A1" display="Tablica 6." xr:uid="{00000000-0004-0000-0000-000005000000}"/>
    <hyperlink ref="B6" location="'omd&amp;dmd '!A1" display="Tablica 3." xr:uid="{00000000-0004-0000-0000-000006000000}"/>
    <hyperlink ref="B7" location="'omf&amp;dmf '!A1" display="Tablica 4." xr:uid="{00000000-0004-0000-0000-000007000000}"/>
    <hyperlink ref="B12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"/>
  <sheetViews>
    <sheetView workbookViewId="0"/>
  </sheetViews>
  <sheetFormatPr defaultColWidth="9.140625" defaultRowHeight="12.75" x14ac:dyDescent="0.2"/>
  <cols>
    <col min="1" max="1" width="7.28515625" style="279" customWidth="1"/>
    <col min="2" max="2" width="30.5703125" style="279" customWidth="1"/>
    <col min="3" max="3" width="11" style="279" customWidth="1"/>
    <col min="4" max="4" width="10" style="279" customWidth="1"/>
    <col min="5" max="5" width="12.28515625" style="279" customWidth="1"/>
    <col min="6" max="7" width="11" style="279" customWidth="1"/>
    <col min="8" max="8" width="11.5703125" style="279" bestFit="1" customWidth="1"/>
    <col min="9" max="9" width="11.85546875" style="279" customWidth="1"/>
    <col min="10" max="10" width="10.5703125" style="279" bestFit="1" customWidth="1"/>
    <col min="11" max="11" width="11.5703125" style="279" bestFit="1" customWidth="1"/>
    <col min="12" max="12" width="10.5703125" style="279" bestFit="1" customWidth="1"/>
    <col min="13" max="13" width="13.5703125" style="279" bestFit="1" customWidth="1"/>
    <col min="14" max="15" width="9.140625" style="280"/>
    <col min="16" max="16384" width="9.140625" style="279"/>
  </cols>
  <sheetData>
    <row r="1" spans="1:15" x14ac:dyDescent="0.2">
      <c r="A1" s="298" t="s">
        <v>83</v>
      </c>
    </row>
    <row r="2" spans="1:15" s="282" customFormat="1" x14ac:dyDescent="0.2">
      <c r="A2" s="119" t="s">
        <v>179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5" x14ac:dyDescent="0.2">
      <c r="A3" s="283" t="s">
        <v>189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5" ht="101.25" x14ac:dyDescent="0.2">
      <c r="A5" s="21" t="s">
        <v>8</v>
      </c>
      <c r="B5" s="21" t="s">
        <v>9</v>
      </c>
      <c r="C5" s="21" t="s">
        <v>10</v>
      </c>
      <c r="D5" s="21" t="s">
        <v>11</v>
      </c>
      <c r="E5" s="21" t="s">
        <v>132</v>
      </c>
      <c r="F5" s="22" t="s">
        <v>76</v>
      </c>
      <c r="G5" s="22" t="s">
        <v>77</v>
      </c>
      <c r="H5" s="22" t="s">
        <v>78</v>
      </c>
      <c r="I5" s="22" t="s">
        <v>79</v>
      </c>
      <c r="J5" s="22" t="s">
        <v>80</v>
      </c>
      <c r="K5" s="22" t="s">
        <v>81</v>
      </c>
      <c r="L5" s="22" t="s">
        <v>82</v>
      </c>
      <c r="M5" s="280"/>
      <c r="O5" s="279"/>
    </row>
    <row r="6" spans="1:15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80"/>
      <c r="O6" s="279"/>
    </row>
    <row r="7" spans="1:15" x14ac:dyDescent="0.2">
      <c r="A7" s="131">
        <v>1</v>
      </c>
      <c r="B7" s="132" t="s">
        <v>153</v>
      </c>
      <c r="C7" s="133">
        <v>7517207.4199999999</v>
      </c>
      <c r="D7" s="134">
        <v>0.41589505329676957</v>
      </c>
      <c r="E7" s="135">
        <v>64176.34</v>
      </c>
      <c r="F7" s="135">
        <v>19685617.129999999</v>
      </c>
      <c r="G7" s="135">
        <v>0</v>
      </c>
      <c r="H7" s="135">
        <v>5634633.0899999999</v>
      </c>
      <c r="I7" s="135">
        <v>3011693.81</v>
      </c>
      <c r="J7" s="135">
        <v>0</v>
      </c>
      <c r="K7" s="135">
        <v>1243873.2</v>
      </c>
      <c r="L7" s="135">
        <v>6046810.6399999997</v>
      </c>
      <c r="M7" s="280"/>
      <c r="O7" s="279"/>
    </row>
    <row r="8" spans="1:15" x14ac:dyDescent="0.2">
      <c r="A8" s="136">
        <v>2</v>
      </c>
      <c r="B8" s="137" t="s">
        <v>154</v>
      </c>
      <c r="C8" s="138">
        <v>4500838.3899999997</v>
      </c>
      <c r="D8" s="139">
        <v>0.24901220859077963</v>
      </c>
      <c r="E8" s="140">
        <v>161542.37</v>
      </c>
      <c r="F8" s="140">
        <v>31445967.190000001</v>
      </c>
      <c r="G8" s="140">
        <v>2499556.2999999998</v>
      </c>
      <c r="H8" s="140">
        <v>578837.07999999996</v>
      </c>
      <c r="I8" s="140">
        <v>3661074.55</v>
      </c>
      <c r="J8" s="140">
        <v>249186.3</v>
      </c>
      <c r="K8" s="140">
        <v>250000</v>
      </c>
      <c r="L8" s="140">
        <v>554107.42000000004</v>
      </c>
      <c r="M8" s="280"/>
      <c r="O8" s="279"/>
    </row>
    <row r="9" spans="1:15" x14ac:dyDescent="0.2">
      <c r="A9" s="136">
        <v>3</v>
      </c>
      <c r="B9" s="137" t="s">
        <v>181</v>
      </c>
      <c r="C9" s="138">
        <v>6056724.1600000001</v>
      </c>
      <c r="D9" s="139">
        <v>0.33509273811245083</v>
      </c>
      <c r="E9" s="140">
        <v>380748.12</v>
      </c>
      <c r="F9" s="140">
        <v>10057630.869999999</v>
      </c>
      <c r="G9" s="140">
        <v>0</v>
      </c>
      <c r="H9" s="140">
        <v>694487.56</v>
      </c>
      <c r="I9" s="140">
        <v>2684749.58</v>
      </c>
      <c r="J9" s="140">
        <v>0</v>
      </c>
      <c r="K9" s="140">
        <v>342923.76</v>
      </c>
      <c r="L9" s="140">
        <v>1789312.36</v>
      </c>
      <c r="M9" s="280"/>
      <c r="O9" s="279"/>
    </row>
    <row r="10" spans="1:15" ht="15" customHeight="1" x14ac:dyDescent="0.2">
      <c r="A10" s="146"/>
      <c r="B10" s="147" t="s">
        <v>23</v>
      </c>
      <c r="C10" s="141">
        <v>18074769.969999999</v>
      </c>
      <c r="D10" s="142">
        <v>1</v>
      </c>
      <c r="E10" s="143">
        <v>606466.82999999996</v>
      </c>
      <c r="F10" s="143">
        <v>61189215.189999998</v>
      </c>
      <c r="G10" s="143">
        <v>2499556.2999999998</v>
      </c>
      <c r="H10" s="143">
        <v>6907957.7300000004</v>
      </c>
      <c r="I10" s="143">
        <v>9357517.9399999995</v>
      </c>
      <c r="J10" s="143">
        <v>249186.3</v>
      </c>
      <c r="K10" s="143">
        <v>1836796.96</v>
      </c>
      <c r="L10" s="143">
        <v>8390230.4199999999</v>
      </c>
      <c r="M10" s="280"/>
      <c r="O10" s="27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636"/>
  <sheetViews>
    <sheetView zoomScaleNormal="100" zoomScaleSheetLayoutView="100" workbookViewId="0">
      <selection activeCell="A3" sqref="A3"/>
    </sheetView>
  </sheetViews>
  <sheetFormatPr defaultColWidth="9.28515625" defaultRowHeight="11.25" x14ac:dyDescent="0.25"/>
  <cols>
    <col min="1" max="1" width="6.7109375" style="162" customWidth="1"/>
    <col min="2" max="2" width="27.5703125" style="162" customWidth="1"/>
    <col min="3" max="3" width="19.85546875" style="162" bestFit="1" customWidth="1"/>
    <col min="4" max="6" width="9.7109375" style="162" customWidth="1"/>
    <col min="7" max="7" width="11" style="162" bestFit="1" customWidth="1"/>
    <col min="8" max="8" width="11.28515625" style="162" customWidth="1"/>
    <col min="9" max="12" width="9.7109375" style="162" customWidth="1"/>
    <col min="13" max="16384" width="9.28515625" style="162"/>
  </cols>
  <sheetData>
    <row r="1" spans="1:71" ht="12.75" x14ac:dyDescent="0.2">
      <c r="A1" s="34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</row>
    <row r="2" spans="1:71" ht="12.75" x14ac:dyDescent="0.2">
      <c r="A2" s="35" t="s">
        <v>166</v>
      </c>
      <c r="B2" s="163"/>
      <c r="C2" s="163"/>
      <c r="D2" s="164"/>
      <c r="E2" s="164"/>
      <c r="F2" s="164"/>
      <c r="G2" s="70"/>
      <c r="H2" s="70"/>
      <c r="I2" s="70"/>
      <c r="J2" s="164"/>
      <c r="K2" s="164"/>
      <c r="L2" s="164"/>
      <c r="M2" s="164"/>
      <c r="N2" s="164"/>
      <c r="O2" s="164"/>
      <c r="P2" s="164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</row>
    <row r="3" spans="1:71" x14ac:dyDescent="0.2">
      <c r="A3" s="30" t="s">
        <v>189</v>
      </c>
      <c r="B3" s="163"/>
      <c r="C3" s="163"/>
      <c r="D3" s="164"/>
      <c r="E3" s="164"/>
      <c r="F3" s="164"/>
      <c r="G3" s="70"/>
      <c r="H3" s="70"/>
      <c r="I3" s="70"/>
      <c r="J3" s="164"/>
      <c r="K3" s="164"/>
      <c r="L3" s="164"/>
      <c r="M3" s="164"/>
      <c r="N3" s="164"/>
      <c r="O3" s="164"/>
      <c r="P3" s="164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</row>
    <row r="4" spans="1:71" x14ac:dyDescent="0.2">
      <c r="A4" s="30"/>
      <c r="B4" s="167"/>
      <c r="C4" s="167"/>
      <c r="D4" s="164"/>
      <c r="E4" s="164"/>
      <c r="F4" s="164"/>
      <c r="G4" s="164"/>
      <c r="H4" s="164"/>
      <c r="I4" s="164"/>
      <c r="J4" s="168"/>
      <c r="K4" s="168"/>
      <c r="L4" s="164"/>
      <c r="M4" s="164"/>
      <c r="N4" s="164"/>
      <c r="O4" s="164"/>
      <c r="P4" s="164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</row>
    <row r="5" spans="1:71" ht="45" x14ac:dyDescent="0.2">
      <c r="A5" s="6" t="s">
        <v>8</v>
      </c>
      <c r="B5" s="114" t="s">
        <v>121</v>
      </c>
      <c r="C5" s="114" t="s">
        <v>122</v>
      </c>
      <c r="D5" s="6" t="s">
        <v>182</v>
      </c>
      <c r="E5" s="6" t="s">
        <v>98</v>
      </c>
      <c r="F5" s="6" t="s">
        <v>99</v>
      </c>
      <c r="G5" s="6" t="s">
        <v>41</v>
      </c>
      <c r="H5" s="6" t="s">
        <v>42</v>
      </c>
      <c r="I5" s="6" t="s">
        <v>43</v>
      </c>
      <c r="J5" s="6" t="s">
        <v>129</v>
      </c>
      <c r="K5" s="6" t="s">
        <v>130</v>
      </c>
      <c r="L5" s="6" t="s">
        <v>131</v>
      </c>
      <c r="M5" s="169"/>
      <c r="N5" s="170"/>
      <c r="O5" s="170"/>
      <c r="P5" s="170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</row>
    <row r="6" spans="1:71" ht="12" customHeight="1" x14ac:dyDescent="0.2">
      <c r="A6" s="115">
        <v>1</v>
      </c>
      <c r="B6" s="116">
        <v>2</v>
      </c>
      <c r="C6" s="116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71"/>
      <c r="N6" s="170"/>
      <c r="O6" s="170"/>
      <c r="P6" s="170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</row>
    <row r="7" spans="1:71" ht="12" customHeight="1" x14ac:dyDescent="0.2">
      <c r="A7" s="128">
        <v>1</v>
      </c>
      <c r="B7" s="129" t="s">
        <v>133</v>
      </c>
      <c r="C7" s="129" t="s">
        <v>115</v>
      </c>
      <c r="D7" s="304">
        <v>2005123</v>
      </c>
      <c r="E7" s="308">
        <v>0.22035021961733911</v>
      </c>
      <c r="F7" s="303">
        <v>0.64797547002966083</v>
      </c>
      <c r="G7" s="172">
        <v>124983</v>
      </c>
      <c r="H7" s="326">
        <v>750000</v>
      </c>
      <c r="I7" s="173">
        <v>991346</v>
      </c>
      <c r="J7" s="327">
        <v>1.3218000000000001</v>
      </c>
      <c r="K7" s="327">
        <v>1.3218000000000001</v>
      </c>
      <c r="L7" s="327">
        <v>1.3218000000000001</v>
      </c>
      <c r="M7" s="174"/>
      <c r="N7" s="17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</row>
    <row r="8" spans="1:71" ht="12" customHeight="1" x14ac:dyDescent="0.2">
      <c r="A8" s="7">
        <v>2</v>
      </c>
      <c r="B8" s="117" t="s">
        <v>134</v>
      </c>
      <c r="C8" s="117" t="s">
        <v>116</v>
      </c>
      <c r="D8" s="177">
        <v>384172.54</v>
      </c>
      <c r="E8" s="308">
        <v>4.2218110090977451E-2</v>
      </c>
      <c r="F8" s="303">
        <v>-8.5885288439748367E-2</v>
      </c>
      <c r="G8" s="176">
        <v>20395.16</v>
      </c>
      <c r="H8" s="321">
        <v>150000</v>
      </c>
      <c r="I8" s="177">
        <v>304180.56</v>
      </c>
      <c r="J8" s="327">
        <v>2.0299999999999998</v>
      </c>
      <c r="K8" s="327">
        <v>2.0299999999999998</v>
      </c>
      <c r="L8" s="327">
        <v>2.0299999999999998</v>
      </c>
      <c r="M8" s="174"/>
      <c r="N8" s="170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</row>
    <row r="9" spans="1:71" ht="12" customHeight="1" x14ac:dyDescent="0.2">
      <c r="A9" s="7">
        <v>3</v>
      </c>
      <c r="B9" s="118" t="s">
        <v>135</v>
      </c>
      <c r="C9" s="118" t="s">
        <v>117</v>
      </c>
      <c r="D9" s="177">
        <v>677647</v>
      </c>
      <c r="E9" s="308">
        <v>7.4469080087870426E-2</v>
      </c>
      <c r="F9" s="303">
        <v>0.14330368294729989</v>
      </c>
      <c r="G9" s="176">
        <v>100838</v>
      </c>
      <c r="H9" s="321">
        <v>150000</v>
      </c>
      <c r="I9" s="177">
        <v>388562.18</v>
      </c>
      <c r="J9" s="327">
        <v>2.5904150000000001</v>
      </c>
      <c r="K9" s="327">
        <v>2.5904150000000001</v>
      </c>
      <c r="L9" s="327">
        <v>2.5904150000000001</v>
      </c>
      <c r="M9" s="174"/>
      <c r="N9" s="17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</row>
    <row r="10" spans="1:71" ht="12" customHeight="1" x14ac:dyDescent="0.2">
      <c r="A10" s="7">
        <v>4</v>
      </c>
      <c r="B10" s="117" t="s">
        <v>136</v>
      </c>
      <c r="C10" s="117" t="s">
        <v>118</v>
      </c>
      <c r="D10" s="305">
        <v>357948</v>
      </c>
      <c r="E10" s="308">
        <v>3.9336200528140818E-2</v>
      </c>
      <c r="F10" s="303">
        <v>0.10798985404353717</v>
      </c>
      <c r="G10" s="176">
        <v>5640</v>
      </c>
      <c r="H10" s="321">
        <v>150000</v>
      </c>
      <c r="I10" s="177">
        <v>157570</v>
      </c>
      <c r="J10" s="327">
        <v>1.0505</v>
      </c>
      <c r="K10" s="327">
        <v>1.0505</v>
      </c>
      <c r="L10" s="327">
        <v>1.0505</v>
      </c>
      <c r="M10" s="178"/>
      <c r="N10" s="170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</row>
    <row r="11" spans="1:71" ht="12" customHeight="1" x14ac:dyDescent="0.2">
      <c r="A11" s="7">
        <v>5</v>
      </c>
      <c r="B11" s="117" t="s">
        <v>137</v>
      </c>
      <c r="C11" s="117" t="s">
        <v>119</v>
      </c>
      <c r="D11" s="306">
        <v>5674819.0199999996</v>
      </c>
      <c r="E11" s="308">
        <v>0.6236263896756723</v>
      </c>
      <c r="F11" s="303">
        <v>0.3485824941922066</v>
      </c>
      <c r="G11" s="176">
        <v>1239198.67</v>
      </c>
      <c r="H11" s="326">
        <v>759796</v>
      </c>
      <c r="I11" s="177">
        <v>1673948.43</v>
      </c>
      <c r="J11" s="327">
        <v>2.0494986282393799</v>
      </c>
      <c r="K11" s="327">
        <v>2.0494986282393799</v>
      </c>
      <c r="L11" s="327">
        <v>2.0494986282393799</v>
      </c>
      <c r="M11" s="179"/>
      <c r="N11" s="17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</row>
    <row r="12" spans="1:71" ht="12" customHeight="1" x14ac:dyDescent="0.2">
      <c r="A12" s="8"/>
      <c r="B12" s="8" t="s">
        <v>40</v>
      </c>
      <c r="C12" s="8"/>
      <c r="D12" s="307">
        <v>9099709.5599999987</v>
      </c>
      <c r="E12" s="309">
        <v>1</v>
      </c>
      <c r="F12" s="180"/>
      <c r="G12" s="310">
        <v>1491054.8299999998</v>
      </c>
      <c r="H12" s="64"/>
      <c r="I12" s="64"/>
      <c r="J12" s="64"/>
      <c r="K12" s="64"/>
      <c r="L12" s="64"/>
      <c r="M12" s="181"/>
      <c r="N12" s="170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</row>
    <row r="13" spans="1:71" ht="12" customHeight="1" x14ac:dyDescent="0.2">
      <c r="A13" s="9"/>
      <c r="B13" s="9"/>
      <c r="C13" s="9"/>
      <c r="D13" s="10"/>
      <c r="E13" s="182"/>
      <c r="F13" s="183"/>
      <c r="G13" s="10"/>
      <c r="H13" s="11"/>
      <c r="I13" s="10"/>
      <c r="J13" s="11"/>
      <c r="K13" s="11"/>
      <c r="L13" s="184"/>
      <c r="M13" s="184"/>
      <c r="N13" s="184"/>
      <c r="O13" s="184"/>
      <c r="P13" s="184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</row>
    <row r="14" spans="1:71" ht="12" customHeight="1" x14ac:dyDescent="0.2">
      <c r="A14" s="322" t="s">
        <v>44</v>
      </c>
      <c r="B14" s="68"/>
      <c r="C14" s="68"/>
      <c r="D14" s="65"/>
      <c r="E14" s="65"/>
      <c r="F14" s="68"/>
      <c r="G14" s="65"/>
      <c r="H14" s="65"/>
      <c r="I14" s="65"/>
      <c r="J14" s="65"/>
      <c r="K14" s="65"/>
      <c r="L14" s="186"/>
      <c r="M14" s="187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</row>
    <row r="15" spans="1:71" ht="12" customHeight="1" x14ac:dyDescent="0.2">
      <c r="A15" s="188"/>
      <c r="B15" s="154" t="s">
        <v>165</v>
      </c>
      <c r="C15" s="154"/>
      <c r="D15" s="65"/>
      <c r="E15" s="65"/>
      <c r="F15" s="189"/>
      <c r="G15" s="190"/>
      <c r="H15" s="191"/>
      <c r="I15" s="67"/>
      <c r="J15" s="66"/>
      <c r="K15" s="66"/>
      <c r="L15" s="18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1" ht="12" customHeight="1" x14ac:dyDescent="0.2">
      <c r="A16" s="188"/>
      <c r="B16" s="68"/>
      <c r="C16" s="68"/>
      <c r="D16" s="69"/>
      <c r="E16" s="65"/>
      <c r="F16" s="189"/>
      <c r="G16" s="186"/>
      <c r="H16" s="66"/>
      <c r="I16" s="66"/>
      <c r="J16" s="66"/>
      <c r="K16" s="66"/>
      <c r="L16" s="18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5:12" ht="12" customHeight="1" x14ac:dyDescent="0.2">
      <c r="E17" s="192"/>
      <c r="G17" s="193"/>
      <c r="L17" s="186"/>
    </row>
    <row r="18" spans="5:12" ht="12" customHeight="1" x14ac:dyDescent="0.2">
      <c r="E18" s="192"/>
      <c r="G18" s="193"/>
      <c r="L18" s="186"/>
    </row>
    <row r="19" spans="5:12" ht="12" customHeight="1" x14ac:dyDescent="0.25">
      <c r="E19" s="192"/>
      <c r="G19" s="193"/>
    </row>
    <row r="20" spans="5:12" ht="12" customHeight="1" x14ac:dyDescent="0.25">
      <c r="E20" s="192"/>
      <c r="G20" s="192"/>
    </row>
    <row r="21" spans="5:12" ht="12" customHeight="1" x14ac:dyDescent="0.25">
      <c r="E21" s="192"/>
      <c r="G21" s="192"/>
    </row>
    <row r="22" spans="5:12" ht="12" customHeight="1" x14ac:dyDescent="0.25">
      <c r="E22" s="192"/>
      <c r="G22" s="192"/>
    </row>
    <row r="23" spans="5:12" ht="12" customHeight="1" x14ac:dyDescent="0.25">
      <c r="G23" s="192"/>
    </row>
    <row r="24" spans="5:12" ht="12" customHeight="1" x14ac:dyDescent="0.25">
      <c r="G24" s="192"/>
    </row>
    <row r="25" spans="5:12" ht="12" customHeight="1" x14ac:dyDescent="0.25">
      <c r="G25" s="192"/>
    </row>
    <row r="26" spans="5:12" ht="12" customHeight="1" x14ac:dyDescent="0.25"/>
    <row r="27" spans="5:12" ht="12" customHeight="1" x14ac:dyDescent="0.25"/>
    <row r="28" spans="5:12" ht="12" customHeight="1" x14ac:dyDescent="0.25"/>
    <row r="29" spans="5:12" ht="12" customHeight="1" x14ac:dyDescent="0.25"/>
    <row r="30" spans="5:12" ht="12" customHeight="1" x14ac:dyDescent="0.25"/>
    <row r="31" spans="5:12" ht="12" customHeight="1" x14ac:dyDescent="0.25"/>
    <row r="32" spans="5:1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zoomScaleNormal="100" workbookViewId="0"/>
  </sheetViews>
  <sheetFormatPr defaultColWidth="9.28515625" defaultRowHeight="11.25" customHeight="1" x14ac:dyDescent="0.25"/>
  <cols>
    <col min="1" max="1" width="6.85546875" style="195" customWidth="1"/>
    <col min="2" max="2" width="35.28515625" style="195" bestFit="1" customWidth="1"/>
    <col min="3" max="4" width="15.5703125" style="195" customWidth="1"/>
    <col min="5" max="5" width="9.28515625" style="195"/>
    <col min="6" max="6" width="9.28515625" style="195" bestFit="1" customWidth="1"/>
    <col min="7" max="7" width="10" style="195" bestFit="1" customWidth="1"/>
    <col min="8" max="8" width="12.28515625" style="195" bestFit="1" customWidth="1"/>
    <col min="9" max="16384" width="9.28515625" style="195"/>
  </cols>
  <sheetData>
    <row r="1" spans="1:4" ht="12.75" customHeight="1" x14ac:dyDescent="0.25">
      <c r="A1" s="12" t="s">
        <v>1</v>
      </c>
      <c r="B1" s="194"/>
    </row>
    <row r="2" spans="1:4" ht="12" customHeight="1" x14ac:dyDescent="0.25">
      <c r="A2" s="211" t="s">
        <v>157</v>
      </c>
      <c r="B2" s="196"/>
      <c r="C2" s="196"/>
      <c r="D2" s="196"/>
    </row>
    <row r="3" spans="1:4" ht="12" customHeight="1" x14ac:dyDescent="0.25">
      <c r="A3" s="13" t="s">
        <v>190</v>
      </c>
      <c r="B3" s="13"/>
    </row>
    <row r="4" spans="1:4" ht="12" customHeight="1" x14ac:dyDescent="0.25">
      <c r="B4" s="196"/>
    </row>
    <row r="5" spans="1:4" ht="28.15" customHeight="1" x14ac:dyDescent="0.25">
      <c r="A5" s="14" t="s">
        <v>8</v>
      </c>
      <c r="B5" s="197" t="s">
        <v>35</v>
      </c>
      <c r="C5" s="311" t="s">
        <v>36</v>
      </c>
      <c r="D5" s="311" t="s">
        <v>37</v>
      </c>
    </row>
    <row r="6" spans="1:4" ht="12" customHeight="1" x14ac:dyDescent="0.25">
      <c r="A6" s="198">
        <v>1</v>
      </c>
      <c r="B6" s="199" t="s">
        <v>38</v>
      </c>
      <c r="C6" s="200">
        <v>5150111.82</v>
      </c>
      <c r="D6" s="201">
        <v>1399133793.3699999</v>
      </c>
    </row>
    <row r="7" spans="1:4" ht="12" customHeight="1" x14ac:dyDescent="0.25">
      <c r="A7" s="202">
        <v>2</v>
      </c>
      <c r="B7" s="203" t="s">
        <v>39</v>
      </c>
      <c r="C7" s="200">
        <v>47781620.990000002</v>
      </c>
      <c r="D7" s="204">
        <v>14837057660.85</v>
      </c>
    </row>
    <row r="8" spans="1:4" ht="12" customHeight="1" x14ac:dyDescent="0.25">
      <c r="A8" s="205">
        <v>3</v>
      </c>
      <c r="B8" s="206" t="s">
        <v>100</v>
      </c>
      <c r="C8" s="200">
        <v>619227317.36000001</v>
      </c>
      <c r="D8" s="207">
        <v>0</v>
      </c>
    </row>
    <row r="9" spans="1:4" ht="12" customHeight="1" x14ac:dyDescent="0.25">
      <c r="A9" s="197"/>
      <c r="B9" s="208" t="s">
        <v>40</v>
      </c>
      <c r="C9" s="209">
        <f>SUM(C6:C8)</f>
        <v>672159050.17000008</v>
      </c>
      <c r="D9" s="209">
        <f>SUM(D6:D8)</f>
        <v>16236191454.220001</v>
      </c>
    </row>
    <row r="10" spans="1:4" ht="12" customHeight="1" x14ac:dyDescent="0.25">
      <c r="C10" s="210"/>
      <c r="D10" s="210"/>
    </row>
    <row r="11" spans="1:4" ht="12" customHeight="1" x14ac:dyDescent="0.25">
      <c r="C11" s="210"/>
      <c r="D11" s="210"/>
    </row>
    <row r="12" spans="1:4" ht="12" customHeight="1" x14ac:dyDescent="0.25">
      <c r="A12" s="196"/>
    </row>
    <row r="13" spans="1:4" ht="12" customHeight="1" x14ac:dyDescent="0.25"/>
    <row r="14" spans="1:4" ht="12" customHeight="1" x14ac:dyDescent="0.25">
      <c r="A14" s="196"/>
    </row>
    <row r="15" spans="1:4" ht="12" customHeight="1" x14ac:dyDescent="0.25"/>
    <row r="16" spans="1:4" ht="12" customHeight="1" x14ac:dyDescent="0.25">
      <c r="A16" s="196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23"/>
  <sheetViews>
    <sheetView zoomScaleNormal="100" workbookViewId="0"/>
  </sheetViews>
  <sheetFormatPr defaultColWidth="11.42578125" defaultRowHeight="11.25" x14ac:dyDescent="0.25"/>
  <cols>
    <col min="1" max="1" width="6.7109375" style="18" customWidth="1"/>
    <col min="2" max="2" width="38.42578125" style="18" customWidth="1"/>
    <col min="3" max="3" width="20.42578125" style="18" bestFit="1" customWidth="1"/>
    <col min="4" max="4" width="11.28515625" style="18" customWidth="1"/>
    <col min="5" max="6" width="12.140625" style="18" customWidth="1"/>
    <col min="7" max="7" width="11.7109375" style="18" customWidth="1"/>
    <col min="8" max="9" width="12.140625" style="18" customWidth="1"/>
    <col min="10" max="16384" width="11.42578125" style="18"/>
  </cols>
  <sheetData>
    <row r="1" spans="1:38" ht="12.75" x14ac:dyDescent="0.25">
      <c r="A1" s="56" t="s">
        <v>2</v>
      </c>
      <c r="B1" s="57"/>
      <c r="C1" s="57"/>
      <c r="D1" s="58"/>
      <c r="E1" s="58"/>
      <c r="F1" s="58"/>
      <c r="G1" s="58"/>
      <c r="H1" s="58"/>
      <c r="I1" s="59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12.75" customHeight="1" x14ac:dyDescent="0.25">
      <c r="A2" s="60" t="s">
        <v>169</v>
      </c>
      <c r="B2" s="60"/>
      <c r="C2" s="60"/>
      <c r="D2" s="32"/>
      <c r="E2" s="32"/>
      <c r="F2" s="32"/>
      <c r="G2" s="32"/>
      <c r="H2" s="3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ht="12.75" x14ac:dyDescent="0.25">
      <c r="A3" s="120" t="s">
        <v>189</v>
      </c>
      <c r="B3" s="61"/>
      <c r="C3" s="61"/>
      <c r="D3" s="17"/>
      <c r="E3" s="17"/>
      <c r="F3" s="17"/>
      <c r="G3" s="62"/>
      <c r="H3" s="17"/>
      <c r="I3" s="59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x14ac:dyDescent="0.25">
      <c r="A4" s="13"/>
      <c r="B4" s="31"/>
      <c r="C4" s="31"/>
      <c r="D4" s="32"/>
      <c r="E4" s="32"/>
      <c r="F4" s="32"/>
      <c r="G4" s="32"/>
      <c r="I4" s="32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3.75" x14ac:dyDescent="0.25">
      <c r="A5" s="14" t="s">
        <v>8</v>
      </c>
      <c r="B5" s="14" t="s">
        <v>45</v>
      </c>
      <c r="C5" s="325" t="s">
        <v>124</v>
      </c>
      <c r="D5" s="14" t="s">
        <v>10</v>
      </c>
      <c r="E5" s="14" t="s">
        <v>167</v>
      </c>
      <c r="F5" s="14" t="s">
        <v>168</v>
      </c>
      <c r="G5" s="14" t="s">
        <v>72</v>
      </c>
      <c r="H5" s="14" t="s">
        <v>46</v>
      </c>
      <c r="I5" s="14" t="s">
        <v>47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2.75" customHeight="1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2.75" customHeight="1" x14ac:dyDescent="0.25">
      <c r="A7" s="363" t="s">
        <v>48</v>
      </c>
      <c r="B7" s="364"/>
      <c r="C7" s="158"/>
      <c r="D7" s="121"/>
      <c r="E7" s="121"/>
      <c r="F7" s="121"/>
      <c r="G7" s="121"/>
      <c r="H7" s="121"/>
      <c r="I7" s="121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5.5" customHeight="1" x14ac:dyDescent="0.25">
      <c r="A8" s="49">
        <v>1</v>
      </c>
      <c r="B8" s="149" t="s">
        <v>84</v>
      </c>
      <c r="C8" s="361" t="s">
        <v>126</v>
      </c>
      <c r="D8" s="312">
        <v>31839122</v>
      </c>
      <c r="E8" s="313">
        <v>0.31022905584781374</v>
      </c>
      <c r="F8" s="313">
        <v>3.529477872003061E-2</v>
      </c>
      <c r="G8" s="314">
        <v>13935895</v>
      </c>
      <c r="H8" s="312">
        <v>20652731</v>
      </c>
      <c r="I8" s="315">
        <v>8191263</v>
      </c>
      <c r="J8" s="17"/>
      <c r="K8" s="212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8" ht="25.5" customHeight="1" x14ac:dyDescent="0.25">
      <c r="A9" s="50">
        <v>2</v>
      </c>
      <c r="B9" s="71" t="s">
        <v>123</v>
      </c>
      <c r="C9" s="361" t="s">
        <v>125</v>
      </c>
      <c r="D9" s="316">
        <v>21389371.32</v>
      </c>
      <c r="E9" s="313">
        <v>0.20841040999126503</v>
      </c>
      <c r="F9" s="313">
        <v>0.10928312638559305</v>
      </c>
      <c r="G9" s="317">
        <v>10930333.800000001</v>
      </c>
      <c r="H9" s="316">
        <v>18462466.16</v>
      </c>
      <c r="I9" s="316">
        <v>2833782.76</v>
      </c>
      <c r="J9" s="17"/>
      <c r="K9" s="212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8" ht="25.5" customHeight="1" x14ac:dyDescent="0.25">
      <c r="A10" s="50">
        <v>3</v>
      </c>
      <c r="B10" s="52" t="s">
        <v>49</v>
      </c>
      <c r="C10" s="361" t="s">
        <v>127</v>
      </c>
      <c r="D10" s="316">
        <v>18575519.309999999</v>
      </c>
      <c r="E10" s="313">
        <v>0.18099323899145625</v>
      </c>
      <c r="F10" s="313">
        <v>3.1351473515933278E-3</v>
      </c>
      <c r="G10" s="317">
        <v>7432477.2800000003</v>
      </c>
      <c r="H10" s="316">
        <v>17203912.469999999</v>
      </c>
      <c r="I10" s="316">
        <v>3041210.21</v>
      </c>
      <c r="J10" s="17"/>
      <c r="K10" s="212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8" ht="25.5" customHeight="1" x14ac:dyDescent="0.25">
      <c r="A11" s="51">
        <v>4</v>
      </c>
      <c r="B11" s="52" t="s">
        <v>50</v>
      </c>
      <c r="C11" s="361" t="s">
        <v>128</v>
      </c>
      <c r="D11" s="316">
        <v>30826999.52</v>
      </c>
      <c r="E11" s="313">
        <v>0.30036729516946503</v>
      </c>
      <c r="F11" s="313">
        <v>-2.8393404868181541E-2</v>
      </c>
      <c r="G11" s="317">
        <v>19038463.07</v>
      </c>
      <c r="H11" s="316">
        <v>26967924.550000001</v>
      </c>
      <c r="I11" s="318">
        <v>7433557.0199999996</v>
      </c>
      <c r="J11" s="17"/>
      <c r="K11" s="212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8" s="63" customFormat="1" ht="18.75" customHeight="1" x14ac:dyDescent="0.25">
      <c r="A12" s="362" t="s">
        <v>51</v>
      </c>
      <c r="B12" s="362"/>
      <c r="C12" s="157"/>
      <c r="D12" s="319">
        <v>102631012.14999999</v>
      </c>
      <c r="E12" s="320">
        <v>1</v>
      </c>
      <c r="F12" s="320">
        <v>3.0255053190939598E-2</v>
      </c>
      <c r="G12" s="319">
        <v>51337169.150000006</v>
      </c>
      <c r="H12" s="319">
        <v>83287034.179999992</v>
      </c>
      <c r="I12" s="319">
        <v>21499812.989999998</v>
      </c>
      <c r="J12" s="32"/>
      <c r="K12" s="21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</row>
    <row r="13" spans="1:38" x14ac:dyDescent="0.25">
      <c r="E13" s="122"/>
      <c r="F13" s="12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E14" s="122"/>
      <c r="F14" s="12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2.75" customHeight="1" x14ac:dyDescent="0.25">
      <c r="A15" s="123" t="s">
        <v>24</v>
      </c>
      <c r="B15" s="123"/>
      <c r="C15" s="123"/>
      <c r="D15" s="123"/>
      <c r="E15" s="123"/>
    </row>
    <row r="16" spans="1:38" ht="12.75" customHeight="1" x14ac:dyDescent="0.2">
      <c r="B16" s="130" t="s">
        <v>174</v>
      </c>
      <c r="C16" s="130"/>
      <c r="E16" s="72"/>
    </row>
    <row r="17" spans="2:4" ht="12.75" customHeight="1" x14ac:dyDescent="0.25">
      <c r="B17" s="1"/>
      <c r="C17" s="1"/>
      <c r="D17" s="1"/>
    </row>
    <row r="18" spans="2:4" ht="12.75" customHeight="1" x14ac:dyDescent="0.25">
      <c r="B18" s="1"/>
      <c r="C18" s="1"/>
      <c r="D18" s="1"/>
    </row>
    <row r="19" spans="2:4" ht="12.75" customHeight="1" x14ac:dyDescent="0.25"/>
    <row r="20" spans="2:4" ht="12.75" customHeight="1" x14ac:dyDescent="0.25"/>
    <row r="21" spans="2:4" ht="12.75" customHeight="1" x14ac:dyDescent="0.25"/>
    <row r="22" spans="2:4" ht="12.75" customHeight="1" x14ac:dyDescent="0.25"/>
    <row r="23" spans="2:4" ht="12.75" customHeight="1" x14ac:dyDescent="0.25"/>
    <row r="24" spans="2:4" ht="12.75" customHeight="1" x14ac:dyDescent="0.25"/>
    <row r="25" spans="2:4" ht="12.75" customHeight="1" x14ac:dyDescent="0.25"/>
    <row r="26" spans="2:4" ht="12.75" customHeight="1" x14ac:dyDescent="0.25"/>
    <row r="27" spans="2:4" ht="12.75" customHeight="1" x14ac:dyDescent="0.25"/>
    <row r="28" spans="2:4" ht="12.75" customHeight="1" x14ac:dyDescent="0.25"/>
    <row r="29" spans="2:4" ht="12.75" customHeight="1" x14ac:dyDescent="0.25"/>
    <row r="30" spans="2:4" ht="12.75" customHeight="1" x14ac:dyDescent="0.25"/>
    <row r="31" spans="2:4" ht="12.75" customHeight="1" x14ac:dyDescent="0.25"/>
    <row r="32" spans="2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zoomScaleNormal="100" workbookViewId="0"/>
  </sheetViews>
  <sheetFormatPr defaultColWidth="9.140625" defaultRowHeight="11.25" x14ac:dyDescent="0.25"/>
  <cols>
    <col min="1" max="1" width="6.42578125" style="125" customWidth="1"/>
    <col min="2" max="2" width="22" style="124" customWidth="1"/>
    <col min="3" max="3" width="11.7109375" style="126" bestFit="1" customWidth="1"/>
    <col min="4" max="4" width="9.85546875" style="124" customWidth="1"/>
    <col min="5" max="5" width="11.28515625" style="124" bestFit="1" customWidth="1"/>
    <col min="6" max="6" width="11.42578125" style="124" bestFit="1" customWidth="1"/>
    <col min="7" max="7" width="12.140625" style="124" customWidth="1"/>
    <col min="8" max="8" width="10.7109375" style="124" customWidth="1"/>
    <col min="9" max="16384" width="9.140625" style="124"/>
  </cols>
  <sheetData>
    <row r="1" spans="1:9" ht="12.75" x14ac:dyDescent="0.25">
      <c r="A1" s="213" t="s">
        <v>3</v>
      </c>
      <c r="B1" s="214"/>
    </row>
    <row r="2" spans="1:9" s="44" customFormat="1" ht="12.75" customHeight="1" x14ac:dyDescent="0.2">
      <c r="A2" s="45" t="s">
        <v>171</v>
      </c>
      <c r="B2" s="45"/>
      <c r="C2" s="53"/>
      <c r="D2" s="46"/>
      <c r="E2" s="46"/>
      <c r="F2" s="46"/>
      <c r="G2" s="46"/>
      <c r="I2" s="47"/>
    </row>
    <row r="3" spans="1:9" s="44" customFormat="1" ht="12.75" customHeight="1" x14ac:dyDescent="0.2">
      <c r="A3" s="123" t="s">
        <v>189</v>
      </c>
      <c r="B3" s="375"/>
      <c r="C3" s="53"/>
      <c r="D3" s="46"/>
      <c r="E3" s="46"/>
      <c r="F3" s="46"/>
      <c r="G3" s="46"/>
      <c r="I3" s="47"/>
    </row>
    <row r="4" spans="1:9" ht="12.75" customHeight="1" x14ac:dyDescent="0.25">
      <c r="A4" s="215"/>
      <c r="B4" s="216"/>
      <c r="C4" s="217"/>
      <c r="D4" s="216"/>
      <c r="E4" s="216"/>
      <c r="F4" s="216"/>
      <c r="G4" s="216"/>
      <c r="H4" s="216"/>
    </row>
    <row r="5" spans="1:9" ht="62.25" customHeight="1" x14ac:dyDescent="0.25">
      <c r="A5" s="218" t="s">
        <v>52</v>
      </c>
      <c r="B5" s="219" t="s">
        <v>53</v>
      </c>
      <c r="C5" s="152" t="s">
        <v>183</v>
      </c>
      <c r="D5" s="54" t="s">
        <v>184</v>
      </c>
      <c r="E5" s="54" t="s">
        <v>170</v>
      </c>
      <c r="F5" s="54" t="s">
        <v>85</v>
      </c>
      <c r="G5" s="54" t="s">
        <v>180</v>
      </c>
      <c r="H5" s="54" t="s">
        <v>172</v>
      </c>
    </row>
    <row r="6" spans="1:9" ht="12.75" customHeight="1" x14ac:dyDescent="0.25">
      <c r="A6" s="220">
        <v>1</v>
      </c>
      <c r="B6" s="220">
        <v>2</v>
      </c>
      <c r="C6" s="221">
        <v>3</v>
      </c>
      <c r="D6" s="222">
        <v>4</v>
      </c>
      <c r="E6" s="222">
        <v>5</v>
      </c>
      <c r="F6" s="222">
        <v>6</v>
      </c>
      <c r="G6" s="222">
        <v>7</v>
      </c>
      <c r="H6" s="222">
        <v>8</v>
      </c>
    </row>
    <row r="7" spans="1:9" ht="12.75" customHeight="1" x14ac:dyDescent="0.2">
      <c r="A7" s="365" t="s">
        <v>54</v>
      </c>
      <c r="B7" s="366"/>
      <c r="C7" s="223"/>
      <c r="D7" s="223"/>
      <c r="E7" s="223"/>
      <c r="F7" s="223"/>
      <c r="G7" s="223"/>
      <c r="H7" s="223"/>
    </row>
    <row r="8" spans="1:9" ht="12.75" customHeight="1" x14ac:dyDescent="0.25">
      <c r="A8" s="224">
        <v>1</v>
      </c>
      <c r="B8" s="225" t="s">
        <v>55</v>
      </c>
      <c r="C8" s="226">
        <v>106418695</v>
      </c>
      <c r="D8" s="227">
        <v>5.4984653172787442E-3</v>
      </c>
      <c r="E8" s="228">
        <v>0.33899717630443493</v>
      </c>
      <c r="F8" s="226">
        <v>7669016</v>
      </c>
      <c r="G8" s="229">
        <v>23.3002</v>
      </c>
      <c r="H8" s="230">
        <v>8.3404191544706352E-2</v>
      </c>
    </row>
    <row r="9" spans="1:9" ht="12.75" customHeight="1" x14ac:dyDescent="0.25">
      <c r="A9" s="224">
        <v>2</v>
      </c>
      <c r="B9" s="225" t="s">
        <v>56</v>
      </c>
      <c r="C9" s="226">
        <v>6380649860</v>
      </c>
      <c r="D9" s="227">
        <v>0.32967686699136345</v>
      </c>
      <c r="E9" s="228">
        <v>8.1930740497289725E-2</v>
      </c>
      <c r="F9" s="226">
        <v>368394880</v>
      </c>
      <c r="G9" s="229">
        <v>37.245100000000001</v>
      </c>
      <c r="H9" s="231">
        <v>6.0513448435758566E-2</v>
      </c>
    </row>
    <row r="10" spans="1:9" ht="12.75" customHeight="1" x14ac:dyDescent="0.25">
      <c r="A10" s="224">
        <v>3</v>
      </c>
      <c r="B10" s="225" t="s">
        <v>57</v>
      </c>
      <c r="C10" s="226">
        <v>685889013</v>
      </c>
      <c r="D10" s="227">
        <v>3.5438669394348893E-2</v>
      </c>
      <c r="E10" s="228">
        <v>0.20345575501333757</v>
      </c>
      <c r="F10" s="226">
        <v>6421258</v>
      </c>
      <c r="G10" s="229">
        <v>16.985800000000001</v>
      </c>
      <c r="H10" s="232">
        <v>1.0705001421531746E-2</v>
      </c>
    </row>
    <row r="11" spans="1:9" ht="12.75" customHeight="1" x14ac:dyDescent="0.25">
      <c r="A11" s="233"/>
      <c r="B11" s="233" t="s">
        <v>58</v>
      </c>
      <c r="C11" s="234">
        <v>7172957568</v>
      </c>
      <c r="D11" s="235">
        <v>0.37061400170299108</v>
      </c>
      <c r="E11" s="235">
        <v>9.5630683694358218E-2</v>
      </c>
      <c r="F11" s="236">
        <v>382485154</v>
      </c>
      <c r="G11" s="237"/>
      <c r="H11" s="237"/>
    </row>
    <row r="12" spans="1:9" ht="12.75" customHeight="1" x14ac:dyDescent="0.25">
      <c r="A12" s="238">
        <v>4</v>
      </c>
      <c r="B12" s="239" t="s">
        <v>59</v>
      </c>
      <c r="C12" s="240">
        <v>73986689.459999993</v>
      </c>
      <c r="D12" s="227">
        <v>3.8227610847519113E-3</v>
      </c>
      <c r="E12" s="228">
        <v>0.4930987104573758</v>
      </c>
      <c r="F12" s="241">
        <v>6375311.96</v>
      </c>
      <c r="G12" s="242">
        <v>24.930299999999999</v>
      </c>
      <c r="H12" s="230">
        <v>0.11302115297442872</v>
      </c>
    </row>
    <row r="13" spans="1:9" ht="12.75" customHeight="1" x14ac:dyDescent="0.25">
      <c r="A13" s="238">
        <v>5</v>
      </c>
      <c r="B13" s="239" t="s">
        <v>60</v>
      </c>
      <c r="C13" s="240">
        <v>2682132866.8699999</v>
      </c>
      <c r="D13" s="227">
        <v>0.13858105048946617</v>
      </c>
      <c r="E13" s="228">
        <v>0.1260189040865245</v>
      </c>
      <c r="F13" s="241">
        <v>233465442.93000001</v>
      </c>
      <c r="G13" s="242">
        <v>42.6982</v>
      </c>
      <c r="H13" s="231">
        <v>9.2482632353026117E-2</v>
      </c>
    </row>
    <row r="14" spans="1:9" ht="12.75" customHeight="1" x14ac:dyDescent="0.25">
      <c r="A14" s="238">
        <v>6</v>
      </c>
      <c r="B14" s="239" t="s">
        <v>61</v>
      </c>
      <c r="C14" s="240">
        <v>198030162.90000001</v>
      </c>
      <c r="D14" s="227">
        <v>1.0231867459760806E-2</v>
      </c>
      <c r="E14" s="228">
        <v>0.23476620004626608</v>
      </c>
      <c r="F14" s="241">
        <v>3453675.04</v>
      </c>
      <c r="G14" s="242">
        <v>18.029499999999999</v>
      </c>
      <c r="H14" s="232">
        <v>1.9065517119798869E-2</v>
      </c>
    </row>
    <row r="15" spans="1:9" ht="12.75" customHeight="1" x14ac:dyDescent="0.25">
      <c r="A15" s="233"/>
      <c r="B15" s="233" t="s">
        <v>62</v>
      </c>
      <c r="C15" s="234">
        <v>2954149719.23</v>
      </c>
      <c r="D15" s="235">
        <v>0.1526356790339789</v>
      </c>
      <c r="E15" s="235">
        <v>0.13976579233215916</v>
      </c>
      <c r="F15" s="236">
        <v>243294429.93000001</v>
      </c>
      <c r="G15" s="237"/>
      <c r="H15" s="237"/>
    </row>
    <row r="16" spans="1:9" ht="12.75" customHeight="1" x14ac:dyDescent="0.25">
      <c r="A16" s="238">
        <v>7</v>
      </c>
      <c r="B16" s="239" t="s">
        <v>63</v>
      </c>
      <c r="C16" s="241">
        <v>106761158.41</v>
      </c>
      <c r="D16" s="227">
        <v>5.5161597945726261E-3</v>
      </c>
      <c r="E16" s="228">
        <v>0.58565397305613665</v>
      </c>
      <c r="F16" s="241">
        <v>10756829.27</v>
      </c>
      <c r="G16" s="243">
        <v>26.596</v>
      </c>
      <c r="H16" s="230">
        <v>0.14013791745776705</v>
      </c>
    </row>
    <row r="17" spans="1:8" ht="12.75" customHeight="1" x14ac:dyDescent="0.25">
      <c r="A17" s="244">
        <v>8</v>
      </c>
      <c r="B17" s="245" t="s">
        <v>64</v>
      </c>
      <c r="C17" s="246">
        <v>3060049388.4699998</v>
      </c>
      <c r="D17" s="227">
        <v>0.15810732721033954</v>
      </c>
      <c r="E17" s="228">
        <v>0.12066011527813715</v>
      </c>
      <c r="F17" s="246">
        <v>262210707.30000001</v>
      </c>
      <c r="G17" s="247">
        <v>37.620100000000001</v>
      </c>
      <c r="H17" s="231">
        <v>9.5249671172365158E-2</v>
      </c>
    </row>
    <row r="18" spans="1:8" ht="12.75" customHeight="1" x14ac:dyDescent="0.25">
      <c r="A18" s="244">
        <v>9</v>
      </c>
      <c r="B18" s="245" t="s">
        <v>65</v>
      </c>
      <c r="C18" s="246">
        <v>298849745.18000001</v>
      </c>
      <c r="D18" s="227">
        <v>1.5441036548604741E-2</v>
      </c>
      <c r="E18" s="228">
        <v>0.23076805375094009</v>
      </c>
      <c r="F18" s="246">
        <v>3521180.66</v>
      </c>
      <c r="G18" s="247">
        <v>17.310700000000001</v>
      </c>
      <c r="H18" s="232">
        <v>1.2832220151426821E-2</v>
      </c>
    </row>
    <row r="19" spans="1:8" ht="12.75" customHeight="1" x14ac:dyDescent="0.25">
      <c r="A19" s="233"/>
      <c r="B19" s="233" t="s">
        <v>66</v>
      </c>
      <c r="C19" s="234">
        <v>3465660292.0599995</v>
      </c>
      <c r="D19" s="235">
        <v>0.1790645235535169</v>
      </c>
      <c r="E19" s="235">
        <v>0.1397488987497329</v>
      </c>
      <c r="F19" s="236">
        <v>276488717.23000002</v>
      </c>
      <c r="G19" s="237"/>
      <c r="H19" s="237"/>
    </row>
    <row r="20" spans="1:8" ht="12.75" customHeight="1" x14ac:dyDescent="0.25">
      <c r="A20" s="244">
        <v>10</v>
      </c>
      <c r="B20" s="245" t="s">
        <v>67</v>
      </c>
      <c r="C20" s="248">
        <v>79926491.980000004</v>
      </c>
      <c r="D20" s="227">
        <v>4.1296601511960629E-3</v>
      </c>
      <c r="E20" s="228">
        <v>0.3338973831269188</v>
      </c>
      <c r="F20" s="246">
        <v>3828318.04</v>
      </c>
      <c r="G20" s="243">
        <v>22.521000000000001</v>
      </c>
      <c r="H20" s="230">
        <v>5.8794850803590926E-2</v>
      </c>
    </row>
    <row r="21" spans="1:8" ht="12.75" customHeight="1" x14ac:dyDescent="0.25">
      <c r="A21" s="249">
        <v>11</v>
      </c>
      <c r="B21" s="250" t="s">
        <v>68</v>
      </c>
      <c r="C21" s="251">
        <v>5134244474.7200003</v>
      </c>
      <c r="D21" s="227">
        <v>0.26527731029475549</v>
      </c>
      <c r="E21" s="228">
        <v>6.1038043542907726E-2</v>
      </c>
      <c r="F21" s="241">
        <v>213639989.50999999</v>
      </c>
      <c r="G21" s="242">
        <v>38.6462</v>
      </c>
      <c r="H21" s="252">
        <v>3.8271051407967827E-2</v>
      </c>
    </row>
    <row r="22" spans="1:8" ht="12.75" customHeight="1" x14ac:dyDescent="0.25">
      <c r="A22" s="249">
        <v>12</v>
      </c>
      <c r="B22" s="250" t="s">
        <v>69</v>
      </c>
      <c r="C22" s="253">
        <v>547315570.25999999</v>
      </c>
      <c r="D22" s="227">
        <v>2.8278825263561517E-2</v>
      </c>
      <c r="E22" s="228">
        <v>0.17887705878341989</v>
      </c>
      <c r="F22" s="251">
        <v>6060916.3600000003</v>
      </c>
      <c r="G22" s="254">
        <v>18.267700000000001</v>
      </c>
      <c r="H22" s="255">
        <v>9.6749879510649173E-3</v>
      </c>
    </row>
    <row r="23" spans="1:8" ht="12.75" customHeight="1" x14ac:dyDescent="0.25">
      <c r="A23" s="233"/>
      <c r="B23" s="233" t="s">
        <v>70</v>
      </c>
      <c r="C23" s="256">
        <v>5761486536.96</v>
      </c>
      <c r="D23" s="257">
        <v>0.29768579570951303</v>
      </c>
      <c r="E23" s="257">
        <v>7.4287631725268283E-2</v>
      </c>
      <c r="F23" s="256">
        <v>223529223.91</v>
      </c>
      <c r="G23" s="258"/>
      <c r="H23" s="259"/>
    </row>
    <row r="24" spans="1:8" s="127" customFormat="1" ht="15" customHeight="1" x14ac:dyDescent="0.2">
      <c r="A24" s="367" t="s">
        <v>71</v>
      </c>
      <c r="B24" s="368"/>
      <c r="C24" s="256">
        <v>19354254116.25</v>
      </c>
      <c r="D24" s="257">
        <v>0.99999999999999989</v>
      </c>
      <c r="E24" s="257">
        <v>0.10327382256754095</v>
      </c>
      <c r="F24" s="256">
        <v>1125797525.0700002</v>
      </c>
      <c r="G24" s="260"/>
      <c r="H24" s="260"/>
    </row>
    <row r="25" spans="1:8" ht="12.75" customHeight="1" x14ac:dyDescent="0.25"/>
    <row r="26" spans="1:8" ht="12.75" customHeight="1" x14ac:dyDescent="0.25"/>
    <row r="27" spans="1:8" s="18" customFormat="1" ht="12.75" customHeight="1" x14ac:dyDescent="0.25">
      <c r="A27" s="123" t="s">
        <v>24</v>
      </c>
      <c r="B27" s="123"/>
      <c r="C27" s="123"/>
      <c r="D27" s="123"/>
    </row>
    <row r="28" spans="1:8" s="18" customFormat="1" ht="12.75" customHeight="1" x14ac:dyDescent="0.2">
      <c r="B28" s="130" t="s">
        <v>173</v>
      </c>
      <c r="D28" s="72"/>
    </row>
  </sheetData>
  <mergeCells count="2"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workbookViewId="0"/>
  </sheetViews>
  <sheetFormatPr defaultRowHeight="12.75" customHeight="1" x14ac:dyDescent="0.25"/>
  <cols>
    <col min="1" max="1" width="6.28515625" style="92" customWidth="1"/>
    <col min="2" max="2" width="33.7109375" style="92" customWidth="1"/>
    <col min="3" max="3" width="19.85546875" style="92" bestFit="1" customWidth="1"/>
    <col min="4" max="4" width="11.85546875" style="92" bestFit="1" customWidth="1"/>
    <col min="5" max="5" width="8.85546875" style="92" customWidth="1"/>
    <col min="6" max="6" width="9.5703125" style="92" bestFit="1" customWidth="1"/>
    <col min="7" max="7" width="9.42578125" style="92" bestFit="1" customWidth="1"/>
    <col min="8" max="8" width="8.85546875" style="92" customWidth="1"/>
    <col min="9" max="9" width="12.140625" style="92" customWidth="1"/>
    <col min="10" max="181" width="8.85546875" style="92"/>
    <col min="182" max="182" width="7.5703125" style="92" customWidth="1"/>
    <col min="183" max="183" width="30.5703125" style="92" customWidth="1"/>
    <col min="184" max="192" width="13.7109375" style="92" customWidth="1"/>
    <col min="193" max="437" width="8.85546875" style="92"/>
    <col min="438" max="438" width="7.5703125" style="92" customWidth="1"/>
    <col min="439" max="439" width="30.5703125" style="92" customWidth="1"/>
    <col min="440" max="448" width="13.7109375" style="92" customWidth="1"/>
    <col min="449" max="693" width="8.85546875" style="92"/>
    <col min="694" max="694" width="7.5703125" style="92" customWidth="1"/>
    <col min="695" max="695" width="30.5703125" style="92" customWidth="1"/>
    <col min="696" max="704" width="13.7109375" style="92" customWidth="1"/>
    <col min="705" max="949" width="8.85546875" style="92"/>
    <col min="950" max="950" width="7.5703125" style="92" customWidth="1"/>
    <col min="951" max="951" width="30.5703125" style="92" customWidth="1"/>
    <col min="952" max="960" width="13.7109375" style="92" customWidth="1"/>
    <col min="961" max="1205" width="8.85546875" style="92"/>
    <col min="1206" max="1206" width="7.5703125" style="92" customWidth="1"/>
    <col min="1207" max="1207" width="30.5703125" style="92" customWidth="1"/>
    <col min="1208" max="1216" width="13.7109375" style="92" customWidth="1"/>
    <col min="1217" max="1461" width="8.85546875" style="92"/>
    <col min="1462" max="1462" width="7.5703125" style="92" customWidth="1"/>
    <col min="1463" max="1463" width="30.5703125" style="92" customWidth="1"/>
    <col min="1464" max="1472" width="13.7109375" style="92" customWidth="1"/>
    <col min="1473" max="1717" width="8.85546875" style="92"/>
    <col min="1718" max="1718" width="7.5703125" style="92" customWidth="1"/>
    <col min="1719" max="1719" width="30.5703125" style="92" customWidth="1"/>
    <col min="1720" max="1728" width="13.7109375" style="92" customWidth="1"/>
    <col min="1729" max="1973" width="8.85546875" style="92"/>
    <col min="1974" max="1974" width="7.5703125" style="92" customWidth="1"/>
    <col min="1975" max="1975" width="30.5703125" style="92" customWidth="1"/>
    <col min="1976" max="1984" width="13.7109375" style="92" customWidth="1"/>
    <col min="1985" max="2229" width="8.85546875" style="92"/>
    <col min="2230" max="2230" width="7.5703125" style="92" customWidth="1"/>
    <col min="2231" max="2231" width="30.5703125" style="92" customWidth="1"/>
    <col min="2232" max="2240" width="13.7109375" style="92" customWidth="1"/>
    <col min="2241" max="2485" width="8.85546875" style="92"/>
    <col min="2486" max="2486" width="7.5703125" style="92" customWidth="1"/>
    <col min="2487" max="2487" width="30.5703125" style="92" customWidth="1"/>
    <col min="2488" max="2496" width="13.7109375" style="92" customWidth="1"/>
    <col min="2497" max="2741" width="8.85546875" style="92"/>
    <col min="2742" max="2742" width="7.5703125" style="92" customWidth="1"/>
    <col min="2743" max="2743" width="30.5703125" style="92" customWidth="1"/>
    <col min="2744" max="2752" width="13.7109375" style="92" customWidth="1"/>
    <col min="2753" max="2997" width="8.85546875" style="92"/>
    <col min="2998" max="2998" width="7.5703125" style="92" customWidth="1"/>
    <col min="2999" max="2999" width="30.5703125" style="92" customWidth="1"/>
    <col min="3000" max="3008" width="13.7109375" style="92" customWidth="1"/>
    <col min="3009" max="3253" width="8.85546875" style="92"/>
    <col min="3254" max="3254" width="7.5703125" style="92" customWidth="1"/>
    <col min="3255" max="3255" width="30.5703125" style="92" customWidth="1"/>
    <col min="3256" max="3264" width="13.7109375" style="92" customWidth="1"/>
    <col min="3265" max="3509" width="8.85546875" style="92"/>
    <col min="3510" max="3510" width="7.5703125" style="92" customWidth="1"/>
    <col min="3511" max="3511" width="30.5703125" style="92" customWidth="1"/>
    <col min="3512" max="3520" width="13.7109375" style="92" customWidth="1"/>
    <col min="3521" max="3765" width="8.85546875" style="92"/>
    <col min="3766" max="3766" width="7.5703125" style="92" customWidth="1"/>
    <col min="3767" max="3767" width="30.5703125" style="92" customWidth="1"/>
    <col min="3768" max="3776" width="13.7109375" style="92" customWidth="1"/>
    <col min="3777" max="4021" width="8.85546875" style="92"/>
    <col min="4022" max="4022" width="7.5703125" style="92" customWidth="1"/>
    <col min="4023" max="4023" width="30.5703125" style="92" customWidth="1"/>
    <col min="4024" max="4032" width="13.7109375" style="92" customWidth="1"/>
    <col min="4033" max="4277" width="8.85546875" style="92"/>
    <col min="4278" max="4278" width="7.5703125" style="92" customWidth="1"/>
    <col min="4279" max="4279" width="30.5703125" style="92" customWidth="1"/>
    <col min="4280" max="4288" width="13.7109375" style="92" customWidth="1"/>
    <col min="4289" max="4533" width="8.85546875" style="92"/>
    <col min="4534" max="4534" width="7.5703125" style="92" customWidth="1"/>
    <col min="4535" max="4535" width="30.5703125" style="92" customWidth="1"/>
    <col min="4536" max="4544" width="13.7109375" style="92" customWidth="1"/>
    <col min="4545" max="4789" width="8.85546875" style="92"/>
    <col min="4790" max="4790" width="7.5703125" style="92" customWidth="1"/>
    <col min="4791" max="4791" width="30.5703125" style="92" customWidth="1"/>
    <col min="4792" max="4800" width="13.7109375" style="92" customWidth="1"/>
    <col min="4801" max="5045" width="8.85546875" style="92"/>
    <col min="5046" max="5046" width="7.5703125" style="92" customWidth="1"/>
    <col min="5047" max="5047" width="30.5703125" style="92" customWidth="1"/>
    <col min="5048" max="5056" width="13.7109375" style="92" customWidth="1"/>
    <col min="5057" max="5301" width="8.85546875" style="92"/>
    <col min="5302" max="5302" width="7.5703125" style="92" customWidth="1"/>
    <col min="5303" max="5303" width="30.5703125" style="92" customWidth="1"/>
    <col min="5304" max="5312" width="13.7109375" style="92" customWidth="1"/>
    <col min="5313" max="5557" width="8.85546875" style="92"/>
    <col min="5558" max="5558" width="7.5703125" style="92" customWidth="1"/>
    <col min="5559" max="5559" width="30.5703125" style="92" customWidth="1"/>
    <col min="5560" max="5568" width="13.7109375" style="92" customWidth="1"/>
    <col min="5569" max="5813" width="8.85546875" style="92"/>
    <col min="5814" max="5814" width="7.5703125" style="92" customWidth="1"/>
    <col min="5815" max="5815" width="30.5703125" style="92" customWidth="1"/>
    <col min="5816" max="5824" width="13.7109375" style="92" customWidth="1"/>
    <col min="5825" max="6069" width="8.85546875" style="92"/>
    <col min="6070" max="6070" width="7.5703125" style="92" customWidth="1"/>
    <col min="6071" max="6071" width="30.5703125" style="92" customWidth="1"/>
    <col min="6072" max="6080" width="13.7109375" style="92" customWidth="1"/>
    <col min="6081" max="6325" width="8.85546875" style="92"/>
    <col min="6326" max="6326" width="7.5703125" style="92" customWidth="1"/>
    <col min="6327" max="6327" width="30.5703125" style="92" customWidth="1"/>
    <col min="6328" max="6336" width="13.7109375" style="92" customWidth="1"/>
    <col min="6337" max="6581" width="8.85546875" style="92"/>
    <col min="6582" max="6582" width="7.5703125" style="92" customWidth="1"/>
    <col min="6583" max="6583" width="30.5703125" style="92" customWidth="1"/>
    <col min="6584" max="6592" width="13.7109375" style="92" customWidth="1"/>
    <col min="6593" max="6837" width="8.85546875" style="92"/>
    <col min="6838" max="6838" width="7.5703125" style="92" customWidth="1"/>
    <col min="6839" max="6839" width="30.5703125" style="92" customWidth="1"/>
    <col min="6840" max="6848" width="13.7109375" style="92" customWidth="1"/>
    <col min="6849" max="7093" width="8.85546875" style="92"/>
    <col min="7094" max="7094" width="7.5703125" style="92" customWidth="1"/>
    <col min="7095" max="7095" width="30.5703125" style="92" customWidth="1"/>
    <col min="7096" max="7104" width="13.7109375" style="92" customWidth="1"/>
    <col min="7105" max="7349" width="8.85546875" style="92"/>
    <col min="7350" max="7350" width="7.5703125" style="92" customWidth="1"/>
    <col min="7351" max="7351" width="30.5703125" style="92" customWidth="1"/>
    <col min="7352" max="7360" width="13.7109375" style="92" customWidth="1"/>
    <col min="7361" max="7605" width="8.85546875" style="92"/>
    <col min="7606" max="7606" width="7.5703125" style="92" customWidth="1"/>
    <col min="7607" max="7607" width="30.5703125" style="92" customWidth="1"/>
    <col min="7608" max="7616" width="13.7109375" style="92" customWidth="1"/>
    <col min="7617" max="7861" width="8.85546875" style="92"/>
    <col min="7862" max="7862" width="7.5703125" style="92" customWidth="1"/>
    <col min="7863" max="7863" width="30.5703125" style="92" customWidth="1"/>
    <col min="7864" max="7872" width="13.7109375" style="92" customWidth="1"/>
    <col min="7873" max="8117" width="8.85546875" style="92"/>
    <col min="8118" max="8118" width="7.5703125" style="92" customWidth="1"/>
    <col min="8119" max="8119" width="30.5703125" style="92" customWidth="1"/>
    <col min="8120" max="8128" width="13.7109375" style="92" customWidth="1"/>
    <col min="8129" max="8373" width="8.85546875" style="92"/>
    <col min="8374" max="8374" width="7.5703125" style="92" customWidth="1"/>
    <col min="8375" max="8375" width="30.5703125" style="92" customWidth="1"/>
    <col min="8376" max="8384" width="13.7109375" style="92" customWidth="1"/>
    <col min="8385" max="8629" width="8.85546875" style="92"/>
    <col min="8630" max="8630" width="7.5703125" style="92" customWidth="1"/>
    <col min="8631" max="8631" width="30.5703125" style="92" customWidth="1"/>
    <col min="8632" max="8640" width="13.7109375" style="92" customWidth="1"/>
    <col min="8641" max="8885" width="8.85546875" style="92"/>
    <col min="8886" max="8886" width="7.5703125" style="92" customWidth="1"/>
    <col min="8887" max="8887" width="30.5703125" style="92" customWidth="1"/>
    <col min="8888" max="8896" width="13.7109375" style="92" customWidth="1"/>
    <col min="8897" max="9141" width="8.85546875" style="92"/>
    <col min="9142" max="9142" width="7.5703125" style="92" customWidth="1"/>
    <col min="9143" max="9143" width="30.5703125" style="92" customWidth="1"/>
    <col min="9144" max="9152" width="13.7109375" style="92" customWidth="1"/>
    <col min="9153" max="9397" width="8.85546875" style="92"/>
    <col min="9398" max="9398" width="7.5703125" style="92" customWidth="1"/>
    <col min="9399" max="9399" width="30.5703125" style="92" customWidth="1"/>
    <col min="9400" max="9408" width="13.7109375" style="92" customWidth="1"/>
    <col min="9409" max="9653" width="8.85546875" style="92"/>
    <col min="9654" max="9654" width="7.5703125" style="92" customWidth="1"/>
    <col min="9655" max="9655" width="30.5703125" style="92" customWidth="1"/>
    <col min="9656" max="9664" width="13.7109375" style="92" customWidth="1"/>
    <col min="9665" max="9909" width="8.85546875" style="92"/>
    <col min="9910" max="9910" width="7.5703125" style="92" customWidth="1"/>
    <col min="9911" max="9911" width="30.5703125" style="92" customWidth="1"/>
    <col min="9912" max="9920" width="13.7109375" style="92" customWidth="1"/>
    <col min="9921" max="10165" width="8.85546875" style="92"/>
    <col min="10166" max="10166" width="7.5703125" style="92" customWidth="1"/>
    <col min="10167" max="10167" width="30.5703125" style="92" customWidth="1"/>
    <col min="10168" max="10176" width="13.7109375" style="92" customWidth="1"/>
    <col min="10177" max="10421" width="8.85546875" style="92"/>
    <col min="10422" max="10422" width="7.5703125" style="92" customWidth="1"/>
    <col min="10423" max="10423" width="30.5703125" style="92" customWidth="1"/>
    <col min="10424" max="10432" width="13.7109375" style="92" customWidth="1"/>
    <col min="10433" max="10677" width="8.85546875" style="92"/>
    <col min="10678" max="10678" width="7.5703125" style="92" customWidth="1"/>
    <col min="10679" max="10679" width="30.5703125" style="92" customWidth="1"/>
    <col min="10680" max="10688" width="13.7109375" style="92" customWidth="1"/>
    <col min="10689" max="10933" width="8.85546875" style="92"/>
    <col min="10934" max="10934" width="7.5703125" style="92" customWidth="1"/>
    <col min="10935" max="10935" width="30.5703125" style="92" customWidth="1"/>
    <col min="10936" max="10944" width="13.7109375" style="92" customWidth="1"/>
    <col min="10945" max="11189" width="8.85546875" style="92"/>
    <col min="11190" max="11190" width="7.5703125" style="92" customWidth="1"/>
    <col min="11191" max="11191" width="30.5703125" style="92" customWidth="1"/>
    <col min="11192" max="11200" width="13.7109375" style="92" customWidth="1"/>
    <col min="11201" max="11445" width="8.85546875" style="92"/>
    <col min="11446" max="11446" width="7.5703125" style="92" customWidth="1"/>
    <col min="11447" max="11447" width="30.5703125" style="92" customWidth="1"/>
    <col min="11448" max="11456" width="13.7109375" style="92" customWidth="1"/>
    <col min="11457" max="11701" width="8.85546875" style="92"/>
    <col min="11702" max="11702" width="7.5703125" style="92" customWidth="1"/>
    <col min="11703" max="11703" width="30.5703125" style="92" customWidth="1"/>
    <col min="11704" max="11712" width="13.7109375" style="92" customWidth="1"/>
    <col min="11713" max="11957" width="8.85546875" style="92"/>
    <col min="11958" max="11958" width="7.5703125" style="92" customWidth="1"/>
    <col min="11959" max="11959" width="30.5703125" style="92" customWidth="1"/>
    <col min="11960" max="11968" width="13.7109375" style="92" customWidth="1"/>
    <col min="11969" max="12213" width="8.85546875" style="92"/>
    <col min="12214" max="12214" width="7.5703125" style="92" customWidth="1"/>
    <col min="12215" max="12215" width="30.5703125" style="92" customWidth="1"/>
    <col min="12216" max="12224" width="13.7109375" style="92" customWidth="1"/>
    <col min="12225" max="12469" width="8.85546875" style="92"/>
    <col min="12470" max="12470" width="7.5703125" style="92" customWidth="1"/>
    <col min="12471" max="12471" width="30.5703125" style="92" customWidth="1"/>
    <col min="12472" max="12480" width="13.7109375" style="92" customWidth="1"/>
    <col min="12481" max="12725" width="8.85546875" style="92"/>
    <col min="12726" max="12726" width="7.5703125" style="92" customWidth="1"/>
    <col min="12727" max="12727" width="30.5703125" style="92" customWidth="1"/>
    <col min="12728" max="12736" width="13.7109375" style="92" customWidth="1"/>
    <col min="12737" max="12981" width="8.85546875" style="92"/>
    <col min="12982" max="12982" width="7.5703125" style="92" customWidth="1"/>
    <col min="12983" max="12983" width="30.5703125" style="92" customWidth="1"/>
    <col min="12984" max="12992" width="13.7109375" style="92" customWidth="1"/>
    <col min="12993" max="13237" width="8.85546875" style="92"/>
    <col min="13238" max="13238" width="7.5703125" style="92" customWidth="1"/>
    <col min="13239" max="13239" width="30.5703125" style="92" customWidth="1"/>
    <col min="13240" max="13248" width="13.7109375" style="92" customWidth="1"/>
    <col min="13249" max="13493" width="8.85546875" style="92"/>
    <col min="13494" max="13494" width="7.5703125" style="92" customWidth="1"/>
    <col min="13495" max="13495" width="30.5703125" style="92" customWidth="1"/>
    <col min="13496" max="13504" width="13.7109375" style="92" customWidth="1"/>
    <col min="13505" max="13749" width="8.85546875" style="92"/>
    <col min="13750" max="13750" width="7.5703125" style="92" customWidth="1"/>
    <col min="13751" max="13751" width="30.5703125" style="92" customWidth="1"/>
    <col min="13752" max="13760" width="13.7109375" style="92" customWidth="1"/>
    <col min="13761" max="14005" width="8.85546875" style="92"/>
    <col min="14006" max="14006" width="7.5703125" style="92" customWidth="1"/>
    <col min="14007" max="14007" width="30.5703125" style="92" customWidth="1"/>
    <col min="14008" max="14016" width="13.7109375" style="92" customWidth="1"/>
    <col min="14017" max="14261" width="8.85546875" style="92"/>
    <col min="14262" max="14262" width="7.5703125" style="92" customWidth="1"/>
    <col min="14263" max="14263" width="30.5703125" style="92" customWidth="1"/>
    <col min="14264" max="14272" width="13.7109375" style="92" customWidth="1"/>
    <col min="14273" max="14517" width="8.85546875" style="92"/>
    <col min="14518" max="14518" width="7.5703125" style="92" customWidth="1"/>
    <col min="14519" max="14519" width="30.5703125" style="92" customWidth="1"/>
    <col min="14520" max="14528" width="13.7109375" style="92" customWidth="1"/>
    <col min="14529" max="14773" width="8.85546875" style="92"/>
    <col min="14774" max="14774" width="7.5703125" style="92" customWidth="1"/>
    <col min="14775" max="14775" width="30.5703125" style="92" customWidth="1"/>
    <col min="14776" max="14784" width="13.7109375" style="92" customWidth="1"/>
    <col min="14785" max="15029" width="8.85546875" style="92"/>
    <col min="15030" max="15030" width="7.5703125" style="92" customWidth="1"/>
    <col min="15031" max="15031" width="30.5703125" style="92" customWidth="1"/>
    <col min="15032" max="15040" width="13.7109375" style="92" customWidth="1"/>
    <col min="15041" max="15285" width="8.85546875" style="92"/>
    <col min="15286" max="15286" width="7.5703125" style="92" customWidth="1"/>
    <col min="15287" max="15287" width="30.5703125" style="92" customWidth="1"/>
    <col min="15288" max="15296" width="13.7109375" style="92" customWidth="1"/>
    <col min="15297" max="15541" width="8.85546875" style="92"/>
    <col min="15542" max="15542" width="7.5703125" style="92" customWidth="1"/>
    <col min="15543" max="15543" width="30.5703125" style="92" customWidth="1"/>
    <col min="15544" max="15552" width="13.7109375" style="92" customWidth="1"/>
    <col min="15553" max="15797" width="8.85546875" style="92"/>
    <col min="15798" max="15798" width="7.5703125" style="92" customWidth="1"/>
    <col min="15799" max="15799" width="30.5703125" style="92" customWidth="1"/>
    <col min="15800" max="15808" width="13.7109375" style="92" customWidth="1"/>
    <col min="15809" max="16053" width="8.85546875" style="92"/>
    <col min="16054" max="16054" width="7.5703125" style="92" customWidth="1"/>
    <col min="16055" max="16055" width="30.5703125" style="92" customWidth="1"/>
    <col min="16056" max="16064" width="13.7109375" style="92" customWidth="1"/>
    <col min="16065" max="16309" width="8.85546875" style="92"/>
    <col min="16310" max="16344" width="9.140625" style="92" customWidth="1"/>
    <col min="16345" max="16349" width="8.85546875" style="92"/>
    <col min="16350" max="16368" width="9.140625" style="92" customWidth="1"/>
    <col min="16369" max="16384" width="8.85546875" style="92"/>
  </cols>
  <sheetData>
    <row r="1" spans="1:9" ht="12.75" customHeight="1" x14ac:dyDescent="0.25">
      <c r="A1" s="91" t="s">
        <v>4</v>
      </c>
    </row>
    <row r="2" spans="1:9" ht="12.75" customHeight="1" x14ac:dyDescent="0.25">
      <c r="A2" s="93" t="s">
        <v>175</v>
      </c>
    </row>
    <row r="3" spans="1:9" ht="12.75" customHeight="1" x14ac:dyDescent="0.25">
      <c r="A3" s="78" t="s">
        <v>189</v>
      </c>
    </row>
    <row r="4" spans="1:9" ht="12.75" customHeight="1" x14ac:dyDescent="0.25">
      <c r="A4" s="78"/>
      <c r="E4" s="94"/>
      <c r="F4" s="94"/>
      <c r="G4" s="94"/>
      <c r="H4" s="94"/>
      <c r="I4" s="94"/>
    </row>
    <row r="5" spans="1:9" s="95" customFormat="1" ht="56.25" x14ac:dyDescent="0.25">
      <c r="A5" s="15" t="s">
        <v>8</v>
      </c>
      <c r="B5" s="16" t="s">
        <v>9</v>
      </c>
      <c r="C5" s="20" t="s">
        <v>124</v>
      </c>
      <c r="D5" s="16" t="s">
        <v>120</v>
      </c>
      <c r="E5" s="16" t="s">
        <v>29</v>
      </c>
      <c r="F5" s="16" t="s">
        <v>186</v>
      </c>
      <c r="G5" s="16" t="s">
        <v>187</v>
      </c>
      <c r="H5" s="16" t="s">
        <v>30</v>
      </c>
      <c r="I5" s="330"/>
    </row>
    <row r="6" spans="1:9" s="78" customFormat="1" ht="12.75" customHeight="1" x14ac:dyDescent="0.25">
      <c r="A6" s="73">
        <v>1</v>
      </c>
      <c r="B6" s="74">
        <v>2</v>
      </c>
      <c r="C6" s="74"/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331"/>
    </row>
    <row r="7" spans="1:9" s="78" customFormat="1" ht="12.75" customHeight="1" x14ac:dyDescent="0.25">
      <c r="A7" s="75">
        <v>1</v>
      </c>
      <c r="B7" s="332" t="s">
        <v>86</v>
      </c>
      <c r="C7" s="332" t="s">
        <v>101</v>
      </c>
      <c r="D7" s="333">
        <v>270507055</v>
      </c>
      <c r="E7" s="334">
        <v>9.5680679838094487E-2</v>
      </c>
      <c r="F7" s="333">
        <v>29583642.600000001</v>
      </c>
      <c r="G7" s="335">
        <v>0.13409450525171154</v>
      </c>
      <c r="H7" s="333">
        <v>5207672.03</v>
      </c>
      <c r="I7" s="331"/>
    </row>
    <row r="8" spans="1:9" s="78" customFormat="1" ht="12.75" customHeight="1" x14ac:dyDescent="0.25">
      <c r="A8" s="76">
        <v>2</v>
      </c>
      <c r="B8" s="336" t="s">
        <v>87</v>
      </c>
      <c r="C8" s="336" t="s">
        <v>102</v>
      </c>
      <c r="D8" s="337">
        <v>453262256.58999997</v>
      </c>
      <c r="E8" s="335">
        <v>0.1603227718237516</v>
      </c>
      <c r="F8" s="337">
        <v>28864550.030000001</v>
      </c>
      <c r="G8" s="335">
        <v>0.13083505665344014</v>
      </c>
      <c r="H8" s="337">
        <v>8051380.9000000004</v>
      </c>
      <c r="I8" s="331"/>
    </row>
    <row r="9" spans="1:9" s="78" customFormat="1" ht="12.75" customHeight="1" x14ac:dyDescent="0.25">
      <c r="A9" s="76">
        <v>3</v>
      </c>
      <c r="B9" s="336" t="s">
        <v>95</v>
      </c>
      <c r="C9" s="336" t="s">
        <v>103</v>
      </c>
      <c r="D9" s="337">
        <v>418659261.25999999</v>
      </c>
      <c r="E9" s="335">
        <v>0.14808339375056676</v>
      </c>
      <c r="F9" s="337">
        <v>23570545.41</v>
      </c>
      <c r="G9" s="335">
        <v>0.10683879155797232</v>
      </c>
      <c r="H9" s="337">
        <v>11843144.76</v>
      </c>
      <c r="I9" s="331"/>
    </row>
    <row r="10" spans="1:9" s="78" customFormat="1" ht="12.75" customHeight="1" x14ac:dyDescent="0.25">
      <c r="A10" s="76">
        <v>4</v>
      </c>
      <c r="B10" s="336" t="s">
        <v>88</v>
      </c>
      <c r="C10" s="336" t="s">
        <v>104</v>
      </c>
      <c r="D10" s="337">
        <v>244568595.68000001</v>
      </c>
      <c r="E10" s="335">
        <v>8.6506022926871387E-2</v>
      </c>
      <c r="F10" s="337">
        <v>24082916.800000001</v>
      </c>
      <c r="G10" s="335">
        <v>0.10916122997355748</v>
      </c>
      <c r="H10" s="337">
        <v>1491752.43</v>
      </c>
      <c r="I10" s="331"/>
    </row>
    <row r="11" spans="1:9" s="78" customFormat="1" ht="12.75" customHeight="1" x14ac:dyDescent="0.25">
      <c r="A11" s="76">
        <v>5</v>
      </c>
      <c r="B11" s="336" t="s">
        <v>89</v>
      </c>
      <c r="C11" s="336" t="s">
        <v>105</v>
      </c>
      <c r="D11" s="337">
        <v>344529050.23000002</v>
      </c>
      <c r="E11" s="335">
        <v>0.12186289836314772</v>
      </c>
      <c r="F11" s="337">
        <v>27525000</v>
      </c>
      <c r="G11" s="335">
        <v>0.12476324524868888</v>
      </c>
      <c r="H11" s="337">
        <v>3428259.6</v>
      </c>
      <c r="I11" s="331"/>
    </row>
    <row r="12" spans="1:9" s="78" customFormat="1" ht="12.75" customHeight="1" x14ac:dyDescent="0.25">
      <c r="A12" s="76">
        <v>7</v>
      </c>
      <c r="B12" s="338" t="s">
        <v>185</v>
      </c>
      <c r="C12" s="338" t="s">
        <v>106</v>
      </c>
      <c r="D12" s="337">
        <v>25164471.710000001</v>
      </c>
      <c r="E12" s="335">
        <v>8.9008908140281087E-3</v>
      </c>
      <c r="F12" s="337">
        <v>6296497.4000000004</v>
      </c>
      <c r="G12" s="335">
        <v>2.8540288803775911E-2</v>
      </c>
      <c r="H12" s="337">
        <v>616384.76</v>
      </c>
      <c r="I12" s="331"/>
    </row>
    <row r="13" spans="1:9" s="78" customFormat="1" ht="12.75" customHeight="1" x14ac:dyDescent="0.25">
      <c r="A13" s="76">
        <v>6</v>
      </c>
      <c r="B13" s="336" t="s">
        <v>90</v>
      </c>
      <c r="C13" s="336" t="s">
        <v>107</v>
      </c>
      <c r="D13" s="337">
        <v>330478329.47000003</v>
      </c>
      <c r="E13" s="335">
        <v>0.11689303717216315</v>
      </c>
      <c r="F13" s="337">
        <v>23577330.059999999</v>
      </c>
      <c r="G13" s="335">
        <v>0.1068695445080859</v>
      </c>
      <c r="H13" s="337">
        <v>3755825.36</v>
      </c>
      <c r="I13" s="331"/>
    </row>
    <row r="14" spans="1:9" s="78" customFormat="1" ht="12.75" customHeight="1" x14ac:dyDescent="0.25">
      <c r="A14" s="76">
        <v>8</v>
      </c>
      <c r="B14" s="336" t="s">
        <v>91</v>
      </c>
      <c r="C14" s="336" t="s">
        <v>108</v>
      </c>
      <c r="D14" s="337">
        <v>86355971.659999996</v>
      </c>
      <c r="E14" s="335">
        <v>3.0544852430957933E-2</v>
      </c>
      <c r="F14" s="337">
        <v>6033077.9000000004</v>
      </c>
      <c r="G14" s="335">
        <v>2.7346280749941689E-2</v>
      </c>
      <c r="H14" s="337">
        <v>1074439.94</v>
      </c>
      <c r="I14" s="331"/>
    </row>
    <row r="15" spans="1:9" s="78" customFormat="1" ht="12.75" customHeight="1" x14ac:dyDescent="0.25">
      <c r="A15" s="76">
        <v>9</v>
      </c>
      <c r="B15" s="336" t="s">
        <v>92</v>
      </c>
      <c r="C15" s="336" t="s">
        <v>109</v>
      </c>
      <c r="D15" s="337">
        <v>246292841.72999999</v>
      </c>
      <c r="E15" s="335">
        <v>8.7115903635055308E-2</v>
      </c>
      <c r="F15" s="337">
        <v>16600095.109999999</v>
      </c>
      <c r="G15" s="335">
        <v>7.5243659849609124E-2</v>
      </c>
      <c r="H15" s="337">
        <v>4842034.3</v>
      </c>
      <c r="I15" s="331"/>
    </row>
    <row r="16" spans="1:9" s="78" customFormat="1" ht="12.75" customHeight="1" x14ac:dyDescent="0.25">
      <c r="A16" s="76">
        <v>10</v>
      </c>
      <c r="B16" s="336" t="s">
        <v>93</v>
      </c>
      <c r="C16" s="336" t="s">
        <v>110</v>
      </c>
      <c r="D16" s="337">
        <v>407367920.97000003</v>
      </c>
      <c r="E16" s="335">
        <v>0.14408954924536349</v>
      </c>
      <c r="F16" s="337">
        <v>34484203.299999997</v>
      </c>
      <c r="G16" s="335">
        <v>0.15630739740321695</v>
      </c>
      <c r="H16" s="337">
        <v>7908743.0099999998</v>
      </c>
      <c r="I16" s="331"/>
    </row>
    <row r="17" spans="1:9" s="261" customFormat="1" ht="12.75" customHeight="1" x14ac:dyDescent="0.25">
      <c r="A17" s="148"/>
      <c r="B17" s="102" t="s">
        <v>31</v>
      </c>
      <c r="C17" s="102"/>
      <c r="D17" s="103">
        <v>2827185754.3000002</v>
      </c>
      <c r="E17" s="101">
        <v>0.99999999999999978</v>
      </c>
      <c r="F17" s="103">
        <v>220617858.61000001</v>
      </c>
      <c r="G17" s="101">
        <v>1</v>
      </c>
      <c r="H17" s="103">
        <v>48219637.089999996</v>
      </c>
      <c r="I17" s="264"/>
    </row>
    <row r="18" spans="1:9" s="78" customFormat="1" ht="12.75" customHeight="1" x14ac:dyDescent="0.25">
      <c r="A18" s="262"/>
      <c r="B18" s="263"/>
      <c r="C18" s="263"/>
      <c r="D18" s="263"/>
      <c r="E18" s="264"/>
      <c r="F18" s="265"/>
      <c r="G18" s="264"/>
      <c r="H18" s="265"/>
      <c r="I18" s="264"/>
    </row>
    <row r="19" spans="1:9" s="78" customFormat="1" ht="12.75" customHeight="1" x14ac:dyDescent="0.25">
      <c r="A19" s="82" t="s">
        <v>24</v>
      </c>
      <c r="B19" s="82"/>
      <c r="C19" s="82"/>
      <c r="D19" s="82"/>
      <c r="E19" s="82"/>
      <c r="F19" s="82"/>
      <c r="G19" s="82"/>
      <c r="H19" s="82"/>
      <c r="I19" s="82"/>
    </row>
    <row r="20" spans="1:9" s="78" customFormat="1" ht="12.75" customHeight="1" x14ac:dyDescent="0.25">
      <c r="A20" s="79"/>
      <c r="B20" s="80" t="s">
        <v>32</v>
      </c>
      <c r="C20" s="80"/>
      <c r="D20" s="80"/>
      <c r="E20" s="81"/>
      <c r="F20" s="81"/>
      <c r="G20" s="81"/>
      <c r="H20" s="81"/>
      <c r="I20" s="81"/>
    </row>
    <row r="21" spans="1:9" s="78" customFormat="1" ht="53.25" customHeight="1" x14ac:dyDescent="0.25">
      <c r="A21" s="79"/>
      <c r="B21" s="369" t="s">
        <v>33</v>
      </c>
      <c r="C21" s="369"/>
      <c r="D21" s="369"/>
      <c r="E21" s="369"/>
      <c r="F21" s="369"/>
      <c r="G21" s="369"/>
      <c r="H21" s="369"/>
      <c r="I21" s="369"/>
    </row>
    <row r="22" spans="1:9" s="78" customFormat="1" ht="11.25" x14ac:dyDescent="0.25">
      <c r="A22" s="79"/>
      <c r="B22" s="90" t="s">
        <v>73</v>
      </c>
      <c r="C22" s="90"/>
      <c r="D22" s="90"/>
      <c r="E22" s="96"/>
      <c r="F22" s="96"/>
      <c r="G22" s="96"/>
      <c r="H22" s="96"/>
      <c r="I22" s="96"/>
    </row>
    <row r="23" spans="1:9" s="78" customFormat="1" ht="12.75" customHeight="1" x14ac:dyDescent="0.25">
      <c r="A23" s="79"/>
      <c r="B23" s="98"/>
      <c r="C23" s="98"/>
      <c r="D23" s="98"/>
      <c r="E23" s="99"/>
      <c r="F23" s="99"/>
      <c r="G23" s="99"/>
      <c r="H23" s="99"/>
      <c r="I23" s="99"/>
    </row>
    <row r="24" spans="1:9" s="78" customFormat="1" ht="12.75" customHeight="1" x14ac:dyDescent="0.25">
      <c r="A24" s="79"/>
      <c r="B24" s="156"/>
      <c r="C24" s="329"/>
      <c r="D24" s="160"/>
      <c r="E24" s="266"/>
      <c r="F24" s="266"/>
      <c r="G24" s="266"/>
      <c r="H24" s="266"/>
      <c r="I24" s="266"/>
    </row>
    <row r="25" spans="1:9" s="78" customFormat="1" ht="12.75" customHeight="1" x14ac:dyDescent="0.25">
      <c r="A25" s="79"/>
      <c r="B25" s="267"/>
      <c r="C25" s="267"/>
      <c r="D25" s="267"/>
      <c r="E25" s="82"/>
      <c r="F25" s="82"/>
      <c r="G25" s="82"/>
      <c r="H25" s="82"/>
      <c r="I25" s="82"/>
    </row>
    <row r="26" spans="1:9" s="78" customFormat="1" ht="12.75" customHeight="1" x14ac:dyDescent="0.25">
      <c r="A26" s="79"/>
      <c r="B26" s="267"/>
      <c r="C26" s="267"/>
      <c r="D26" s="267"/>
      <c r="E26" s="82"/>
      <c r="F26" s="82"/>
      <c r="G26" s="82"/>
      <c r="H26" s="82"/>
      <c r="I26" s="82"/>
    </row>
    <row r="27" spans="1:9" s="78" customFormat="1" ht="11.25" x14ac:dyDescent="0.25">
      <c r="A27" s="79"/>
      <c r="B27" s="267"/>
      <c r="C27" s="267"/>
      <c r="D27" s="267"/>
      <c r="E27" s="82"/>
      <c r="F27" s="82"/>
      <c r="G27" s="82"/>
      <c r="H27" s="82"/>
      <c r="I27" s="82"/>
    </row>
    <row r="28" spans="1:9" s="78" customFormat="1" ht="11.25" customHeight="1" x14ac:dyDescent="0.25">
      <c r="B28" s="82"/>
      <c r="C28" s="82"/>
      <c r="D28" s="82"/>
      <c r="E28" s="82"/>
      <c r="F28" s="82"/>
      <c r="G28" s="82"/>
      <c r="H28" s="82"/>
      <c r="I28" s="82"/>
    </row>
    <row r="29" spans="1:9" s="78" customFormat="1" ht="11.25" customHeight="1" x14ac:dyDescent="0.25">
      <c r="B29" s="82"/>
      <c r="C29" s="82"/>
      <c r="D29" s="82"/>
      <c r="E29" s="82"/>
      <c r="F29" s="82"/>
      <c r="G29" s="82"/>
      <c r="H29" s="82"/>
      <c r="I29" s="82"/>
    </row>
    <row r="30" spans="1:9" s="78" customFormat="1" ht="12.75" customHeight="1" x14ac:dyDescent="0.25">
      <c r="B30" s="82"/>
      <c r="C30" s="82"/>
      <c r="D30" s="82"/>
      <c r="E30" s="82"/>
      <c r="F30" s="82"/>
      <c r="G30" s="82"/>
      <c r="H30" s="82"/>
      <c r="I30" s="82"/>
    </row>
    <row r="31" spans="1:9" s="78" customFormat="1" ht="11.25" customHeight="1" x14ac:dyDescent="0.25">
      <c r="B31" s="96"/>
      <c r="C31" s="96"/>
      <c r="D31" s="96"/>
      <c r="E31" s="96"/>
      <c r="F31" s="96"/>
      <c r="G31" s="96"/>
      <c r="H31" s="96"/>
      <c r="I31" s="96"/>
    </row>
    <row r="32" spans="1:9" s="1" customFormat="1" ht="12.75" customHeight="1" x14ac:dyDescent="0.25">
      <c r="B32" s="268"/>
      <c r="C32" s="268"/>
      <c r="D32" s="268"/>
      <c r="E32" s="268"/>
      <c r="F32" s="268"/>
      <c r="G32" s="268"/>
      <c r="H32" s="268"/>
      <c r="I32" s="268"/>
    </row>
    <row r="33" spans="2:9" ht="12.75" customHeight="1" x14ac:dyDescent="0.25">
      <c r="B33" s="97"/>
      <c r="C33" s="97"/>
      <c r="D33" s="97"/>
    </row>
    <row r="34" spans="2:9" ht="12.75" customHeight="1" x14ac:dyDescent="0.25">
      <c r="B34" s="98"/>
      <c r="C34" s="98"/>
      <c r="D34" s="98"/>
      <c r="E34" s="99"/>
      <c r="F34" s="99"/>
      <c r="G34" s="99"/>
      <c r="H34" s="99"/>
      <c r="I34" s="99"/>
    </row>
    <row r="35" spans="2:9" ht="12.75" customHeight="1" x14ac:dyDescent="0.25">
      <c r="B35" s="100"/>
      <c r="C35" s="100"/>
      <c r="D35" s="100"/>
      <c r="E35" s="94"/>
    </row>
    <row r="36" spans="2:9" ht="12.75" customHeight="1" x14ac:dyDescent="0.25">
      <c r="B36" s="100"/>
      <c r="C36" s="100"/>
      <c r="D36" s="100"/>
    </row>
  </sheetData>
  <mergeCells count="1">
    <mergeCell ref="B21:I2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"/>
  <sheetViews>
    <sheetView workbookViewId="0"/>
  </sheetViews>
  <sheetFormatPr defaultRowHeight="12.75" x14ac:dyDescent="0.25"/>
  <cols>
    <col min="1" max="1" width="6.28515625" style="107" customWidth="1"/>
    <col min="2" max="2" width="34.42578125" style="107" customWidth="1"/>
    <col min="3" max="3" width="19.85546875" style="107" bestFit="1" customWidth="1"/>
    <col min="4" max="4" width="11.7109375" style="107" customWidth="1"/>
    <col min="5" max="5" width="10" style="107" customWidth="1"/>
    <col min="6" max="6" width="10.85546875" style="107" bestFit="1" customWidth="1"/>
    <col min="7" max="7" width="9.42578125" style="107" bestFit="1" customWidth="1"/>
    <col min="8" max="8" width="8.85546875" style="107" customWidth="1"/>
    <col min="9" max="9" width="12.28515625" style="107" customWidth="1"/>
    <col min="10" max="10" width="13.7109375" style="107" customWidth="1"/>
    <col min="11" max="238" width="8.85546875" style="107"/>
    <col min="239" max="239" width="7.5703125" style="107" customWidth="1"/>
    <col min="240" max="240" width="31.85546875" style="107" customWidth="1"/>
    <col min="241" max="241" width="15.42578125" style="107" customWidth="1"/>
    <col min="242" max="249" width="13.7109375" style="107" customWidth="1"/>
    <col min="250" max="250" width="10.140625" style="107" bestFit="1" customWidth="1"/>
    <col min="251" max="494" width="8.85546875" style="107"/>
    <col min="495" max="495" width="7.5703125" style="107" customWidth="1"/>
    <col min="496" max="496" width="31.85546875" style="107" customWidth="1"/>
    <col min="497" max="497" width="15.42578125" style="107" customWidth="1"/>
    <col min="498" max="505" width="13.7109375" style="107" customWidth="1"/>
    <col min="506" max="506" width="10.140625" style="107" bestFit="1" customWidth="1"/>
    <col min="507" max="750" width="8.85546875" style="107"/>
    <col min="751" max="751" width="7.5703125" style="107" customWidth="1"/>
    <col min="752" max="752" width="31.85546875" style="107" customWidth="1"/>
    <col min="753" max="753" width="15.42578125" style="107" customWidth="1"/>
    <col min="754" max="761" width="13.7109375" style="107" customWidth="1"/>
    <col min="762" max="762" width="10.140625" style="107" bestFit="1" customWidth="1"/>
    <col min="763" max="1006" width="8.85546875" style="107"/>
    <col min="1007" max="1007" width="7.5703125" style="107" customWidth="1"/>
    <col min="1008" max="1008" width="31.85546875" style="107" customWidth="1"/>
    <col min="1009" max="1009" width="15.42578125" style="107" customWidth="1"/>
    <col min="1010" max="1017" width="13.7109375" style="107" customWidth="1"/>
    <col min="1018" max="1018" width="10.140625" style="107" bestFit="1" customWidth="1"/>
    <col min="1019" max="1262" width="8.85546875" style="107"/>
    <col min="1263" max="1263" width="7.5703125" style="107" customWidth="1"/>
    <col min="1264" max="1264" width="31.85546875" style="107" customWidth="1"/>
    <col min="1265" max="1265" width="15.42578125" style="107" customWidth="1"/>
    <col min="1266" max="1273" width="13.7109375" style="107" customWidth="1"/>
    <col min="1274" max="1274" width="10.140625" style="107" bestFit="1" customWidth="1"/>
    <col min="1275" max="1518" width="8.85546875" style="107"/>
    <col min="1519" max="1519" width="7.5703125" style="107" customWidth="1"/>
    <col min="1520" max="1520" width="31.85546875" style="107" customWidth="1"/>
    <col min="1521" max="1521" width="15.42578125" style="107" customWidth="1"/>
    <col min="1522" max="1529" width="13.7109375" style="107" customWidth="1"/>
    <col min="1530" max="1530" width="10.140625" style="107" bestFit="1" customWidth="1"/>
    <col min="1531" max="1774" width="8.85546875" style="107"/>
    <col min="1775" max="1775" width="7.5703125" style="107" customWidth="1"/>
    <col min="1776" max="1776" width="31.85546875" style="107" customWidth="1"/>
    <col min="1777" max="1777" width="15.42578125" style="107" customWidth="1"/>
    <col min="1778" max="1785" width="13.7109375" style="107" customWidth="1"/>
    <col min="1786" max="1786" width="10.140625" style="107" bestFit="1" customWidth="1"/>
    <col min="1787" max="2030" width="8.85546875" style="107"/>
    <col min="2031" max="2031" width="7.5703125" style="107" customWidth="1"/>
    <col min="2032" max="2032" width="31.85546875" style="107" customWidth="1"/>
    <col min="2033" max="2033" width="15.42578125" style="107" customWidth="1"/>
    <col min="2034" max="2041" width="13.7109375" style="107" customWidth="1"/>
    <col min="2042" max="2042" width="10.140625" style="107" bestFit="1" customWidth="1"/>
    <col min="2043" max="2286" width="8.85546875" style="107"/>
    <col min="2287" max="2287" width="7.5703125" style="107" customWidth="1"/>
    <col min="2288" max="2288" width="31.85546875" style="107" customWidth="1"/>
    <col min="2289" max="2289" width="15.42578125" style="107" customWidth="1"/>
    <col min="2290" max="2297" width="13.7109375" style="107" customWidth="1"/>
    <col min="2298" max="2298" width="10.140625" style="107" bestFit="1" customWidth="1"/>
    <col min="2299" max="2542" width="8.85546875" style="107"/>
    <col min="2543" max="2543" width="7.5703125" style="107" customWidth="1"/>
    <col min="2544" max="2544" width="31.85546875" style="107" customWidth="1"/>
    <col min="2545" max="2545" width="15.42578125" style="107" customWidth="1"/>
    <col min="2546" max="2553" width="13.7109375" style="107" customWidth="1"/>
    <col min="2554" max="2554" width="10.140625" style="107" bestFit="1" customWidth="1"/>
    <col min="2555" max="2798" width="8.85546875" style="107"/>
    <col min="2799" max="2799" width="7.5703125" style="107" customWidth="1"/>
    <col min="2800" max="2800" width="31.85546875" style="107" customWidth="1"/>
    <col min="2801" max="2801" width="15.42578125" style="107" customWidth="1"/>
    <col min="2802" max="2809" width="13.7109375" style="107" customWidth="1"/>
    <col min="2810" max="2810" width="10.140625" style="107" bestFit="1" customWidth="1"/>
    <col min="2811" max="3054" width="8.85546875" style="107"/>
    <col min="3055" max="3055" width="7.5703125" style="107" customWidth="1"/>
    <col min="3056" max="3056" width="31.85546875" style="107" customWidth="1"/>
    <col min="3057" max="3057" width="15.42578125" style="107" customWidth="1"/>
    <col min="3058" max="3065" width="13.7109375" style="107" customWidth="1"/>
    <col min="3066" max="3066" width="10.140625" style="107" bestFit="1" customWidth="1"/>
    <col min="3067" max="3310" width="8.85546875" style="107"/>
    <col min="3311" max="3311" width="7.5703125" style="107" customWidth="1"/>
    <col min="3312" max="3312" width="31.85546875" style="107" customWidth="1"/>
    <col min="3313" max="3313" width="15.42578125" style="107" customWidth="1"/>
    <col min="3314" max="3321" width="13.7109375" style="107" customWidth="1"/>
    <col min="3322" max="3322" width="10.140625" style="107" bestFit="1" customWidth="1"/>
    <col min="3323" max="3566" width="8.85546875" style="107"/>
    <col min="3567" max="3567" width="7.5703125" style="107" customWidth="1"/>
    <col min="3568" max="3568" width="31.85546875" style="107" customWidth="1"/>
    <col min="3569" max="3569" width="15.42578125" style="107" customWidth="1"/>
    <col min="3570" max="3577" width="13.7109375" style="107" customWidth="1"/>
    <col min="3578" max="3578" width="10.140625" style="107" bestFit="1" customWidth="1"/>
    <col min="3579" max="3822" width="8.85546875" style="107"/>
    <col min="3823" max="3823" width="7.5703125" style="107" customWidth="1"/>
    <col min="3824" max="3824" width="31.85546875" style="107" customWidth="1"/>
    <col min="3825" max="3825" width="15.42578125" style="107" customWidth="1"/>
    <col min="3826" max="3833" width="13.7109375" style="107" customWidth="1"/>
    <col min="3834" max="3834" width="10.140625" style="107" bestFit="1" customWidth="1"/>
    <col min="3835" max="4078" width="8.85546875" style="107"/>
    <col min="4079" max="4079" width="7.5703125" style="107" customWidth="1"/>
    <col min="4080" max="4080" width="31.85546875" style="107" customWidth="1"/>
    <col min="4081" max="4081" width="15.42578125" style="107" customWidth="1"/>
    <col min="4082" max="4089" width="13.7109375" style="107" customWidth="1"/>
    <col min="4090" max="4090" width="10.140625" style="107" bestFit="1" customWidth="1"/>
    <col min="4091" max="4334" width="8.85546875" style="107"/>
    <col min="4335" max="4335" width="7.5703125" style="107" customWidth="1"/>
    <col min="4336" max="4336" width="31.85546875" style="107" customWidth="1"/>
    <col min="4337" max="4337" width="15.42578125" style="107" customWidth="1"/>
    <col min="4338" max="4345" width="13.7109375" style="107" customWidth="1"/>
    <col min="4346" max="4346" width="10.140625" style="107" bestFit="1" customWidth="1"/>
    <col min="4347" max="4590" width="8.85546875" style="107"/>
    <col min="4591" max="4591" width="7.5703125" style="107" customWidth="1"/>
    <col min="4592" max="4592" width="31.85546875" style="107" customWidth="1"/>
    <col min="4593" max="4593" width="15.42578125" style="107" customWidth="1"/>
    <col min="4594" max="4601" width="13.7109375" style="107" customWidth="1"/>
    <col min="4602" max="4602" width="10.140625" style="107" bestFit="1" customWidth="1"/>
    <col min="4603" max="4846" width="8.85546875" style="107"/>
    <col min="4847" max="4847" width="7.5703125" style="107" customWidth="1"/>
    <col min="4848" max="4848" width="31.85546875" style="107" customWidth="1"/>
    <col min="4849" max="4849" width="15.42578125" style="107" customWidth="1"/>
    <col min="4850" max="4857" width="13.7109375" style="107" customWidth="1"/>
    <col min="4858" max="4858" width="10.140625" style="107" bestFit="1" customWidth="1"/>
    <col min="4859" max="5102" width="8.85546875" style="107"/>
    <col min="5103" max="5103" width="7.5703125" style="107" customWidth="1"/>
    <col min="5104" max="5104" width="31.85546875" style="107" customWidth="1"/>
    <col min="5105" max="5105" width="15.42578125" style="107" customWidth="1"/>
    <col min="5106" max="5113" width="13.7109375" style="107" customWidth="1"/>
    <col min="5114" max="5114" width="10.140625" style="107" bestFit="1" customWidth="1"/>
    <col min="5115" max="5358" width="8.85546875" style="107"/>
    <col min="5359" max="5359" width="7.5703125" style="107" customWidth="1"/>
    <col min="5360" max="5360" width="31.85546875" style="107" customWidth="1"/>
    <col min="5361" max="5361" width="15.42578125" style="107" customWidth="1"/>
    <col min="5362" max="5369" width="13.7109375" style="107" customWidth="1"/>
    <col min="5370" max="5370" width="10.140625" style="107" bestFit="1" customWidth="1"/>
    <col min="5371" max="5614" width="8.85546875" style="107"/>
    <col min="5615" max="5615" width="7.5703125" style="107" customWidth="1"/>
    <col min="5616" max="5616" width="31.85546875" style="107" customWidth="1"/>
    <col min="5617" max="5617" width="15.42578125" style="107" customWidth="1"/>
    <col min="5618" max="5625" width="13.7109375" style="107" customWidth="1"/>
    <col min="5626" max="5626" width="10.140625" style="107" bestFit="1" customWidth="1"/>
    <col min="5627" max="5870" width="8.85546875" style="107"/>
    <col min="5871" max="5871" width="7.5703125" style="107" customWidth="1"/>
    <col min="5872" max="5872" width="31.85546875" style="107" customWidth="1"/>
    <col min="5873" max="5873" width="15.42578125" style="107" customWidth="1"/>
    <col min="5874" max="5881" width="13.7109375" style="107" customWidth="1"/>
    <col min="5882" max="5882" width="10.140625" style="107" bestFit="1" customWidth="1"/>
    <col min="5883" max="6126" width="8.85546875" style="107"/>
    <col min="6127" max="6127" width="7.5703125" style="107" customWidth="1"/>
    <col min="6128" max="6128" width="31.85546875" style="107" customWidth="1"/>
    <col min="6129" max="6129" width="15.42578125" style="107" customWidth="1"/>
    <col min="6130" max="6137" width="13.7109375" style="107" customWidth="1"/>
    <col min="6138" max="6138" width="10.140625" style="107" bestFit="1" customWidth="1"/>
    <col min="6139" max="6382" width="8.85546875" style="107"/>
    <col min="6383" max="6383" width="7.5703125" style="107" customWidth="1"/>
    <col min="6384" max="6384" width="31.85546875" style="107" customWidth="1"/>
    <col min="6385" max="6385" width="15.42578125" style="107" customWidth="1"/>
    <col min="6386" max="6393" width="13.7109375" style="107" customWidth="1"/>
    <col min="6394" max="6394" width="10.140625" style="107" bestFit="1" customWidth="1"/>
    <col min="6395" max="6638" width="8.85546875" style="107"/>
    <col min="6639" max="6639" width="7.5703125" style="107" customWidth="1"/>
    <col min="6640" max="6640" width="31.85546875" style="107" customWidth="1"/>
    <col min="6641" max="6641" width="15.42578125" style="107" customWidth="1"/>
    <col min="6642" max="6649" width="13.7109375" style="107" customWidth="1"/>
    <col min="6650" max="6650" width="10.140625" style="107" bestFit="1" customWidth="1"/>
    <col min="6651" max="6894" width="8.85546875" style="107"/>
    <col min="6895" max="6895" width="7.5703125" style="107" customWidth="1"/>
    <col min="6896" max="6896" width="31.85546875" style="107" customWidth="1"/>
    <col min="6897" max="6897" width="15.42578125" style="107" customWidth="1"/>
    <col min="6898" max="6905" width="13.7109375" style="107" customWidth="1"/>
    <col min="6906" max="6906" width="10.140625" style="107" bestFit="1" customWidth="1"/>
    <col min="6907" max="7150" width="8.85546875" style="107"/>
    <col min="7151" max="7151" width="7.5703125" style="107" customWidth="1"/>
    <col min="7152" max="7152" width="31.85546875" style="107" customWidth="1"/>
    <col min="7153" max="7153" width="15.42578125" style="107" customWidth="1"/>
    <col min="7154" max="7161" width="13.7109375" style="107" customWidth="1"/>
    <col min="7162" max="7162" width="10.140625" style="107" bestFit="1" customWidth="1"/>
    <col min="7163" max="7406" width="8.85546875" style="107"/>
    <col min="7407" max="7407" width="7.5703125" style="107" customWidth="1"/>
    <col min="7408" max="7408" width="31.85546875" style="107" customWidth="1"/>
    <col min="7409" max="7409" width="15.42578125" style="107" customWidth="1"/>
    <col min="7410" max="7417" width="13.7109375" style="107" customWidth="1"/>
    <col min="7418" max="7418" width="10.140625" style="107" bestFit="1" customWidth="1"/>
    <col min="7419" max="7662" width="8.85546875" style="107"/>
    <col min="7663" max="7663" width="7.5703125" style="107" customWidth="1"/>
    <col min="7664" max="7664" width="31.85546875" style="107" customWidth="1"/>
    <col min="7665" max="7665" width="15.42578125" style="107" customWidth="1"/>
    <col min="7666" max="7673" width="13.7109375" style="107" customWidth="1"/>
    <col min="7674" max="7674" width="10.140625" style="107" bestFit="1" customWidth="1"/>
    <col min="7675" max="7918" width="8.85546875" style="107"/>
    <col min="7919" max="7919" width="7.5703125" style="107" customWidth="1"/>
    <col min="7920" max="7920" width="31.85546875" style="107" customWidth="1"/>
    <col min="7921" max="7921" width="15.42578125" style="107" customWidth="1"/>
    <col min="7922" max="7929" width="13.7109375" style="107" customWidth="1"/>
    <col min="7930" max="7930" width="10.140625" style="107" bestFit="1" customWidth="1"/>
    <col min="7931" max="8174" width="8.85546875" style="107"/>
    <col min="8175" max="8175" width="7.5703125" style="107" customWidth="1"/>
    <col min="8176" max="8176" width="31.85546875" style="107" customWidth="1"/>
    <col min="8177" max="8177" width="15.42578125" style="107" customWidth="1"/>
    <col min="8178" max="8185" width="13.7109375" style="107" customWidth="1"/>
    <col min="8186" max="8186" width="10.140625" style="107" bestFit="1" customWidth="1"/>
    <col min="8187" max="8430" width="8.85546875" style="107"/>
    <col min="8431" max="8431" width="7.5703125" style="107" customWidth="1"/>
    <col min="8432" max="8432" width="31.85546875" style="107" customWidth="1"/>
    <col min="8433" max="8433" width="15.42578125" style="107" customWidth="1"/>
    <col min="8434" max="8441" width="13.7109375" style="107" customWidth="1"/>
    <col min="8442" max="8442" width="10.140625" style="107" bestFit="1" customWidth="1"/>
    <col min="8443" max="8686" width="8.85546875" style="107"/>
    <col min="8687" max="8687" width="7.5703125" style="107" customWidth="1"/>
    <col min="8688" max="8688" width="31.85546875" style="107" customWidth="1"/>
    <col min="8689" max="8689" width="15.42578125" style="107" customWidth="1"/>
    <col min="8690" max="8697" width="13.7109375" style="107" customWidth="1"/>
    <col min="8698" max="8698" width="10.140625" style="107" bestFit="1" customWidth="1"/>
    <col min="8699" max="8942" width="8.85546875" style="107"/>
    <col min="8943" max="8943" width="7.5703125" style="107" customWidth="1"/>
    <col min="8944" max="8944" width="31.85546875" style="107" customWidth="1"/>
    <col min="8945" max="8945" width="15.42578125" style="107" customWidth="1"/>
    <col min="8946" max="8953" width="13.7109375" style="107" customWidth="1"/>
    <col min="8954" max="8954" width="10.140625" style="107" bestFit="1" customWidth="1"/>
    <col min="8955" max="9198" width="8.85546875" style="107"/>
    <col min="9199" max="9199" width="7.5703125" style="107" customWidth="1"/>
    <col min="9200" max="9200" width="31.85546875" style="107" customWidth="1"/>
    <col min="9201" max="9201" width="15.42578125" style="107" customWidth="1"/>
    <col min="9202" max="9209" width="13.7109375" style="107" customWidth="1"/>
    <col min="9210" max="9210" width="10.140625" style="107" bestFit="1" customWidth="1"/>
    <col min="9211" max="9454" width="8.85546875" style="107"/>
    <col min="9455" max="9455" width="7.5703125" style="107" customWidth="1"/>
    <col min="9456" max="9456" width="31.85546875" style="107" customWidth="1"/>
    <col min="9457" max="9457" width="15.42578125" style="107" customWidth="1"/>
    <col min="9458" max="9465" width="13.7109375" style="107" customWidth="1"/>
    <col min="9466" max="9466" width="10.140625" style="107" bestFit="1" customWidth="1"/>
    <col min="9467" max="9710" width="8.85546875" style="107"/>
    <col min="9711" max="9711" width="7.5703125" style="107" customWidth="1"/>
    <col min="9712" max="9712" width="31.85546875" style="107" customWidth="1"/>
    <col min="9713" max="9713" width="15.42578125" style="107" customWidth="1"/>
    <col min="9714" max="9721" width="13.7109375" style="107" customWidth="1"/>
    <col min="9722" max="9722" width="10.140625" style="107" bestFit="1" customWidth="1"/>
    <col min="9723" max="9966" width="8.85546875" style="107"/>
    <col min="9967" max="9967" width="7.5703125" style="107" customWidth="1"/>
    <col min="9968" max="9968" width="31.85546875" style="107" customWidth="1"/>
    <col min="9969" max="9969" width="15.42578125" style="107" customWidth="1"/>
    <col min="9970" max="9977" width="13.7109375" style="107" customWidth="1"/>
    <col min="9978" max="9978" width="10.140625" style="107" bestFit="1" customWidth="1"/>
    <col min="9979" max="10222" width="8.85546875" style="107"/>
    <col min="10223" max="10223" width="7.5703125" style="107" customWidth="1"/>
    <col min="10224" max="10224" width="31.85546875" style="107" customWidth="1"/>
    <col min="10225" max="10225" width="15.42578125" style="107" customWidth="1"/>
    <col min="10226" max="10233" width="13.7109375" style="107" customWidth="1"/>
    <col min="10234" max="10234" width="10.140625" style="107" bestFit="1" customWidth="1"/>
    <col min="10235" max="10478" width="8.85546875" style="107"/>
    <col min="10479" max="10479" width="7.5703125" style="107" customWidth="1"/>
    <col min="10480" max="10480" width="31.85546875" style="107" customWidth="1"/>
    <col min="10481" max="10481" width="15.42578125" style="107" customWidth="1"/>
    <col min="10482" max="10489" width="13.7109375" style="107" customWidth="1"/>
    <col min="10490" max="10490" width="10.140625" style="107" bestFit="1" customWidth="1"/>
    <col min="10491" max="10734" width="8.85546875" style="107"/>
    <col min="10735" max="10735" width="7.5703125" style="107" customWidth="1"/>
    <col min="10736" max="10736" width="31.85546875" style="107" customWidth="1"/>
    <col min="10737" max="10737" width="15.42578125" style="107" customWidth="1"/>
    <col min="10738" max="10745" width="13.7109375" style="107" customWidth="1"/>
    <col min="10746" max="10746" width="10.140625" style="107" bestFit="1" customWidth="1"/>
    <col min="10747" max="10990" width="8.85546875" style="107"/>
    <col min="10991" max="10991" width="7.5703125" style="107" customWidth="1"/>
    <col min="10992" max="10992" width="31.85546875" style="107" customWidth="1"/>
    <col min="10993" max="10993" width="15.42578125" style="107" customWidth="1"/>
    <col min="10994" max="11001" width="13.7109375" style="107" customWidth="1"/>
    <col min="11002" max="11002" width="10.140625" style="107" bestFit="1" customWidth="1"/>
    <col min="11003" max="11246" width="8.85546875" style="107"/>
    <col min="11247" max="11247" width="7.5703125" style="107" customWidth="1"/>
    <col min="11248" max="11248" width="31.85546875" style="107" customWidth="1"/>
    <col min="11249" max="11249" width="15.42578125" style="107" customWidth="1"/>
    <col min="11250" max="11257" width="13.7109375" style="107" customWidth="1"/>
    <col min="11258" max="11258" width="10.140625" style="107" bestFit="1" customWidth="1"/>
    <col min="11259" max="11502" width="8.85546875" style="107"/>
    <col min="11503" max="11503" width="7.5703125" style="107" customWidth="1"/>
    <col min="11504" max="11504" width="31.85546875" style="107" customWidth="1"/>
    <col min="11505" max="11505" width="15.42578125" style="107" customWidth="1"/>
    <col min="11506" max="11513" width="13.7109375" style="107" customWidth="1"/>
    <col min="11514" max="11514" width="10.140625" style="107" bestFit="1" customWidth="1"/>
    <col min="11515" max="11758" width="8.85546875" style="107"/>
    <col min="11759" max="11759" width="7.5703125" style="107" customWidth="1"/>
    <col min="11760" max="11760" width="31.85546875" style="107" customWidth="1"/>
    <col min="11761" max="11761" width="15.42578125" style="107" customWidth="1"/>
    <col min="11762" max="11769" width="13.7109375" style="107" customWidth="1"/>
    <col min="11770" max="11770" width="10.140625" style="107" bestFit="1" customWidth="1"/>
    <col min="11771" max="12014" width="8.85546875" style="107"/>
    <col min="12015" max="12015" width="7.5703125" style="107" customWidth="1"/>
    <col min="12016" max="12016" width="31.85546875" style="107" customWidth="1"/>
    <col min="12017" max="12017" width="15.42578125" style="107" customWidth="1"/>
    <col min="12018" max="12025" width="13.7109375" style="107" customWidth="1"/>
    <col min="12026" max="12026" width="10.140625" style="107" bestFit="1" customWidth="1"/>
    <col min="12027" max="12270" width="8.85546875" style="107"/>
    <col min="12271" max="12271" width="7.5703125" style="107" customWidth="1"/>
    <col min="12272" max="12272" width="31.85546875" style="107" customWidth="1"/>
    <col min="12273" max="12273" width="15.42578125" style="107" customWidth="1"/>
    <col min="12274" max="12281" width="13.7109375" style="107" customWidth="1"/>
    <col min="12282" max="12282" width="10.140625" style="107" bestFit="1" customWidth="1"/>
    <col min="12283" max="12526" width="8.85546875" style="107"/>
    <col min="12527" max="12527" width="7.5703125" style="107" customWidth="1"/>
    <col min="12528" max="12528" width="31.85546875" style="107" customWidth="1"/>
    <col min="12529" max="12529" width="15.42578125" style="107" customWidth="1"/>
    <col min="12530" max="12537" width="13.7109375" style="107" customWidth="1"/>
    <col min="12538" max="12538" width="10.140625" style="107" bestFit="1" customWidth="1"/>
    <col min="12539" max="12782" width="8.85546875" style="107"/>
    <col min="12783" max="12783" width="7.5703125" style="107" customWidth="1"/>
    <col min="12784" max="12784" width="31.85546875" style="107" customWidth="1"/>
    <col min="12785" max="12785" width="15.42578125" style="107" customWidth="1"/>
    <col min="12786" max="12793" width="13.7109375" style="107" customWidth="1"/>
    <col min="12794" max="12794" width="10.140625" style="107" bestFit="1" customWidth="1"/>
    <col min="12795" max="13038" width="8.85546875" style="107"/>
    <col min="13039" max="13039" width="7.5703125" style="107" customWidth="1"/>
    <col min="13040" max="13040" width="31.85546875" style="107" customWidth="1"/>
    <col min="13041" max="13041" width="15.42578125" style="107" customWidth="1"/>
    <col min="13042" max="13049" width="13.7109375" style="107" customWidth="1"/>
    <col min="13050" max="13050" width="10.140625" style="107" bestFit="1" customWidth="1"/>
    <col min="13051" max="13294" width="8.85546875" style="107"/>
    <col min="13295" max="13295" width="7.5703125" style="107" customWidth="1"/>
    <col min="13296" max="13296" width="31.85546875" style="107" customWidth="1"/>
    <col min="13297" max="13297" width="15.42578125" style="107" customWidth="1"/>
    <col min="13298" max="13305" width="13.7109375" style="107" customWidth="1"/>
    <col min="13306" max="13306" width="10.140625" style="107" bestFit="1" customWidth="1"/>
    <col min="13307" max="13550" width="8.85546875" style="107"/>
    <col min="13551" max="13551" width="7.5703125" style="107" customWidth="1"/>
    <col min="13552" max="13552" width="31.85546875" style="107" customWidth="1"/>
    <col min="13553" max="13553" width="15.42578125" style="107" customWidth="1"/>
    <col min="13554" max="13561" width="13.7109375" style="107" customWidth="1"/>
    <col min="13562" max="13562" width="10.140625" style="107" bestFit="1" customWidth="1"/>
    <col min="13563" max="13806" width="8.85546875" style="107"/>
    <col min="13807" max="13807" width="7.5703125" style="107" customWidth="1"/>
    <col min="13808" max="13808" width="31.85546875" style="107" customWidth="1"/>
    <col min="13809" max="13809" width="15.42578125" style="107" customWidth="1"/>
    <col min="13810" max="13817" width="13.7109375" style="107" customWidth="1"/>
    <col min="13818" max="13818" width="10.140625" style="107" bestFit="1" customWidth="1"/>
    <col min="13819" max="14062" width="8.85546875" style="107"/>
    <col min="14063" max="14063" width="7.5703125" style="107" customWidth="1"/>
    <col min="14064" max="14064" width="31.85546875" style="107" customWidth="1"/>
    <col min="14065" max="14065" width="15.42578125" style="107" customWidth="1"/>
    <col min="14066" max="14073" width="13.7109375" style="107" customWidth="1"/>
    <col min="14074" max="14074" width="10.140625" style="107" bestFit="1" customWidth="1"/>
    <col min="14075" max="14318" width="8.85546875" style="107"/>
    <col min="14319" max="14319" width="7.5703125" style="107" customWidth="1"/>
    <col min="14320" max="14320" width="31.85546875" style="107" customWidth="1"/>
    <col min="14321" max="14321" width="15.42578125" style="107" customWidth="1"/>
    <col min="14322" max="14329" width="13.7109375" style="107" customWidth="1"/>
    <col min="14330" max="14330" width="10.140625" style="107" bestFit="1" customWidth="1"/>
    <col min="14331" max="14574" width="8.85546875" style="107"/>
    <col min="14575" max="14575" width="7.5703125" style="107" customWidth="1"/>
    <col min="14576" max="14576" width="31.85546875" style="107" customWidth="1"/>
    <col min="14577" max="14577" width="15.42578125" style="107" customWidth="1"/>
    <col min="14578" max="14585" width="13.7109375" style="107" customWidth="1"/>
    <col min="14586" max="14586" width="10.140625" style="107" bestFit="1" customWidth="1"/>
    <col min="14587" max="14830" width="8.85546875" style="107"/>
    <col min="14831" max="14831" width="7.5703125" style="107" customWidth="1"/>
    <col min="14832" max="14832" width="31.85546875" style="107" customWidth="1"/>
    <col min="14833" max="14833" width="15.42578125" style="107" customWidth="1"/>
    <col min="14834" max="14841" width="13.7109375" style="107" customWidth="1"/>
    <col min="14842" max="14842" width="10.140625" style="107" bestFit="1" customWidth="1"/>
    <col min="14843" max="15086" width="8.85546875" style="107"/>
    <col min="15087" max="15087" width="7.5703125" style="107" customWidth="1"/>
    <col min="15088" max="15088" width="31.85546875" style="107" customWidth="1"/>
    <col min="15089" max="15089" width="15.42578125" style="107" customWidth="1"/>
    <col min="15090" max="15097" width="13.7109375" style="107" customWidth="1"/>
    <col min="15098" max="15098" width="10.140625" style="107" bestFit="1" customWidth="1"/>
    <col min="15099" max="15342" width="8.85546875" style="107"/>
    <col min="15343" max="15343" width="7.5703125" style="107" customWidth="1"/>
    <col min="15344" max="15344" width="31.85546875" style="107" customWidth="1"/>
    <col min="15345" max="15345" width="15.42578125" style="107" customWidth="1"/>
    <col min="15346" max="15353" width="13.7109375" style="107" customWidth="1"/>
    <col min="15354" max="15354" width="10.140625" style="107" bestFit="1" customWidth="1"/>
    <col min="15355" max="15598" width="8.85546875" style="107"/>
    <col min="15599" max="15599" width="7.5703125" style="107" customWidth="1"/>
    <col min="15600" max="15600" width="31.85546875" style="107" customWidth="1"/>
    <col min="15601" max="15601" width="15.42578125" style="107" customWidth="1"/>
    <col min="15602" max="15609" width="13.7109375" style="107" customWidth="1"/>
    <col min="15610" max="15610" width="10.140625" style="107" bestFit="1" customWidth="1"/>
    <col min="15611" max="15854" width="8.85546875" style="107"/>
    <col min="15855" max="15855" width="7.5703125" style="107" customWidth="1"/>
    <col min="15856" max="15856" width="31.85546875" style="107" customWidth="1"/>
    <col min="15857" max="15857" width="15.42578125" style="107" customWidth="1"/>
    <col min="15858" max="15865" width="13.7109375" style="107" customWidth="1"/>
    <col min="15866" max="15866" width="10.140625" style="107" bestFit="1" customWidth="1"/>
    <col min="15867" max="16110" width="8.85546875" style="107"/>
    <col min="16111" max="16111" width="7.5703125" style="107" customWidth="1"/>
    <col min="16112" max="16112" width="31.85546875" style="107" customWidth="1"/>
    <col min="16113" max="16113" width="15.42578125" style="107" customWidth="1"/>
    <col min="16114" max="16121" width="13.7109375" style="107" customWidth="1"/>
    <col min="16122" max="16122" width="10.140625" style="107" bestFit="1" customWidth="1"/>
    <col min="16123" max="16366" width="8.85546875" style="107"/>
    <col min="16367" max="16377" width="9.140625" style="107" customWidth="1"/>
    <col min="16378" max="16384" width="8.85546875" style="107"/>
  </cols>
  <sheetData>
    <row r="1" spans="1:9" s="105" customFormat="1" x14ac:dyDescent="0.25">
      <c r="A1" s="104" t="s">
        <v>5</v>
      </c>
    </row>
    <row r="2" spans="1:9" s="105" customFormat="1" x14ac:dyDescent="0.25">
      <c r="A2" s="106" t="s">
        <v>176</v>
      </c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84" t="s">
        <v>189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ht="56.25" x14ac:dyDescent="0.25">
      <c r="A5" s="19" t="s">
        <v>8</v>
      </c>
      <c r="B5" s="20" t="s">
        <v>9</v>
      </c>
      <c r="C5" s="20" t="s">
        <v>124</v>
      </c>
      <c r="D5" s="20" t="s">
        <v>10</v>
      </c>
      <c r="E5" s="20" t="s">
        <v>29</v>
      </c>
      <c r="F5" s="16" t="s">
        <v>186</v>
      </c>
      <c r="G5" s="16" t="s">
        <v>187</v>
      </c>
      <c r="H5" s="16" t="s">
        <v>30</v>
      </c>
      <c r="I5" s="339"/>
    </row>
    <row r="6" spans="1:9" x14ac:dyDescent="0.25">
      <c r="A6" s="343">
        <v>1</v>
      </c>
      <c r="B6" s="344">
        <v>2</v>
      </c>
      <c r="C6" s="344"/>
      <c r="D6" s="344">
        <v>3</v>
      </c>
      <c r="E6" s="344">
        <v>4</v>
      </c>
      <c r="F6" s="344">
        <v>5</v>
      </c>
      <c r="G6" s="344">
        <v>6</v>
      </c>
      <c r="H6" s="344">
        <v>7</v>
      </c>
      <c r="I6" s="340"/>
    </row>
    <row r="7" spans="1:9" s="78" customFormat="1" ht="13.15" customHeight="1" x14ac:dyDescent="0.25">
      <c r="A7" s="345">
        <v>1</v>
      </c>
      <c r="B7" s="346" t="s">
        <v>94</v>
      </c>
      <c r="C7" s="346" t="s">
        <v>111</v>
      </c>
      <c r="D7" s="347">
        <v>409541952.69999999</v>
      </c>
      <c r="E7" s="335">
        <v>0.13935265424936613</v>
      </c>
      <c r="F7" s="347">
        <v>150483649.25999999</v>
      </c>
      <c r="G7" s="335">
        <v>0.14120316109866796</v>
      </c>
      <c r="H7" s="347">
        <v>4984032.97</v>
      </c>
      <c r="I7" s="341"/>
    </row>
    <row r="8" spans="1:9" x14ac:dyDescent="0.25">
      <c r="A8" s="348">
        <v>2</v>
      </c>
      <c r="B8" s="349" t="s">
        <v>86</v>
      </c>
      <c r="C8" s="349" t="s">
        <v>101</v>
      </c>
      <c r="D8" s="350">
        <v>30877428.809999999</v>
      </c>
      <c r="E8" s="351">
        <v>1.0506497887949702E-2</v>
      </c>
      <c r="F8" s="350">
        <v>9668934.8100000005</v>
      </c>
      <c r="G8" s="335">
        <v>9.0726412227687403E-3</v>
      </c>
      <c r="H8" s="352">
        <v>2025439.33</v>
      </c>
      <c r="I8" s="342"/>
    </row>
    <row r="9" spans="1:9" x14ac:dyDescent="0.25">
      <c r="A9" s="348">
        <v>3</v>
      </c>
      <c r="B9" s="349" t="s">
        <v>87</v>
      </c>
      <c r="C9" s="349" t="s">
        <v>102</v>
      </c>
      <c r="D9" s="350">
        <v>222010855.78999999</v>
      </c>
      <c r="E9" s="351">
        <v>7.5542448881110086E-2</v>
      </c>
      <c r="F9" s="350">
        <v>108911316.08</v>
      </c>
      <c r="G9" s="335">
        <v>0.10219463832473639</v>
      </c>
      <c r="H9" s="352">
        <v>8824593.0700000003</v>
      </c>
      <c r="I9" s="342"/>
    </row>
    <row r="10" spans="1:9" x14ac:dyDescent="0.25">
      <c r="A10" s="348">
        <v>4</v>
      </c>
      <c r="B10" s="349" t="s">
        <v>95</v>
      </c>
      <c r="C10" s="349" t="s">
        <v>103</v>
      </c>
      <c r="D10" s="350">
        <v>1084744197.95</v>
      </c>
      <c r="E10" s="351">
        <v>0.36910011824029754</v>
      </c>
      <c r="F10" s="350">
        <v>309422992.43000001</v>
      </c>
      <c r="G10" s="335">
        <v>0.29034054438855789</v>
      </c>
      <c r="H10" s="352">
        <v>17443955.469999999</v>
      </c>
      <c r="I10" s="342"/>
    </row>
    <row r="11" spans="1:9" x14ac:dyDescent="0.25">
      <c r="A11" s="348">
        <v>5</v>
      </c>
      <c r="B11" s="349" t="s">
        <v>97</v>
      </c>
      <c r="C11" s="349" t="s">
        <v>112</v>
      </c>
      <c r="D11" s="350">
        <v>540441619.97000003</v>
      </c>
      <c r="E11" s="351">
        <v>0.18389318533335874</v>
      </c>
      <c r="F11" s="350">
        <v>170015652.58000001</v>
      </c>
      <c r="G11" s="335">
        <v>0.15953060481056616</v>
      </c>
      <c r="H11" s="352">
        <v>13460205.779999999</v>
      </c>
      <c r="I11" s="342"/>
    </row>
    <row r="12" spans="1:9" x14ac:dyDescent="0.25">
      <c r="A12" s="348">
        <v>6</v>
      </c>
      <c r="B12" s="336" t="s">
        <v>88</v>
      </c>
      <c r="C12" s="336" t="s">
        <v>104</v>
      </c>
      <c r="D12" s="350">
        <v>130188938.31</v>
      </c>
      <c r="E12" s="351">
        <v>4.4298695134403231E-2</v>
      </c>
      <c r="F12" s="350">
        <v>66579475.490000002</v>
      </c>
      <c r="G12" s="335">
        <v>6.2473447777945557E-2</v>
      </c>
      <c r="H12" s="352">
        <v>1552946.32</v>
      </c>
      <c r="I12" s="342"/>
    </row>
    <row r="13" spans="1:9" x14ac:dyDescent="0.25">
      <c r="A13" s="348">
        <v>7</v>
      </c>
      <c r="B13" s="349" t="s">
        <v>89</v>
      </c>
      <c r="C13" s="349" t="s">
        <v>105</v>
      </c>
      <c r="D13" s="350">
        <v>84490345.640000001</v>
      </c>
      <c r="E13" s="351">
        <v>2.8749078930150739E-2</v>
      </c>
      <c r="F13" s="350">
        <v>25290551.899999999</v>
      </c>
      <c r="G13" s="335">
        <v>2.3730856420420138E-2</v>
      </c>
      <c r="H13" s="352">
        <v>-1104304.29</v>
      </c>
      <c r="I13" s="342"/>
    </row>
    <row r="14" spans="1:9" x14ac:dyDescent="0.25">
      <c r="A14" s="348">
        <v>8</v>
      </c>
      <c r="B14" s="349" t="s">
        <v>188</v>
      </c>
      <c r="C14" s="349" t="s">
        <v>113</v>
      </c>
      <c r="D14" s="350">
        <v>76000746.969999999</v>
      </c>
      <c r="E14" s="351">
        <v>2.5860368505304467E-2</v>
      </c>
      <c r="F14" s="350">
        <v>32534918.649999999</v>
      </c>
      <c r="G14" s="335">
        <v>3.0528455297695555E-2</v>
      </c>
      <c r="H14" s="352">
        <v>3295044.17</v>
      </c>
      <c r="I14" s="342"/>
    </row>
    <row r="15" spans="1:9" x14ac:dyDescent="0.25">
      <c r="A15" s="348">
        <v>9</v>
      </c>
      <c r="B15" s="349" t="s">
        <v>96</v>
      </c>
      <c r="C15" s="349" t="s">
        <v>114</v>
      </c>
      <c r="D15" s="350">
        <v>10514097.5</v>
      </c>
      <c r="E15" s="351">
        <v>3.577575835643138E-3</v>
      </c>
      <c r="F15" s="350">
        <v>1852692.81</v>
      </c>
      <c r="G15" s="335">
        <v>1.7384352559445225E-3</v>
      </c>
      <c r="H15" s="352">
        <v>366456.34</v>
      </c>
      <c r="I15" s="342"/>
    </row>
    <row r="16" spans="1:9" x14ac:dyDescent="0.25">
      <c r="A16" s="348">
        <v>10</v>
      </c>
      <c r="B16" s="349" t="s">
        <v>90</v>
      </c>
      <c r="C16" s="349" t="s">
        <v>107</v>
      </c>
      <c r="D16" s="350">
        <v>10107326.24</v>
      </c>
      <c r="E16" s="351">
        <v>3.4391659502097838E-3</v>
      </c>
      <c r="F16" s="350">
        <v>3800919.6</v>
      </c>
      <c r="G16" s="335">
        <v>3.5665128088074958E-3</v>
      </c>
      <c r="H16" s="352">
        <v>-349972.77</v>
      </c>
      <c r="I16" s="342"/>
    </row>
    <row r="17" spans="1:10" x14ac:dyDescent="0.25">
      <c r="A17" s="348">
        <v>11</v>
      </c>
      <c r="B17" s="349" t="s">
        <v>91</v>
      </c>
      <c r="C17" s="349" t="s">
        <v>108</v>
      </c>
      <c r="D17" s="350">
        <v>93729581.379999995</v>
      </c>
      <c r="E17" s="351">
        <v>3.1892864359497806E-2</v>
      </c>
      <c r="F17" s="350">
        <v>62476593.090000004</v>
      </c>
      <c r="G17" s="335">
        <v>5.8623594539105449E-2</v>
      </c>
      <c r="H17" s="352">
        <v>-4008537.83</v>
      </c>
      <c r="I17" s="342"/>
    </row>
    <row r="18" spans="1:10" x14ac:dyDescent="0.25">
      <c r="A18" s="348">
        <v>12</v>
      </c>
      <c r="B18" s="349" t="s">
        <v>92</v>
      </c>
      <c r="C18" s="349" t="s">
        <v>109</v>
      </c>
      <c r="D18" s="350">
        <v>109340888.98999999</v>
      </c>
      <c r="E18" s="351">
        <v>3.7204840672094092E-2</v>
      </c>
      <c r="F18" s="350">
        <v>56289511.369999997</v>
      </c>
      <c r="G18" s="335">
        <v>5.2818076789264402E-2</v>
      </c>
      <c r="H18" s="352">
        <v>-326608.86</v>
      </c>
      <c r="I18" s="342"/>
    </row>
    <row r="19" spans="1:10" x14ac:dyDescent="0.25">
      <c r="A19" s="348">
        <v>13</v>
      </c>
      <c r="B19" s="349" t="s">
        <v>93</v>
      </c>
      <c r="C19" s="349" t="s">
        <v>110</v>
      </c>
      <c r="D19" s="350">
        <v>136900804.50999999</v>
      </c>
      <c r="E19" s="351">
        <v>4.6582506020614804E-2</v>
      </c>
      <c r="F19" s="350">
        <v>68397157.370000005</v>
      </c>
      <c r="G19" s="335">
        <v>6.4179031265519798E-2</v>
      </c>
      <c r="H19" s="352">
        <v>-652161.30000000005</v>
      </c>
      <c r="I19" s="342"/>
    </row>
    <row r="20" spans="1:10" ht="15" customHeight="1" x14ac:dyDescent="0.25">
      <c r="A20" s="353"/>
      <c r="B20" s="102" t="s">
        <v>31</v>
      </c>
      <c r="C20" s="102"/>
      <c r="D20" s="103">
        <v>2938888784.7599993</v>
      </c>
      <c r="E20" s="153">
        <v>1.0000000000000002</v>
      </c>
      <c r="F20" s="103">
        <v>1065724365.4399999</v>
      </c>
      <c r="G20" s="153">
        <v>1</v>
      </c>
      <c r="H20" s="103">
        <v>45511088.400000006</v>
      </c>
      <c r="I20" s="264"/>
    </row>
    <row r="21" spans="1:10" x14ac:dyDescent="0.25">
      <c r="A21" s="274"/>
      <c r="B21" s="263"/>
      <c r="C21" s="263"/>
      <c r="D21" s="263"/>
      <c r="E21" s="264"/>
      <c r="F21" s="273"/>
      <c r="G21" s="264"/>
      <c r="H21" s="273"/>
      <c r="I21" s="264"/>
    </row>
    <row r="22" spans="1:10" s="105" customFormat="1" x14ac:dyDescent="0.25">
      <c r="A22" s="89" t="s">
        <v>24</v>
      </c>
      <c r="B22" s="89"/>
      <c r="C22" s="89"/>
      <c r="D22" s="89"/>
      <c r="E22" s="89"/>
      <c r="F22" s="89"/>
      <c r="G22" s="89"/>
      <c r="H22" s="89"/>
      <c r="I22" s="89"/>
      <c r="J22" s="84"/>
    </row>
    <row r="23" spans="1:10" s="105" customFormat="1" x14ac:dyDescent="0.25">
      <c r="A23" s="85"/>
      <c r="B23" s="86" t="s">
        <v>34</v>
      </c>
      <c r="C23" s="86"/>
      <c r="D23" s="86"/>
      <c r="E23" s="87"/>
      <c r="F23" s="87"/>
      <c r="G23" s="87"/>
      <c r="H23" s="87"/>
      <c r="I23" s="87"/>
    </row>
    <row r="24" spans="1:10" s="105" customFormat="1" x14ac:dyDescent="0.25">
      <c r="A24" s="85"/>
      <c r="B24" s="88" t="s">
        <v>74</v>
      </c>
      <c r="C24" s="88"/>
      <c r="D24" s="88"/>
      <c r="E24" s="84"/>
      <c r="F24" s="84"/>
      <c r="G24" s="84"/>
      <c r="H24" s="84"/>
      <c r="I24" s="84"/>
    </row>
    <row r="25" spans="1:10" s="105" customFormat="1" x14ac:dyDescent="0.25">
      <c r="A25" s="85"/>
      <c r="B25" s="88" t="s">
        <v>75</v>
      </c>
      <c r="C25" s="88"/>
      <c r="D25" s="88"/>
      <c r="E25" s="84"/>
      <c r="F25" s="84"/>
      <c r="G25" s="84"/>
      <c r="H25" s="84"/>
      <c r="I25" s="84"/>
    </row>
    <row r="26" spans="1:10" s="105" customFormat="1" ht="46.5" customHeight="1" x14ac:dyDescent="0.25">
      <c r="A26" s="85"/>
      <c r="B26" s="369" t="s">
        <v>33</v>
      </c>
      <c r="C26" s="369"/>
      <c r="D26" s="369"/>
      <c r="E26" s="369"/>
      <c r="F26" s="369"/>
      <c r="G26" s="369"/>
      <c r="H26" s="369"/>
      <c r="I26" s="369"/>
      <c r="J26" s="369"/>
    </row>
    <row r="27" spans="1:10" s="105" customFormat="1" x14ac:dyDescent="0.25">
      <c r="A27" s="85"/>
      <c r="B27" s="90" t="s">
        <v>73</v>
      </c>
      <c r="C27" s="90"/>
      <c r="D27" s="90"/>
      <c r="E27" s="155"/>
      <c r="F27" s="155"/>
      <c r="G27" s="155"/>
      <c r="H27" s="155"/>
      <c r="I27" s="155"/>
      <c r="J27" s="155"/>
    </row>
    <row r="28" spans="1:10" s="105" customFormat="1" x14ac:dyDescent="0.25">
      <c r="A28" s="85"/>
      <c r="B28" s="155"/>
      <c r="C28" s="328"/>
      <c r="D28" s="159"/>
      <c r="E28" s="155"/>
      <c r="F28" s="155"/>
      <c r="G28" s="155"/>
      <c r="H28" s="155"/>
      <c r="I28" s="155"/>
      <c r="J28" s="155"/>
    </row>
    <row r="29" spans="1:10" s="105" customFormat="1" x14ac:dyDescent="0.25">
      <c r="A29" s="85"/>
      <c r="B29" s="371"/>
      <c r="C29" s="371"/>
      <c r="D29" s="371"/>
      <c r="E29" s="372"/>
      <c r="F29" s="372"/>
      <c r="G29" s="372"/>
      <c r="H29" s="372"/>
      <c r="I29" s="372"/>
      <c r="J29" s="372"/>
    </row>
    <row r="30" spans="1:10" s="105" customFormat="1" x14ac:dyDescent="0.25">
      <c r="A30" s="85"/>
      <c r="B30" s="272"/>
      <c r="C30" s="272"/>
      <c r="D30" s="272"/>
      <c r="E30" s="89"/>
      <c r="F30" s="89"/>
      <c r="G30" s="89"/>
      <c r="H30" s="89"/>
      <c r="I30" s="89"/>
    </row>
    <row r="31" spans="1:10" s="105" customFormat="1" x14ac:dyDescent="0.25">
      <c r="A31" s="85"/>
      <c r="B31" s="370"/>
      <c r="C31" s="370"/>
      <c r="D31" s="370"/>
      <c r="E31" s="370"/>
      <c r="F31" s="370"/>
      <c r="G31" s="370"/>
      <c r="H31" s="370"/>
      <c r="I31" s="370"/>
    </row>
    <row r="32" spans="1:10" s="105" customFormat="1" x14ac:dyDescent="0.25">
      <c r="A32" s="85"/>
      <c r="B32" s="272"/>
      <c r="C32" s="272"/>
      <c r="D32" s="272"/>
      <c r="E32" s="89"/>
      <c r="F32" s="89"/>
      <c r="G32" s="89"/>
      <c r="H32" s="89"/>
      <c r="I32" s="89"/>
    </row>
    <row r="33" spans="1:9" s="105" customFormat="1" x14ac:dyDescent="0.25">
      <c r="A33" s="84"/>
      <c r="B33" s="89"/>
      <c r="C33" s="89"/>
      <c r="D33" s="89"/>
      <c r="E33" s="89"/>
      <c r="F33" s="89"/>
      <c r="G33" s="89"/>
      <c r="H33" s="89"/>
      <c r="I33" s="89"/>
    </row>
    <row r="34" spans="1:9" s="105" customFormat="1" x14ac:dyDescent="0.25">
      <c r="A34" s="84"/>
      <c r="B34" s="89"/>
      <c r="C34" s="89"/>
      <c r="D34" s="89"/>
      <c r="E34" s="89"/>
      <c r="F34" s="89"/>
      <c r="G34" s="89"/>
      <c r="H34" s="89"/>
      <c r="I34" s="89"/>
    </row>
    <row r="35" spans="1:9" s="105" customFormat="1" x14ac:dyDescent="0.25">
      <c r="A35" s="84"/>
      <c r="B35" s="89"/>
      <c r="C35" s="89"/>
      <c r="D35" s="89"/>
      <c r="E35" s="89"/>
      <c r="F35" s="89"/>
      <c r="G35" s="89"/>
      <c r="H35" s="89"/>
      <c r="I35" s="89"/>
    </row>
    <row r="36" spans="1:9" x14ac:dyDescent="0.25">
      <c r="B36" s="271"/>
      <c r="C36" s="271"/>
      <c r="D36" s="271"/>
    </row>
    <row r="37" spans="1:9" s="270" customFormat="1" x14ac:dyDescent="0.25">
      <c r="B37" s="268"/>
      <c r="C37" s="268"/>
      <c r="D37" s="268"/>
      <c r="E37" s="268"/>
      <c r="F37" s="268"/>
      <c r="G37" s="268"/>
      <c r="H37" s="268"/>
      <c r="I37" s="268"/>
    </row>
    <row r="38" spans="1:9" x14ac:dyDescent="0.25">
      <c r="B38" s="269"/>
      <c r="C38" s="269"/>
      <c r="D38" s="269"/>
    </row>
    <row r="40" spans="1:9" x14ac:dyDescent="0.25">
      <c r="B40" s="100"/>
      <c r="C40" s="100"/>
      <c r="D40" s="100"/>
      <c r="E40" s="108"/>
    </row>
  </sheetData>
  <mergeCells count="3">
    <mergeCell ref="B26:J26"/>
    <mergeCell ref="B31:I31"/>
    <mergeCell ref="B29:J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zoomScaleNormal="100" workbookViewId="0"/>
  </sheetViews>
  <sheetFormatPr defaultRowHeight="12.75" x14ac:dyDescent="0.25"/>
  <cols>
    <col min="1" max="1" width="6.5703125" style="110" customWidth="1"/>
    <col min="2" max="2" width="34.28515625" style="110" customWidth="1"/>
    <col min="3" max="3" width="20.28515625" style="110" bestFit="1" customWidth="1"/>
    <col min="4" max="4" width="11.140625" style="110" customWidth="1"/>
    <col min="5" max="5" width="8.85546875" style="110" customWidth="1"/>
    <col min="6" max="6" width="10.85546875" style="109" bestFit="1" customWidth="1"/>
    <col min="7" max="7" width="8.85546875" style="109" customWidth="1"/>
    <col min="8" max="8" width="12.85546875" style="110" customWidth="1"/>
    <col min="9" max="226" width="8.85546875" style="110"/>
    <col min="227" max="227" width="7.5703125" style="110" customWidth="1"/>
    <col min="228" max="228" width="32.28515625" style="110" customWidth="1"/>
    <col min="229" max="229" width="15.42578125" style="110" customWidth="1"/>
    <col min="230" max="233" width="13.7109375" style="110" customWidth="1"/>
    <col min="234" max="234" width="11" style="110" bestFit="1" customWidth="1"/>
    <col min="235" max="235" width="12.7109375" style="110" bestFit="1" customWidth="1"/>
    <col min="236" max="236" width="11" style="110" bestFit="1" customWidth="1"/>
    <col min="237" max="482" width="8.85546875" style="110"/>
    <col min="483" max="483" width="7.5703125" style="110" customWidth="1"/>
    <col min="484" max="484" width="32.28515625" style="110" customWidth="1"/>
    <col min="485" max="485" width="15.42578125" style="110" customWidth="1"/>
    <col min="486" max="489" width="13.7109375" style="110" customWidth="1"/>
    <col min="490" max="490" width="11" style="110" bestFit="1" customWidth="1"/>
    <col min="491" max="491" width="12.7109375" style="110" bestFit="1" customWidth="1"/>
    <col min="492" max="492" width="11" style="110" bestFit="1" customWidth="1"/>
    <col min="493" max="738" width="8.85546875" style="110"/>
    <col min="739" max="739" width="7.5703125" style="110" customWidth="1"/>
    <col min="740" max="740" width="32.28515625" style="110" customWidth="1"/>
    <col min="741" max="741" width="15.42578125" style="110" customWidth="1"/>
    <col min="742" max="745" width="13.7109375" style="110" customWidth="1"/>
    <col min="746" max="746" width="11" style="110" bestFit="1" customWidth="1"/>
    <col min="747" max="747" width="12.7109375" style="110" bestFit="1" customWidth="1"/>
    <col min="748" max="748" width="11" style="110" bestFit="1" customWidth="1"/>
    <col min="749" max="994" width="8.85546875" style="110"/>
    <col min="995" max="995" width="7.5703125" style="110" customWidth="1"/>
    <col min="996" max="996" width="32.28515625" style="110" customWidth="1"/>
    <col min="997" max="997" width="15.42578125" style="110" customWidth="1"/>
    <col min="998" max="1001" width="13.7109375" style="110" customWidth="1"/>
    <col min="1002" max="1002" width="11" style="110" bestFit="1" customWidth="1"/>
    <col min="1003" max="1003" width="12.7109375" style="110" bestFit="1" customWidth="1"/>
    <col min="1004" max="1004" width="11" style="110" bestFit="1" customWidth="1"/>
    <col min="1005" max="1250" width="8.85546875" style="110"/>
    <col min="1251" max="1251" width="7.5703125" style="110" customWidth="1"/>
    <col min="1252" max="1252" width="32.28515625" style="110" customWidth="1"/>
    <col min="1253" max="1253" width="15.42578125" style="110" customWidth="1"/>
    <col min="1254" max="1257" width="13.7109375" style="110" customWidth="1"/>
    <col min="1258" max="1258" width="11" style="110" bestFit="1" customWidth="1"/>
    <col min="1259" max="1259" width="12.7109375" style="110" bestFit="1" customWidth="1"/>
    <col min="1260" max="1260" width="11" style="110" bestFit="1" customWidth="1"/>
    <col min="1261" max="1506" width="8.85546875" style="110"/>
    <col min="1507" max="1507" width="7.5703125" style="110" customWidth="1"/>
    <col min="1508" max="1508" width="32.28515625" style="110" customWidth="1"/>
    <col min="1509" max="1509" width="15.42578125" style="110" customWidth="1"/>
    <col min="1510" max="1513" width="13.7109375" style="110" customWidth="1"/>
    <col min="1514" max="1514" width="11" style="110" bestFit="1" customWidth="1"/>
    <col min="1515" max="1515" width="12.7109375" style="110" bestFit="1" customWidth="1"/>
    <col min="1516" max="1516" width="11" style="110" bestFit="1" customWidth="1"/>
    <col min="1517" max="1762" width="8.85546875" style="110"/>
    <col min="1763" max="1763" width="7.5703125" style="110" customWidth="1"/>
    <col min="1764" max="1764" width="32.28515625" style="110" customWidth="1"/>
    <col min="1765" max="1765" width="15.42578125" style="110" customWidth="1"/>
    <col min="1766" max="1769" width="13.7109375" style="110" customWidth="1"/>
    <col min="1770" max="1770" width="11" style="110" bestFit="1" customWidth="1"/>
    <col min="1771" max="1771" width="12.7109375" style="110" bestFit="1" customWidth="1"/>
    <col min="1772" max="1772" width="11" style="110" bestFit="1" customWidth="1"/>
    <col min="1773" max="2018" width="8.85546875" style="110"/>
    <col min="2019" max="2019" width="7.5703125" style="110" customWidth="1"/>
    <col min="2020" max="2020" width="32.28515625" style="110" customWidth="1"/>
    <col min="2021" max="2021" width="15.42578125" style="110" customWidth="1"/>
    <col min="2022" max="2025" width="13.7109375" style="110" customWidth="1"/>
    <col min="2026" max="2026" width="11" style="110" bestFit="1" customWidth="1"/>
    <col min="2027" max="2027" width="12.7109375" style="110" bestFit="1" customWidth="1"/>
    <col min="2028" max="2028" width="11" style="110" bestFit="1" customWidth="1"/>
    <col min="2029" max="2274" width="8.85546875" style="110"/>
    <col min="2275" max="2275" width="7.5703125" style="110" customWidth="1"/>
    <col min="2276" max="2276" width="32.28515625" style="110" customWidth="1"/>
    <col min="2277" max="2277" width="15.42578125" style="110" customWidth="1"/>
    <col min="2278" max="2281" width="13.7109375" style="110" customWidth="1"/>
    <col min="2282" max="2282" width="11" style="110" bestFit="1" customWidth="1"/>
    <col min="2283" max="2283" width="12.7109375" style="110" bestFit="1" customWidth="1"/>
    <col min="2284" max="2284" width="11" style="110" bestFit="1" customWidth="1"/>
    <col min="2285" max="2530" width="8.85546875" style="110"/>
    <col min="2531" max="2531" width="7.5703125" style="110" customWidth="1"/>
    <col min="2532" max="2532" width="32.28515625" style="110" customWidth="1"/>
    <col min="2533" max="2533" width="15.42578125" style="110" customWidth="1"/>
    <col min="2534" max="2537" width="13.7109375" style="110" customWidth="1"/>
    <col min="2538" max="2538" width="11" style="110" bestFit="1" customWidth="1"/>
    <col min="2539" max="2539" width="12.7109375" style="110" bestFit="1" customWidth="1"/>
    <col min="2540" max="2540" width="11" style="110" bestFit="1" customWidth="1"/>
    <col min="2541" max="2786" width="8.85546875" style="110"/>
    <col min="2787" max="2787" width="7.5703125" style="110" customWidth="1"/>
    <col min="2788" max="2788" width="32.28515625" style="110" customWidth="1"/>
    <col min="2789" max="2789" width="15.42578125" style="110" customWidth="1"/>
    <col min="2790" max="2793" width="13.7109375" style="110" customWidth="1"/>
    <col min="2794" max="2794" width="11" style="110" bestFit="1" customWidth="1"/>
    <col min="2795" max="2795" width="12.7109375" style="110" bestFit="1" customWidth="1"/>
    <col min="2796" max="2796" width="11" style="110" bestFit="1" customWidth="1"/>
    <col min="2797" max="3042" width="8.85546875" style="110"/>
    <col min="3043" max="3043" width="7.5703125" style="110" customWidth="1"/>
    <col min="3044" max="3044" width="32.28515625" style="110" customWidth="1"/>
    <col min="3045" max="3045" width="15.42578125" style="110" customWidth="1"/>
    <col min="3046" max="3049" width="13.7109375" style="110" customWidth="1"/>
    <col min="3050" max="3050" width="11" style="110" bestFit="1" customWidth="1"/>
    <col min="3051" max="3051" width="12.7109375" style="110" bestFit="1" customWidth="1"/>
    <col min="3052" max="3052" width="11" style="110" bestFit="1" customWidth="1"/>
    <col min="3053" max="3298" width="8.85546875" style="110"/>
    <col min="3299" max="3299" width="7.5703125" style="110" customWidth="1"/>
    <col min="3300" max="3300" width="32.28515625" style="110" customWidth="1"/>
    <col min="3301" max="3301" width="15.42578125" style="110" customWidth="1"/>
    <col min="3302" max="3305" width="13.7109375" style="110" customWidth="1"/>
    <col min="3306" max="3306" width="11" style="110" bestFit="1" customWidth="1"/>
    <col min="3307" max="3307" width="12.7109375" style="110" bestFit="1" customWidth="1"/>
    <col min="3308" max="3308" width="11" style="110" bestFit="1" customWidth="1"/>
    <col min="3309" max="3554" width="8.85546875" style="110"/>
    <col min="3555" max="3555" width="7.5703125" style="110" customWidth="1"/>
    <col min="3556" max="3556" width="32.28515625" style="110" customWidth="1"/>
    <col min="3557" max="3557" width="15.42578125" style="110" customWidth="1"/>
    <col min="3558" max="3561" width="13.7109375" style="110" customWidth="1"/>
    <col min="3562" max="3562" width="11" style="110" bestFit="1" customWidth="1"/>
    <col min="3563" max="3563" width="12.7109375" style="110" bestFit="1" customWidth="1"/>
    <col min="3564" max="3564" width="11" style="110" bestFit="1" customWidth="1"/>
    <col min="3565" max="3810" width="8.85546875" style="110"/>
    <col min="3811" max="3811" width="7.5703125" style="110" customWidth="1"/>
    <col min="3812" max="3812" width="32.28515625" style="110" customWidth="1"/>
    <col min="3813" max="3813" width="15.42578125" style="110" customWidth="1"/>
    <col min="3814" max="3817" width="13.7109375" style="110" customWidth="1"/>
    <col min="3818" max="3818" width="11" style="110" bestFit="1" customWidth="1"/>
    <col min="3819" max="3819" width="12.7109375" style="110" bestFit="1" customWidth="1"/>
    <col min="3820" max="3820" width="11" style="110" bestFit="1" customWidth="1"/>
    <col min="3821" max="4066" width="8.85546875" style="110"/>
    <col min="4067" max="4067" width="7.5703125" style="110" customWidth="1"/>
    <col min="4068" max="4068" width="32.28515625" style="110" customWidth="1"/>
    <col min="4069" max="4069" width="15.42578125" style="110" customWidth="1"/>
    <col min="4070" max="4073" width="13.7109375" style="110" customWidth="1"/>
    <col min="4074" max="4074" width="11" style="110" bestFit="1" customWidth="1"/>
    <col min="4075" max="4075" width="12.7109375" style="110" bestFit="1" customWidth="1"/>
    <col min="4076" max="4076" width="11" style="110" bestFit="1" customWidth="1"/>
    <col min="4077" max="4322" width="8.85546875" style="110"/>
    <col min="4323" max="4323" width="7.5703125" style="110" customWidth="1"/>
    <col min="4324" max="4324" width="32.28515625" style="110" customWidth="1"/>
    <col min="4325" max="4325" width="15.42578125" style="110" customWidth="1"/>
    <col min="4326" max="4329" width="13.7109375" style="110" customWidth="1"/>
    <col min="4330" max="4330" width="11" style="110" bestFit="1" customWidth="1"/>
    <col min="4331" max="4331" width="12.7109375" style="110" bestFit="1" customWidth="1"/>
    <col min="4332" max="4332" width="11" style="110" bestFit="1" customWidth="1"/>
    <col min="4333" max="4578" width="8.85546875" style="110"/>
    <col min="4579" max="4579" width="7.5703125" style="110" customWidth="1"/>
    <col min="4580" max="4580" width="32.28515625" style="110" customWidth="1"/>
    <col min="4581" max="4581" width="15.42578125" style="110" customWidth="1"/>
    <col min="4582" max="4585" width="13.7109375" style="110" customWidth="1"/>
    <col min="4586" max="4586" width="11" style="110" bestFit="1" customWidth="1"/>
    <col min="4587" max="4587" width="12.7109375" style="110" bestFit="1" customWidth="1"/>
    <col min="4588" max="4588" width="11" style="110" bestFit="1" customWidth="1"/>
    <col min="4589" max="4834" width="8.85546875" style="110"/>
    <col min="4835" max="4835" width="7.5703125" style="110" customWidth="1"/>
    <col min="4836" max="4836" width="32.28515625" style="110" customWidth="1"/>
    <col min="4837" max="4837" width="15.42578125" style="110" customWidth="1"/>
    <col min="4838" max="4841" width="13.7109375" style="110" customWidth="1"/>
    <col min="4842" max="4842" width="11" style="110" bestFit="1" customWidth="1"/>
    <col min="4843" max="4843" width="12.7109375" style="110" bestFit="1" customWidth="1"/>
    <col min="4844" max="4844" width="11" style="110" bestFit="1" customWidth="1"/>
    <col min="4845" max="5090" width="8.85546875" style="110"/>
    <col min="5091" max="5091" width="7.5703125" style="110" customWidth="1"/>
    <col min="5092" max="5092" width="32.28515625" style="110" customWidth="1"/>
    <col min="5093" max="5093" width="15.42578125" style="110" customWidth="1"/>
    <col min="5094" max="5097" width="13.7109375" style="110" customWidth="1"/>
    <col min="5098" max="5098" width="11" style="110" bestFit="1" customWidth="1"/>
    <col min="5099" max="5099" width="12.7109375" style="110" bestFit="1" customWidth="1"/>
    <col min="5100" max="5100" width="11" style="110" bestFit="1" customWidth="1"/>
    <col min="5101" max="5346" width="8.85546875" style="110"/>
    <col min="5347" max="5347" width="7.5703125" style="110" customWidth="1"/>
    <col min="5348" max="5348" width="32.28515625" style="110" customWidth="1"/>
    <col min="5349" max="5349" width="15.42578125" style="110" customWidth="1"/>
    <col min="5350" max="5353" width="13.7109375" style="110" customWidth="1"/>
    <col min="5354" max="5354" width="11" style="110" bestFit="1" customWidth="1"/>
    <col min="5355" max="5355" width="12.7109375" style="110" bestFit="1" customWidth="1"/>
    <col min="5356" max="5356" width="11" style="110" bestFit="1" customWidth="1"/>
    <col min="5357" max="5602" width="8.85546875" style="110"/>
    <col min="5603" max="5603" width="7.5703125" style="110" customWidth="1"/>
    <col min="5604" max="5604" width="32.28515625" style="110" customWidth="1"/>
    <col min="5605" max="5605" width="15.42578125" style="110" customWidth="1"/>
    <col min="5606" max="5609" width="13.7109375" style="110" customWidth="1"/>
    <col min="5610" max="5610" width="11" style="110" bestFit="1" customWidth="1"/>
    <col min="5611" max="5611" width="12.7109375" style="110" bestFit="1" customWidth="1"/>
    <col min="5612" max="5612" width="11" style="110" bestFit="1" customWidth="1"/>
    <col min="5613" max="5858" width="8.85546875" style="110"/>
    <col min="5859" max="5859" width="7.5703125" style="110" customWidth="1"/>
    <col min="5860" max="5860" width="32.28515625" style="110" customWidth="1"/>
    <col min="5861" max="5861" width="15.42578125" style="110" customWidth="1"/>
    <col min="5862" max="5865" width="13.7109375" style="110" customWidth="1"/>
    <col min="5866" max="5866" width="11" style="110" bestFit="1" customWidth="1"/>
    <col min="5867" max="5867" width="12.7109375" style="110" bestFit="1" customWidth="1"/>
    <col min="5868" max="5868" width="11" style="110" bestFit="1" customWidth="1"/>
    <col min="5869" max="6114" width="8.85546875" style="110"/>
    <col min="6115" max="6115" width="7.5703125" style="110" customWidth="1"/>
    <col min="6116" max="6116" width="32.28515625" style="110" customWidth="1"/>
    <col min="6117" max="6117" width="15.42578125" style="110" customWidth="1"/>
    <col min="6118" max="6121" width="13.7109375" style="110" customWidth="1"/>
    <col min="6122" max="6122" width="11" style="110" bestFit="1" customWidth="1"/>
    <col min="6123" max="6123" width="12.7109375" style="110" bestFit="1" customWidth="1"/>
    <col min="6124" max="6124" width="11" style="110" bestFit="1" customWidth="1"/>
    <col min="6125" max="6370" width="8.85546875" style="110"/>
    <col min="6371" max="6371" width="7.5703125" style="110" customWidth="1"/>
    <col min="6372" max="6372" width="32.28515625" style="110" customWidth="1"/>
    <col min="6373" max="6373" width="15.42578125" style="110" customWidth="1"/>
    <col min="6374" max="6377" width="13.7109375" style="110" customWidth="1"/>
    <col min="6378" max="6378" width="11" style="110" bestFit="1" customWidth="1"/>
    <col min="6379" max="6379" width="12.7109375" style="110" bestFit="1" customWidth="1"/>
    <col min="6380" max="6380" width="11" style="110" bestFit="1" customWidth="1"/>
    <col min="6381" max="6626" width="8.85546875" style="110"/>
    <col min="6627" max="6627" width="7.5703125" style="110" customWidth="1"/>
    <col min="6628" max="6628" width="32.28515625" style="110" customWidth="1"/>
    <col min="6629" max="6629" width="15.42578125" style="110" customWidth="1"/>
    <col min="6630" max="6633" width="13.7109375" style="110" customWidth="1"/>
    <col min="6634" max="6634" width="11" style="110" bestFit="1" customWidth="1"/>
    <col min="6635" max="6635" width="12.7109375" style="110" bestFit="1" customWidth="1"/>
    <col min="6636" max="6636" width="11" style="110" bestFit="1" customWidth="1"/>
    <col min="6637" max="6882" width="8.85546875" style="110"/>
    <col min="6883" max="6883" width="7.5703125" style="110" customWidth="1"/>
    <col min="6884" max="6884" width="32.28515625" style="110" customWidth="1"/>
    <col min="6885" max="6885" width="15.42578125" style="110" customWidth="1"/>
    <col min="6886" max="6889" width="13.7109375" style="110" customWidth="1"/>
    <col min="6890" max="6890" width="11" style="110" bestFit="1" customWidth="1"/>
    <col min="6891" max="6891" width="12.7109375" style="110" bestFit="1" customWidth="1"/>
    <col min="6892" max="6892" width="11" style="110" bestFit="1" customWidth="1"/>
    <col min="6893" max="7138" width="8.85546875" style="110"/>
    <col min="7139" max="7139" width="7.5703125" style="110" customWidth="1"/>
    <col min="7140" max="7140" width="32.28515625" style="110" customWidth="1"/>
    <col min="7141" max="7141" width="15.42578125" style="110" customWidth="1"/>
    <col min="7142" max="7145" width="13.7109375" style="110" customWidth="1"/>
    <col min="7146" max="7146" width="11" style="110" bestFit="1" customWidth="1"/>
    <col min="7147" max="7147" width="12.7109375" style="110" bestFit="1" customWidth="1"/>
    <col min="7148" max="7148" width="11" style="110" bestFit="1" customWidth="1"/>
    <col min="7149" max="7394" width="8.85546875" style="110"/>
    <col min="7395" max="7395" width="7.5703125" style="110" customWidth="1"/>
    <col min="7396" max="7396" width="32.28515625" style="110" customWidth="1"/>
    <col min="7397" max="7397" width="15.42578125" style="110" customWidth="1"/>
    <col min="7398" max="7401" width="13.7109375" style="110" customWidth="1"/>
    <col min="7402" max="7402" width="11" style="110" bestFit="1" customWidth="1"/>
    <col min="7403" max="7403" width="12.7109375" style="110" bestFit="1" customWidth="1"/>
    <col min="7404" max="7404" width="11" style="110" bestFit="1" customWidth="1"/>
    <col min="7405" max="7650" width="8.85546875" style="110"/>
    <col min="7651" max="7651" width="7.5703125" style="110" customWidth="1"/>
    <col min="7652" max="7652" width="32.28515625" style="110" customWidth="1"/>
    <col min="7653" max="7653" width="15.42578125" style="110" customWidth="1"/>
    <col min="7654" max="7657" width="13.7109375" style="110" customWidth="1"/>
    <col min="7658" max="7658" width="11" style="110" bestFit="1" customWidth="1"/>
    <col min="7659" max="7659" width="12.7109375" style="110" bestFit="1" customWidth="1"/>
    <col min="7660" max="7660" width="11" style="110" bestFit="1" customWidth="1"/>
    <col min="7661" max="7906" width="8.85546875" style="110"/>
    <col min="7907" max="7907" width="7.5703125" style="110" customWidth="1"/>
    <col min="7908" max="7908" width="32.28515625" style="110" customWidth="1"/>
    <col min="7909" max="7909" width="15.42578125" style="110" customWidth="1"/>
    <col min="7910" max="7913" width="13.7109375" style="110" customWidth="1"/>
    <col min="7914" max="7914" width="11" style="110" bestFit="1" customWidth="1"/>
    <col min="7915" max="7915" width="12.7109375" style="110" bestFit="1" customWidth="1"/>
    <col min="7916" max="7916" width="11" style="110" bestFit="1" customWidth="1"/>
    <col min="7917" max="8162" width="8.85546875" style="110"/>
    <col min="8163" max="8163" width="7.5703125" style="110" customWidth="1"/>
    <col min="8164" max="8164" width="32.28515625" style="110" customWidth="1"/>
    <col min="8165" max="8165" width="15.42578125" style="110" customWidth="1"/>
    <col min="8166" max="8169" width="13.7109375" style="110" customWidth="1"/>
    <col min="8170" max="8170" width="11" style="110" bestFit="1" customWidth="1"/>
    <col min="8171" max="8171" width="12.7109375" style="110" bestFit="1" customWidth="1"/>
    <col min="8172" max="8172" width="11" style="110" bestFit="1" customWidth="1"/>
    <col min="8173" max="8418" width="8.85546875" style="110"/>
    <col min="8419" max="8419" width="7.5703125" style="110" customWidth="1"/>
    <col min="8420" max="8420" width="32.28515625" style="110" customWidth="1"/>
    <col min="8421" max="8421" width="15.42578125" style="110" customWidth="1"/>
    <col min="8422" max="8425" width="13.7109375" style="110" customWidth="1"/>
    <col min="8426" max="8426" width="11" style="110" bestFit="1" customWidth="1"/>
    <col min="8427" max="8427" width="12.7109375" style="110" bestFit="1" customWidth="1"/>
    <col min="8428" max="8428" width="11" style="110" bestFit="1" customWidth="1"/>
    <col min="8429" max="8674" width="8.85546875" style="110"/>
    <col min="8675" max="8675" width="7.5703125" style="110" customWidth="1"/>
    <col min="8676" max="8676" width="32.28515625" style="110" customWidth="1"/>
    <col min="8677" max="8677" width="15.42578125" style="110" customWidth="1"/>
    <col min="8678" max="8681" width="13.7109375" style="110" customWidth="1"/>
    <col min="8682" max="8682" width="11" style="110" bestFit="1" customWidth="1"/>
    <col min="8683" max="8683" width="12.7109375" style="110" bestFit="1" customWidth="1"/>
    <col min="8684" max="8684" width="11" style="110" bestFit="1" customWidth="1"/>
    <col min="8685" max="8930" width="8.85546875" style="110"/>
    <col min="8931" max="8931" width="7.5703125" style="110" customWidth="1"/>
    <col min="8932" max="8932" width="32.28515625" style="110" customWidth="1"/>
    <col min="8933" max="8933" width="15.42578125" style="110" customWidth="1"/>
    <col min="8934" max="8937" width="13.7109375" style="110" customWidth="1"/>
    <col min="8938" max="8938" width="11" style="110" bestFit="1" customWidth="1"/>
    <col min="8939" max="8939" width="12.7109375" style="110" bestFit="1" customWidth="1"/>
    <col min="8940" max="8940" width="11" style="110" bestFit="1" customWidth="1"/>
    <col min="8941" max="9186" width="8.85546875" style="110"/>
    <col min="9187" max="9187" width="7.5703125" style="110" customWidth="1"/>
    <col min="9188" max="9188" width="32.28515625" style="110" customWidth="1"/>
    <col min="9189" max="9189" width="15.42578125" style="110" customWidth="1"/>
    <col min="9190" max="9193" width="13.7109375" style="110" customWidth="1"/>
    <col min="9194" max="9194" width="11" style="110" bestFit="1" customWidth="1"/>
    <col min="9195" max="9195" width="12.7109375" style="110" bestFit="1" customWidth="1"/>
    <col min="9196" max="9196" width="11" style="110" bestFit="1" customWidth="1"/>
    <col min="9197" max="9442" width="8.85546875" style="110"/>
    <col min="9443" max="9443" width="7.5703125" style="110" customWidth="1"/>
    <col min="9444" max="9444" width="32.28515625" style="110" customWidth="1"/>
    <col min="9445" max="9445" width="15.42578125" style="110" customWidth="1"/>
    <col min="9446" max="9449" width="13.7109375" style="110" customWidth="1"/>
    <col min="9450" max="9450" width="11" style="110" bestFit="1" customWidth="1"/>
    <col min="9451" max="9451" width="12.7109375" style="110" bestFit="1" customWidth="1"/>
    <col min="9452" max="9452" width="11" style="110" bestFit="1" customWidth="1"/>
    <col min="9453" max="9698" width="8.85546875" style="110"/>
    <col min="9699" max="9699" width="7.5703125" style="110" customWidth="1"/>
    <col min="9700" max="9700" width="32.28515625" style="110" customWidth="1"/>
    <col min="9701" max="9701" width="15.42578125" style="110" customWidth="1"/>
    <col min="9702" max="9705" width="13.7109375" style="110" customWidth="1"/>
    <col min="9706" max="9706" width="11" style="110" bestFit="1" customWidth="1"/>
    <col min="9707" max="9707" width="12.7109375" style="110" bestFit="1" customWidth="1"/>
    <col min="9708" max="9708" width="11" style="110" bestFit="1" customWidth="1"/>
    <col min="9709" max="9954" width="8.85546875" style="110"/>
    <col min="9955" max="9955" width="7.5703125" style="110" customWidth="1"/>
    <col min="9956" max="9956" width="32.28515625" style="110" customWidth="1"/>
    <col min="9957" max="9957" width="15.42578125" style="110" customWidth="1"/>
    <col min="9958" max="9961" width="13.7109375" style="110" customWidth="1"/>
    <col min="9962" max="9962" width="11" style="110" bestFit="1" customWidth="1"/>
    <col min="9963" max="9963" width="12.7109375" style="110" bestFit="1" customWidth="1"/>
    <col min="9964" max="9964" width="11" style="110" bestFit="1" customWidth="1"/>
    <col min="9965" max="10210" width="8.85546875" style="110"/>
    <col min="10211" max="10211" width="7.5703125" style="110" customWidth="1"/>
    <col min="10212" max="10212" width="32.28515625" style="110" customWidth="1"/>
    <col min="10213" max="10213" width="15.42578125" style="110" customWidth="1"/>
    <col min="10214" max="10217" width="13.7109375" style="110" customWidth="1"/>
    <col min="10218" max="10218" width="11" style="110" bestFit="1" customWidth="1"/>
    <col min="10219" max="10219" width="12.7109375" style="110" bestFit="1" customWidth="1"/>
    <col min="10220" max="10220" width="11" style="110" bestFit="1" customWidth="1"/>
    <col min="10221" max="10466" width="8.85546875" style="110"/>
    <col min="10467" max="10467" width="7.5703125" style="110" customWidth="1"/>
    <col min="10468" max="10468" width="32.28515625" style="110" customWidth="1"/>
    <col min="10469" max="10469" width="15.42578125" style="110" customWidth="1"/>
    <col min="10470" max="10473" width="13.7109375" style="110" customWidth="1"/>
    <col min="10474" max="10474" width="11" style="110" bestFit="1" customWidth="1"/>
    <col min="10475" max="10475" width="12.7109375" style="110" bestFit="1" customWidth="1"/>
    <col min="10476" max="10476" width="11" style="110" bestFit="1" customWidth="1"/>
    <col min="10477" max="10722" width="8.85546875" style="110"/>
    <col min="10723" max="10723" width="7.5703125" style="110" customWidth="1"/>
    <col min="10724" max="10724" width="32.28515625" style="110" customWidth="1"/>
    <col min="10725" max="10725" width="15.42578125" style="110" customWidth="1"/>
    <col min="10726" max="10729" width="13.7109375" style="110" customWidth="1"/>
    <col min="10730" max="10730" width="11" style="110" bestFit="1" customWidth="1"/>
    <col min="10731" max="10731" width="12.7109375" style="110" bestFit="1" customWidth="1"/>
    <col min="10732" max="10732" width="11" style="110" bestFit="1" customWidth="1"/>
    <col min="10733" max="10978" width="8.85546875" style="110"/>
    <col min="10979" max="10979" width="7.5703125" style="110" customWidth="1"/>
    <col min="10980" max="10980" width="32.28515625" style="110" customWidth="1"/>
    <col min="10981" max="10981" width="15.42578125" style="110" customWidth="1"/>
    <col min="10982" max="10985" width="13.7109375" style="110" customWidth="1"/>
    <col min="10986" max="10986" width="11" style="110" bestFit="1" customWidth="1"/>
    <col min="10987" max="10987" width="12.7109375" style="110" bestFit="1" customWidth="1"/>
    <col min="10988" max="10988" width="11" style="110" bestFit="1" customWidth="1"/>
    <col min="10989" max="11234" width="8.85546875" style="110"/>
    <col min="11235" max="11235" width="7.5703125" style="110" customWidth="1"/>
    <col min="11236" max="11236" width="32.28515625" style="110" customWidth="1"/>
    <col min="11237" max="11237" width="15.42578125" style="110" customWidth="1"/>
    <col min="11238" max="11241" width="13.7109375" style="110" customWidth="1"/>
    <col min="11242" max="11242" width="11" style="110" bestFit="1" customWidth="1"/>
    <col min="11243" max="11243" width="12.7109375" style="110" bestFit="1" customWidth="1"/>
    <col min="11244" max="11244" width="11" style="110" bestFit="1" customWidth="1"/>
    <col min="11245" max="11490" width="8.85546875" style="110"/>
    <col min="11491" max="11491" width="7.5703125" style="110" customWidth="1"/>
    <col min="11492" max="11492" width="32.28515625" style="110" customWidth="1"/>
    <col min="11493" max="11493" width="15.42578125" style="110" customWidth="1"/>
    <col min="11494" max="11497" width="13.7109375" style="110" customWidth="1"/>
    <col min="11498" max="11498" width="11" style="110" bestFit="1" customWidth="1"/>
    <col min="11499" max="11499" width="12.7109375" style="110" bestFit="1" customWidth="1"/>
    <col min="11500" max="11500" width="11" style="110" bestFit="1" customWidth="1"/>
    <col min="11501" max="11746" width="8.85546875" style="110"/>
    <col min="11747" max="11747" width="7.5703125" style="110" customWidth="1"/>
    <col min="11748" max="11748" width="32.28515625" style="110" customWidth="1"/>
    <col min="11749" max="11749" width="15.42578125" style="110" customWidth="1"/>
    <col min="11750" max="11753" width="13.7109375" style="110" customWidth="1"/>
    <col min="11754" max="11754" width="11" style="110" bestFit="1" customWidth="1"/>
    <col min="11755" max="11755" width="12.7109375" style="110" bestFit="1" customWidth="1"/>
    <col min="11756" max="11756" width="11" style="110" bestFit="1" customWidth="1"/>
    <col min="11757" max="12002" width="8.85546875" style="110"/>
    <col min="12003" max="12003" width="7.5703125" style="110" customWidth="1"/>
    <col min="12004" max="12004" width="32.28515625" style="110" customWidth="1"/>
    <col min="12005" max="12005" width="15.42578125" style="110" customWidth="1"/>
    <col min="12006" max="12009" width="13.7109375" style="110" customWidth="1"/>
    <col min="12010" max="12010" width="11" style="110" bestFit="1" customWidth="1"/>
    <col min="12011" max="12011" width="12.7109375" style="110" bestFit="1" customWidth="1"/>
    <col min="12012" max="12012" width="11" style="110" bestFit="1" customWidth="1"/>
    <col min="12013" max="12258" width="8.85546875" style="110"/>
    <col min="12259" max="12259" width="7.5703125" style="110" customWidth="1"/>
    <col min="12260" max="12260" width="32.28515625" style="110" customWidth="1"/>
    <col min="12261" max="12261" width="15.42578125" style="110" customWidth="1"/>
    <col min="12262" max="12265" width="13.7109375" style="110" customWidth="1"/>
    <col min="12266" max="12266" width="11" style="110" bestFit="1" customWidth="1"/>
    <col min="12267" max="12267" width="12.7109375" style="110" bestFit="1" customWidth="1"/>
    <col min="12268" max="12268" width="11" style="110" bestFit="1" customWidth="1"/>
    <col min="12269" max="12514" width="8.85546875" style="110"/>
    <col min="12515" max="12515" width="7.5703125" style="110" customWidth="1"/>
    <col min="12516" max="12516" width="32.28515625" style="110" customWidth="1"/>
    <col min="12517" max="12517" width="15.42578125" style="110" customWidth="1"/>
    <col min="12518" max="12521" width="13.7109375" style="110" customWidth="1"/>
    <col min="12522" max="12522" width="11" style="110" bestFit="1" customWidth="1"/>
    <col min="12523" max="12523" width="12.7109375" style="110" bestFit="1" customWidth="1"/>
    <col min="12524" max="12524" width="11" style="110" bestFit="1" customWidth="1"/>
    <col min="12525" max="12770" width="8.85546875" style="110"/>
    <col min="12771" max="12771" width="7.5703125" style="110" customWidth="1"/>
    <col min="12772" max="12772" width="32.28515625" style="110" customWidth="1"/>
    <col min="12773" max="12773" width="15.42578125" style="110" customWidth="1"/>
    <col min="12774" max="12777" width="13.7109375" style="110" customWidth="1"/>
    <col min="12778" max="12778" width="11" style="110" bestFit="1" customWidth="1"/>
    <col min="12779" max="12779" width="12.7109375" style="110" bestFit="1" customWidth="1"/>
    <col min="12780" max="12780" width="11" style="110" bestFit="1" customWidth="1"/>
    <col min="12781" max="13026" width="8.85546875" style="110"/>
    <col min="13027" max="13027" width="7.5703125" style="110" customWidth="1"/>
    <col min="13028" max="13028" width="32.28515625" style="110" customWidth="1"/>
    <col min="13029" max="13029" width="15.42578125" style="110" customWidth="1"/>
    <col min="13030" max="13033" width="13.7109375" style="110" customWidth="1"/>
    <col min="13034" max="13034" width="11" style="110" bestFit="1" customWidth="1"/>
    <col min="13035" max="13035" width="12.7109375" style="110" bestFit="1" customWidth="1"/>
    <col min="13036" max="13036" width="11" style="110" bestFit="1" customWidth="1"/>
    <col min="13037" max="13282" width="8.85546875" style="110"/>
    <col min="13283" max="13283" width="7.5703125" style="110" customWidth="1"/>
    <col min="13284" max="13284" width="32.28515625" style="110" customWidth="1"/>
    <col min="13285" max="13285" width="15.42578125" style="110" customWidth="1"/>
    <col min="13286" max="13289" width="13.7109375" style="110" customWidth="1"/>
    <col min="13290" max="13290" width="11" style="110" bestFit="1" customWidth="1"/>
    <col min="13291" max="13291" width="12.7109375" style="110" bestFit="1" customWidth="1"/>
    <col min="13292" max="13292" width="11" style="110" bestFit="1" customWidth="1"/>
    <col min="13293" max="13538" width="8.85546875" style="110"/>
    <col min="13539" max="13539" width="7.5703125" style="110" customWidth="1"/>
    <col min="13540" max="13540" width="32.28515625" style="110" customWidth="1"/>
    <col min="13541" max="13541" width="15.42578125" style="110" customWidth="1"/>
    <col min="13542" max="13545" width="13.7109375" style="110" customWidth="1"/>
    <col min="13546" max="13546" width="11" style="110" bestFit="1" customWidth="1"/>
    <col min="13547" max="13547" width="12.7109375" style="110" bestFit="1" customWidth="1"/>
    <col min="13548" max="13548" width="11" style="110" bestFit="1" customWidth="1"/>
    <col min="13549" max="13794" width="8.85546875" style="110"/>
    <col min="13795" max="13795" width="7.5703125" style="110" customWidth="1"/>
    <col min="13796" max="13796" width="32.28515625" style="110" customWidth="1"/>
    <col min="13797" max="13797" width="15.42578125" style="110" customWidth="1"/>
    <col min="13798" max="13801" width="13.7109375" style="110" customWidth="1"/>
    <col min="13802" max="13802" width="11" style="110" bestFit="1" customWidth="1"/>
    <col min="13803" max="13803" width="12.7109375" style="110" bestFit="1" customWidth="1"/>
    <col min="13804" max="13804" width="11" style="110" bestFit="1" customWidth="1"/>
    <col min="13805" max="14050" width="8.85546875" style="110"/>
    <col min="14051" max="14051" width="7.5703125" style="110" customWidth="1"/>
    <col min="14052" max="14052" width="32.28515625" style="110" customWidth="1"/>
    <col min="14053" max="14053" width="15.42578125" style="110" customWidth="1"/>
    <col min="14054" max="14057" width="13.7109375" style="110" customWidth="1"/>
    <col min="14058" max="14058" width="11" style="110" bestFit="1" customWidth="1"/>
    <col min="14059" max="14059" width="12.7109375" style="110" bestFit="1" customWidth="1"/>
    <col min="14060" max="14060" width="11" style="110" bestFit="1" customWidth="1"/>
    <col min="14061" max="14306" width="8.85546875" style="110"/>
    <col min="14307" max="14307" width="7.5703125" style="110" customWidth="1"/>
    <col min="14308" max="14308" width="32.28515625" style="110" customWidth="1"/>
    <col min="14309" max="14309" width="15.42578125" style="110" customWidth="1"/>
    <col min="14310" max="14313" width="13.7109375" style="110" customWidth="1"/>
    <col min="14314" max="14314" width="11" style="110" bestFit="1" customWidth="1"/>
    <col min="14315" max="14315" width="12.7109375" style="110" bestFit="1" customWidth="1"/>
    <col min="14316" max="14316" width="11" style="110" bestFit="1" customWidth="1"/>
    <col min="14317" max="14562" width="8.85546875" style="110"/>
    <col min="14563" max="14563" width="7.5703125" style="110" customWidth="1"/>
    <col min="14564" max="14564" width="32.28515625" style="110" customWidth="1"/>
    <col min="14565" max="14565" width="15.42578125" style="110" customWidth="1"/>
    <col min="14566" max="14569" width="13.7109375" style="110" customWidth="1"/>
    <col min="14570" max="14570" width="11" style="110" bestFit="1" customWidth="1"/>
    <col min="14571" max="14571" width="12.7109375" style="110" bestFit="1" customWidth="1"/>
    <col min="14572" max="14572" width="11" style="110" bestFit="1" customWidth="1"/>
    <col min="14573" max="14818" width="8.85546875" style="110"/>
    <col min="14819" max="14819" width="7.5703125" style="110" customWidth="1"/>
    <col min="14820" max="14820" width="32.28515625" style="110" customWidth="1"/>
    <col min="14821" max="14821" width="15.42578125" style="110" customWidth="1"/>
    <col min="14822" max="14825" width="13.7109375" style="110" customWidth="1"/>
    <col min="14826" max="14826" width="11" style="110" bestFit="1" customWidth="1"/>
    <col min="14827" max="14827" width="12.7109375" style="110" bestFit="1" customWidth="1"/>
    <col min="14828" max="14828" width="11" style="110" bestFit="1" customWidth="1"/>
    <col min="14829" max="15074" width="8.85546875" style="110"/>
    <col min="15075" max="15075" width="7.5703125" style="110" customWidth="1"/>
    <col min="15076" max="15076" width="32.28515625" style="110" customWidth="1"/>
    <col min="15077" max="15077" width="15.42578125" style="110" customWidth="1"/>
    <col min="15078" max="15081" width="13.7109375" style="110" customWidth="1"/>
    <col min="15082" max="15082" width="11" style="110" bestFit="1" customWidth="1"/>
    <col min="15083" max="15083" width="12.7109375" style="110" bestFit="1" customWidth="1"/>
    <col min="15084" max="15084" width="11" style="110" bestFit="1" customWidth="1"/>
    <col min="15085" max="15330" width="8.85546875" style="110"/>
    <col min="15331" max="15331" width="7.5703125" style="110" customWidth="1"/>
    <col min="15332" max="15332" width="32.28515625" style="110" customWidth="1"/>
    <col min="15333" max="15333" width="15.42578125" style="110" customWidth="1"/>
    <col min="15334" max="15337" width="13.7109375" style="110" customWidth="1"/>
    <col min="15338" max="15338" width="11" style="110" bestFit="1" customWidth="1"/>
    <col min="15339" max="15339" width="12.7109375" style="110" bestFit="1" customWidth="1"/>
    <col min="15340" max="15340" width="11" style="110" bestFit="1" customWidth="1"/>
    <col min="15341" max="15586" width="8.85546875" style="110"/>
    <col min="15587" max="15587" width="7.5703125" style="110" customWidth="1"/>
    <col min="15588" max="15588" width="32.28515625" style="110" customWidth="1"/>
    <col min="15589" max="15589" width="15.42578125" style="110" customWidth="1"/>
    <col min="15590" max="15593" width="13.7109375" style="110" customWidth="1"/>
    <col min="15594" max="15594" width="11" style="110" bestFit="1" customWidth="1"/>
    <col min="15595" max="15595" width="12.7109375" style="110" bestFit="1" customWidth="1"/>
    <col min="15596" max="15596" width="11" style="110" bestFit="1" customWidth="1"/>
    <col min="15597" max="15842" width="8.85546875" style="110"/>
    <col min="15843" max="15843" width="7.5703125" style="110" customWidth="1"/>
    <col min="15844" max="15844" width="32.28515625" style="110" customWidth="1"/>
    <col min="15845" max="15845" width="15.42578125" style="110" customWidth="1"/>
    <col min="15846" max="15849" width="13.7109375" style="110" customWidth="1"/>
    <col min="15850" max="15850" width="11" style="110" bestFit="1" customWidth="1"/>
    <col min="15851" max="15851" width="12.7109375" style="110" bestFit="1" customWidth="1"/>
    <col min="15852" max="15852" width="11" style="110" bestFit="1" customWidth="1"/>
    <col min="15853" max="16098" width="8.85546875" style="110"/>
    <col min="16099" max="16099" width="7.5703125" style="110" customWidth="1"/>
    <col min="16100" max="16100" width="32.28515625" style="110" customWidth="1"/>
    <col min="16101" max="16101" width="15.42578125" style="110" customWidth="1"/>
    <col min="16102" max="16105" width="13.7109375" style="110" customWidth="1"/>
    <col min="16106" max="16106" width="11" style="110" bestFit="1" customWidth="1"/>
    <col min="16107" max="16107" width="12.7109375" style="110" bestFit="1" customWidth="1"/>
    <col min="16108" max="16108" width="11" style="110" bestFit="1" customWidth="1"/>
    <col min="16109" max="16354" width="8.85546875" style="110"/>
    <col min="16355" max="16384" width="9.140625" style="110" customWidth="1"/>
  </cols>
  <sheetData>
    <row r="1" spans="1:8" s="109" customFormat="1" x14ac:dyDescent="0.25">
      <c r="A1" s="91" t="s">
        <v>7</v>
      </c>
    </row>
    <row r="2" spans="1:8" s="109" customFormat="1" x14ac:dyDescent="0.25">
      <c r="A2" s="93" t="s">
        <v>177</v>
      </c>
      <c r="B2" s="78"/>
      <c r="C2" s="78"/>
      <c r="D2" s="78"/>
      <c r="E2" s="78"/>
      <c r="F2" s="78"/>
      <c r="G2" s="78"/>
      <c r="H2" s="78"/>
    </row>
    <row r="3" spans="1:8" s="109" customFormat="1" x14ac:dyDescent="0.25">
      <c r="A3" s="78" t="s">
        <v>189</v>
      </c>
      <c r="B3" s="78"/>
      <c r="C3" s="78"/>
      <c r="D3" s="78"/>
      <c r="E3" s="78"/>
      <c r="F3" s="78"/>
      <c r="G3" s="78"/>
      <c r="H3" s="78"/>
    </row>
    <row r="4" spans="1:8" s="109" customFormat="1" x14ac:dyDescent="0.25">
      <c r="A4" s="78"/>
      <c r="B4" s="78"/>
      <c r="C4" s="78"/>
      <c r="D4" s="78"/>
      <c r="E4" s="78"/>
      <c r="F4" s="78"/>
      <c r="G4" s="78"/>
      <c r="H4" s="78"/>
    </row>
    <row r="5" spans="1:8" s="109" customFormat="1" ht="45" x14ac:dyDescent="0.25">
      <c r="A5" s="15" t="s">
        <v>8</v>
      </c>
      <c r="B5" s="16" t="s">
        <v>9</v>
      </c>
      <c r="C5" s="20" t="s">
        <v>124</v>
      </c>
      <c r="D5" s="16" t="s">
        <v>10</v>
      </c>
      <c r="E5" s="16" t="s">
        <v>29</v>
      </c>
      <c r="F5" s="16" t="s">
        <v>186</v>
      </c>
      <c r="G5" s="16" t="s">
        <v>187</v>
      </c>
      <c r="H5" s="16" t="s">
        <v>30</v>
      </c>
    </row>
    <row r="6" spans="1:8" s="109" customFormat="1" x14ac:dyDescent="0.25">
      <c r="A6" s="73">
        <v>1</v>
      </c>
      <c r="B6" s="74">
        <v>2</v>
      </c>
      <c r="C6" s="74">
        <v>3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</row>
    <row r="7" spans="1:8" s="109" customFormat="1" x14ac:dyDescent="0.25">
      <c r="A7" s="75">
        <v>1</v>
      </c>
      <c r="B7" s="354" t="s">
        <v>94</v>
      </c>
      <c r="C7" s="300" t="s">
        <v>111</v>
      </c>
      <c r="D7" s="333">
        <v>409541952.69999999</v>
      </c>
      <c r="E7" s="335">
        <v>7.1026128768615401E-2</v>
      </c>
      <c r="F7" s="355">
        <v>150483649.25999999</v>
      </c>
      <c r="G7" s="335">
        <v>0.11698570290743308</v>
      </c>
      <c r="H7" s="356">
        <v>4984032.97</v>
      </c>
    </row>
    <row r="8" spans="1:8" s="109" customFormat="1" x14ac:dyDescent="0.25">
      <c r="A8" s="76">
        <v>2</v>
      </c>
      <c r="B8" s="336" t="s">
        <v>86</v>
      </c>
      <c r="C8" s="301" t="s">
        <v>101</v>
      </c>
      <c r="D8" s="337">
        <v>301384483.81</v>
      </c>
      <c r="E8" s="335">
        <v>5.2268572278924293E-2</v>
      </c>
      <c r="F8" s="357">
        <v>39252577.409999996</v>
      </c>
      <c r="G8" s="335">
        <v>3.0514879070372692E-2</v>
      </c>
      <c r="H8" s="358">
        <v>7233111.3600000003</v>
      </c>
    </row>
    <row r="9" spans="1:8" s="109" customFormat="1" x14ac:dyDescent="0.25">
      <c r="A9" s="76">
        <v>3</v>
      </c>
      <c r="B9" s="336" t="s">
        <v>87</v>
      </c>
      <c r="C9" s="301" t="s">
        <v>102</v>
      </c>
      <c r="D9" s="337">
        <v>675273112.38</v>
      </c>
      <c r="E9" s="335">
        <v>0.11711140877676822</v>
      </c>
      <c r="F9" s="357">
        <v>137775866.11000001</v>
      </c>
      <c r="G9" s="335">
        <v>0.10710669644056146</v>
      </c>
      <c r="H9" s="358">
        <v>16875973.969999999</v>
      </c>
    </row>
    <row r="10" spans="1:8" s="109" customFormat="1" x14ac:dyDescent="0.25">
      <c r="A10" s="76">
        <v>4</v>
      </c>
      <c r="B10" s="336" t="s">
        <v>95</v>
      </c>
      <c r="C10" s="301" t="s">
        <v>103</v>
      </c>
      <c r="D10" s="337">
        <v>1503403459.21</v>
      </c>
      <c r="E10" s="335">
        <v>0.2607325744799851</v>
      </c>
      <c r="F10" s="357">
        <v>332993537.83999997</v>
      </c>
      <c r="G10" s="335">
        <v>0.25886854338931864</v>
      </c>
      <c r="H10" s="358">
        <v>29287100.23</v>
      </c>
    </row>
    <row r="11" spans="1:8" s="109" customFormat="1" x14ac:dyDescent="0.25">
      <c r="A11" s="76">
        <v>5</v>
      </c>
      <c r="B11" s="336" t="s">
        <v>97</v>
      </c>
      <c r="C11" s="301" t="s">
        <v>112</v>
      </c>
      <c r="D11" s="337">
        <v>540441619.97000003</v>
      </c>
      <c r="E11" s="335">
        <v>9.3727824069898588E-2</v>
      </c>
      <c r="F11" s="357">
        <v>170015652.58000001</v>
      </c>
      <c r="G11" s="335">
        <v>0.13216984516353056</v>
      </c>
      <c r="H11" s="358">
        <v>13460205.779999999</v>
      </c>
    </row>
    <row r="12" spans="1:8" s="109" customFormat="1" x14ac:dyDescent="0.25">
      <c r="A12" s="76">
        <v>6</v>
      </c>
      <c r="B12" s="336" t="s">
        <v>88</v>
      </c>
      <c r="C12" s="302" t="s">
        <v>104</v>
      </c>
      <c r="D12" s="337">
        <v>374757533.98000002</v>
      </c>
      <c r="E12" s="335">
        <v>6.499352920986412E-2</v>
      </c>
      <c r="F12" s="357">
        <v>90662392.290000007</v>
      </c>
      <c r="G12" s="335">
        <v>7.0480771442418252E-2</v>
      </c>
      <c r="H12" s="358">
        <v>3044698.75</v>
      </c>
    </row>
    <row r="13" spans="1:8" s="109" customFormat="1" x14ac:dyDescent="0.25">
      <c r="A13" s="76">
        <v>7</v>
      </c>
      <c r="B13" s="336" t="s">
        <v>89</v>
      </c>
      <c r="C13" s="301" t="s">
        <v>105</v>
      </c>
      <c r="D13" s="337">
        <v>429019395.87</v>
      </c>
      <c r="E13" s="335">
        <v>7.4404066920141454E-2</v>
      </c>
      <c r="F13" s="357">
        <v>52815551.899999999</v>
      </c>
      <c r="G13" s="335">
        <v>4.1058709659481003E-2</v>
      </c>
      <c r="H13" s="358">
        <v>2323955.31</v>
      </c>
    </row>
    <row r="14" spans="1:8" s="109" customFormat="1" x14ac:dyDescent="0.25">
      <c r="A14" s="76">
        <v>8</v>
      </c>
      <c r="B14" s="338" t="s">
        <v>185</v>
      </c>
      <c r="C14" s="301" t="s">
        <v>106</v>
      </c>
      <c r="D14" s="357">
        <v>25164471.710000001</v>
      </c>
      <c r="E14" s="335">
        <v>4.3642293452116933E-3</v>
      </c>
      <c r="F14" s="357">
        <v>6296497.4000000004</v>
      </c>
      <c r="G14" s="335">
        <v>4.894885110881082E-3</v>
      </c>
      <c r="H14" s="358">
        <v>616384.76</v>
      </c>
    </row>
    <row r="15" spans="1:8" s="109" customFormat="1" x14ac:dyDescent="0.25">
      <c r="A15" s="76">
        <v>9</v>
      </c>
      <c r="B15" s="336" t="s">
        <v>188</v>
      </c>
      <c r="C15" s="301" t="s">
        <v>113</v>
      </c>
      <c r="D15" s="337">
        <v>76000746.969999999</v>
      </c>
      <c r="E15" s="335">
        <v>1.3180673689751093E-2</v>
      </c>
      <c r="F15" s="357">
        <v>32534918.649999999</v>
      </c>
      <c r="G15" s="335">
        <v>2.5292583918737458E-2</v>
      </c>
      <c r="H15" s="358">
        <v>3295044.17</v>
      </c>
    </row>
    <row r="16" spans="1:8" s="109" customFormat="1" x14ac:dyDescent="0.25">
      <c r="A16" s="76">
        <v>10</v>
      </c>
      <c r="B16" s="336" t="s">
        <v>96</v>
      </c>
      <c r="C16" s="301" t="s">
        <v>114</v>
      </c>
      <c r="D16" s="337">
        <v>10514097.5</v>
      </c>
      <c r="E16" s="335">
        <v>1.8234411346566236E-3</v>
      </c>
      <c r="F16" s="357">
        <v>1852692.81</v>
      </c>
      <c r="G16" s="335">
        <v>1.4402798690436103E-3</v>
      </c>
      <c r="H16" s="358">
        <v>366456.34</v>
      </c>
    </row>
    <row r="17" spans="1:8" s="109" customFormat="1" x14ac:dyDescent="0.25">
      <c r="A17" s="76">
        <v>11</v>
      </c>
      <c r="B17" s="336" t="s">
        <v>90</v>
      </c>
      <c r="C17" s="301" t="s">
        <v>107</v>
      </c>
      <c r="D17" s="337">
        <v>340585655.70999998</v>
      </c>
      <c r="E17" s="335">
        <v>5.9067161446392569E-2</v>
      </c>
      <c r="F17" s="357">
        <v>27378249.66</v>
      </c>
      <c r="G17" s="335">
        <v>2.1283799247295652E-2</v>
      </c>
      <c r="H17" s="358">
        <v>3405852.59</v>
      </c>
    </row>
    <row r="18" spans="1:8" s="109" customFormat="1" x14ac:dyDescent="0.25">
      <c r="A18" s="76">
        <v>12</v>
      </c>
      <c r="B18" s="336" t="s">
        <v>91</v>
      </c>
      <c r="C18" s="301" t="s">
        <v>108</v>
      </c>
      <c r="D18" s="337">
        <v>180085553.03999999</v>
      </c>
      <c r="E18" s="335">
        <v>3.1231915546771669E-2</v>
      </c>
      <c r="F18" s="357">
        <v>68509670.989999995</v>
      </c>
      <c r="G18" s="335">
        <v>5.3259288009920011E-2</v>
      </c>
      <c r="H18" s="358">
        <v>-2934097.89</v>
      </c>
    </row>
    <row r="19" spans="1:8" s="109" customFormat="1" x14ac:dyDescent="0.25">
      <c r="A19" s="76">
        <v>13</v>
      </c>
      <c r="B19" s="336" t="s">
        <v>92</v>
      </c>
      <c r="C19" s="301" t="s">
        <v>109</v>
      </c>
      <c r="D19" s="337">
        <v>355633730.72000003</v>
      </c>
      <c r="E19" s="335">
        <v>6.1676922195770485E-2</v>
      </c>
      <c r="F19" s="357">
        <v>72889606.480000004</v>
      </c>
      <c r="G19" s="335">
        <v>5.6664241534814773E-2</v>
      </c>
      <c r="H19" s="358">
        <v>4515425.4400000004</v>
      </c>
    </row>
    <row r="20" spans="1:8" s="109" customFormat="1" x14ac:dyDescent="0.25">
      <c r="A20" s="76">
        <v>14</v>
      </c>
      <c r="B20" s="336" t="s">
        <v>93</v>
      </c>
      <c r="C20" s="301" t="s">
        <v>110</v>
      </c>
      <c r="D20" s="337">
        <v>544268725.48000002</v>
      </c>
      <c r="E20" s="335">
        <v>9.4391552137248647E-2</v>
      </c>
      <c r="F20" s="357">
        <v>102881360.67</v>
      </c>
      <c r="G20" s="335">
        <v>7.9979774236191931E-2</v>
      </c>
      <c r="H20" s="358">
        <v>7256581.71</v>
      </c>
    </row>
    <row r="21" spans="1:8" s="109" customFormat="1" x14ac:dyDescent="0.25">
      <c r="A21" s="299"/>
      <c r="B21" s="102" t="s">
        <v>31</v>
      </c>
      <c r="C21" s="102"/>
      <c r="D21" s="359">
        <v>5766074539.0499992</v>
      </c>
      <c r="E21" s="360">
        <v>1</v>
      </c>
      <c r="F21" s="359">
        <v>1286342224.0499997</v>
      </c>
      <c r="G21" s="360">
        <v>1</v>
      </c>
      <c r="H21" s="359">
        <v>93730725.49000001</v>
      </c>
    </row>
    <row r="22" spans="1:8" s="109" customFormat="1" x14ac:dyDescent="0.25">
      <c r="A22" s="262"/>
      <c r="B22" s="262"/>
      <c r="C22" s="262"/>
      <c r="D22" s="77"/>
      <c r="E22" s="275"/>
      <c r="F22" s="77"/>
      <c r="G22" s="275"/>
      <c r="H22" s="77"/>
    </row>
    <row r="23" spans="1:8" s="109" customFormat="1" x14ac:dyDescent="0.25">
      <c r="A23" s="82" t="s">
        <v>24</v>
      </c>
      <c r="B23" s="82"/>
      <c r="C23" s="82"/>
      <c r="D23" s="82"/>
      <c r="E23" s="82"/>
      <c r="F23" s="82"/>
      <c r="G23" s="82"/>
      <c r="H23" s="82"/>
    </row>
    <row r="24" spans="1:8" s="109" customFormat="1" x14ac:dyDescent="0.25">
      <c r="A24" s="79"/>
      <c r="B24" s="80" t="s">
        <v>32</v>
      </c>
      <c r="C24" s="80"/>
      <c r="D24" s="81"/>
      <c r="E24" s="81"/>
      <c r="F24" s="81"/>
      <c r="G24" s="81"/>
      <c r="H24" s="81"/>
    </row>
    <row r="25" spans="1:8" s="109" customFormat="1" x14ac:dyDescent="0.25">
      <c r="A25" s="79"/>
      <c r="B25" s="90" t="s">
        <v>74</v>
      </c>
      <c r="C25" s="90"/>
      <c r="D25" s="78"/>
      <c r="E25" s="78"/>
      <c r="F25" s="78"/>
      <c r="G25" s="78"/>
      <c r="H25" s="78"/>
    </row>
    <row r="26" spans="1:8" s="109" customFormat="1" x14ac:dyDescent="0.25">
      <c r="A26" s="79"/>
      <c r="B26" s="90" t="s">
        <v>75</v>
      </c>
      <c r="C26" s="90"/>
      <c r="D26" s="78"/>
      <c r="E26" s="78"/>
      <c r="F26" s="78"/>
      <c r="G26" s="78"/>
      <c r="H26" s="78"/>
    </row>
    <row r="27" spans="1:8" x14ac:dyDescent="0.25">
      <c r="A27" s="111"/>
      <c r="B27" s="90" t="s">
        <v>73</v>
      </c>
      <c r="C27" s="90"/>
      <c r="D27" s="112"/>
      <c r="E27" s="112"/>
      <c r="F27" s="81"/>
      <c r="G27" s="81"/>
      <c r="H27" s="112"/>
    </row>
    <row r="28" spans="1:8" s="278" customFormat="1" x14ac:dyDescent="0.25">
      <c r="A28" s="276"/>
      <c r="B28" s="277"/>
      <c r="C28" s="277"/>
      <c r="D28" s="277"/>
      <c r="E28" s="277"/>
      <c r="F28" s="277"/>
      <c r="G28" s="277"/>
      <c r="H28" s="277"/>
    </row>
    <row r="29" spans="1:8" ht="15" customHeight="1" x14ac:dyDescent="0.25">
      <c r="A29" s="111"/>
      <c r="B29" s="373"/>
      <c r="C29" s="373"/>
      <c r="D29" s="373"/>
      <c r="E29" s="373"/>
      <c r="F29" s="373"/>
      <c r="G29" s="373"/>
      <c r="H29" s="373"/>
    </row>
    <row r="30" spans="1:8" s="111" customFormat="1" ht="11.25" x14ac:dyDescent="0.25">
      <c r="D30" s="100"/>
      <c r="E30" s="100"/>
      <c r="F30" s="113"/>
      <c r="G30" s="79"/>
    </row>
    <row r="31" spans="1:8" s="111" customFormat="1" ht="11.25" x14ac:dyDescent="0.25">
      <c r="B31" s="374"/>
      <c r="C31" s="374"/>
      <c r="D31" s="374"/>
      <c r="E31" s="374"/>
      <c r="F31" s="374"/>
      <c r="G31" s="374"/>
      <c r="H31" s="374"/>
    </row>
    <row r="32" spans="1:8" s="111" customFormat="1" ht="11.25" x14ac:dyDescent="0.25">
      <c r="D32" s="100"/>
      <c r="E32" s="100"/>
      <c r="F32" s="113"/>
      <c r="G32" s="79"/>
    </row>
    <row r="33" spans="4:7" s="111" customFormat="1" ht="11.25" x14ac:dyDescent="0.25">
      <c r="D33" s="100"/>
      <c r="E33" s="100"/>
      <c r="F33" s="113"/>
      <c r="G33" s="79"/>
    </row>
    <row r="34" spans="4:7" s="111" customFormat="1" ht="11.25" x14ac:dyDescent="0.25">
      <c r="F34" s="79"/>
      <c r="G34" s="79"/>
    </row>
    <row r="35" spans="4:7" s="111" customFormat="1" ht="11.25" x14ac:dyDescent="0.25">
      <c r="D35" s="100"/>
      <c r="F35" s="79"/>
      <c r="G35" s="79"/>
    </row>
    <row r="36" spans="4:7" s="111" customFormat="1" ht="11.25" x14ac:dyDescent="0.25">
      <c r="F36" s="79"/>
      <c r="G36" s="79"/>
    </row>
    <row r="37" spans="4:7" s="111" customFormat="1" ht="11.25" x14ac:dyDescent="0.25">
      <c r="F37" s="79"/>
      <c r="G37" s="79"/>
    </row>
    <row r="38" spans="4:7" s="111" customFormat="1" ht="11.25" x14ac:dyDescent="0.25">
      <c r="F38" s="79"/>
      <c r="G38" s="79"/>
    </row>
    <row r="39" spans="4:7" s="111" customFormat="1" ht="11.25" x14ac:dyDescent="0.25">
      <c r="F39" s="79"/>
      <c r="G39" s="79"/>
    </row>
    <row r="40" spans="4:7" s="111" customFormat="1" ht="11.25" x14ac:dyDescent="0.25">
      <c r="F40" s="79"/>
      <c r="G40" s="79"/>
    </row>
    <row r="41" spans="4:7" s="111" customFormat="1" ht="11.25" x14ac:dyDescent="0.25">
      <c r="F41" s="79"/>
      <c r="G41" s="79"/>
    </row>
  </sheetData>
  <mergeCells count="2">
    <mergeCell ref="B29:H29"/>
    <mergeCell ref="B31:H3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W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5.85546875" style="279" customWidth="1"/>
    <col min="2" max="2" width="41.7109375" style="279" customWidth="1"/>
    <col min="3" max="3" width="11.7109375" style="279" bestFit="1" customWidth="1"/>
    <col min="4" max="4" width="11.28515625" style="279" customWidth="1"/>
    <col min="5" max="5" width="12.28515625" style="279" customWidth="1"/>
    <col min="6" max="6" width="10.7109375" style="279" customWidth="1"/>
    <col min="7" max="8" width="13.7109375" style="279" customWidth="1"/>
    <col min="9" max="9" width="14.140625" style="279" customWidth="1"/>
    <col min="10" max="10" width="10.7109375" style="279" bestFit="1" customWidth="1"/>
    <col min="11" max="11" width="10.85546875" style="279" bestFit="1" customWidth="1"/>
    <col min="12" max="12" width="10.7109375" style="279" bestFit="1" customWidth="1"/>
    <col min="13" max="13" width="11.7109375" style="279" bestFit="1" customWidth="1"/>
    <col min="14" max="14" width="10.7109375" style="279" bestFit="1" customWidth="1"/>
    <col min="15" max="15" width="11.5703125" style="279" customWidth="1"/>
    <col min="16" max="16" width="10.85546875" style="279" bestFit="1" customWidth="1"/>
    <col min="17" max="17" width="13.140625" style="279" bestFit="1" customWidth="1"/>
    <col min="18" max="19" width="9.140625" style="280"/>
    <col min="20" max="16384" width="9.140625" style="279"/>
  </cols>
  <sheetData>
    <row r="1" spans="1:19" x14ac:dyDescent="0.2">
      <c r="A1" s="298" t="s">
        <v>6</v>
      </c>
    </row>
    <row r="2" spans="1:19" s="282" customFormat="1" x14ac:dyDescent="0.2">
      <c r="A2" s="119" t="s">
        <v>178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3" spans="1:19" x14ac:dyDescent="0.2">
      <c r="A3" s="283" t="s">
        <v>189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</row>
    <row r="5" spans="1:19" ht="101.25" x14ac:dyDescent="0.2">
      <c r="A5" s="21" t="s">
        <v>8</v>
      </c>
      <c r="B5" s="21" t="s">
        <v>9</v>
      </c>
      <c r="C5" s="21" t="s">
        <v>120</v>
      </c>
      <c r="D5" s="21" t="s">
        <v>11</v>
      </c>
      <c r="E5" s="21" t="s">
        <v>132</v>
      </c>
      <c r="F5" s="22" t="s">
        <v>12</v>
      </c>
      <c r="G5" s="22" t="s">
        <v>13</v>
      </c>
      <c r="H5" s="22" t="s">
        <v>14</v>
      </c>
      <c r="I5" s="22" t="s">
        <v>15</v>
      </c>
      <c r="J5" s="22" t="s">
        <v>16</v>
      </c>
      <c r="K5" s="22" t="s">
        <v>17</v>
      </c>
      <c r="L5" s="22" t="s">
        <v>18</v>
      </c>
      <c r="M5" s="22" t="s">
        <v>19</v>
      </c>
      <c r="N5" s="22" t="s">
        <v>20</v>
      </c>
      <c r="O5" s="22" t="s">
        <v>21</v>
      </c>
      <c r="P5" s="22" t="s">
        <v>22</v>
      </c>
      <c r="Q5" s="280"/>
      <c r="S5" s="279"/>
    </row>
    <row r="6" spans="1:19" ht="12.75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80"/>
      <c r="S6" s="279"/>
    </row>
    <row r="7" spans="1:19" ht="12.75" customHeight="1" x14ac:dyDescent="0.2">
      <c r="A7" s="131">
        <v>1</v>
      </c>
      <c r="B7" s="132" t="s">
        <v>138</v>
      </c>
      <c r="C7" s="133">
        <v>96567969.040000007</v>
      </c>
      <c r="D7" s="134">
        <v>2.7787785334882832E-2</v>
      </c>
      <c r="E7" s="135">
        <v>2143603.0099999998</v>
      </c>
      <c r="F7" s="135">
        <v>216</v>
      </c>
      <c r="G7" s="135">
        <v>4095495.96</v>
      </c>
      <c r="H7" s="135">
        <v>2056</v>
      </c>
      <c r="I7" s="135">
        <v>44095273.369999997</v>
      </c>
      <c r="J7" s="135">
        <v>1939</v>
      </c>
      <c r="K7" s="135">
        <v>10889431.17</v>
      </c>
      <c r="L7" s="135">
        <v>10592</v>
      </c>
      <c r="M7" s="135">
        <v>71125649.260000005</v>
      </c>
      <c r="N7" s="135">
        <v>0</v>
      </c>
      <c r="O7" s="135">
        <v>0</v>
      </c>
      <c r="P7" s="135">
        <v>9408879.3100000005</v>
      </c>
      <c r="Q7" s="280"/>
      <c r="S7" s="279"/>
    </row>
    <row r="8" spans="1:19" ht="12.75" customHeight="1" x14ac:dyDescent="0.2">
      <c r="A8" s="136">
        <v>2</v>
      </c>
      <c r="B8" s="137" t="s">
        <v>139</v>
      </c>
      <c r="C8" s="138">
        <v>152788980.05000001</v>
      </c>
      <c r="D8" s="139">
        <v>4.396558632610853E-2</v>
      </c>
      <c r="E8" s="140">
        <v>7157066.0999999996</v>
      </c>
      <c r="F8" s="140">
        <v>1871</v>
      </c>
      <c r="G8" s="140">
        <v>49942379.990000002</v>
      </c>
      <c r="H8" s="140">
        <v>0</v>
      </c>
      <c r="I8" s="140">
        <v>0</v>
      </c>
      <c r="J8" s="140">
        <v>9413</v>
      </c>
      <c r="K8" s="140">
        <v>98237885.980000004</v>
      </c>
      <c r="L8" s="140">
        <v>0</v>
      </c>
      <c r="M8" s="140">
        <v>0</v>
      </c>
      <c r="N8" s="140">
        <v>0</v>
      </c>
      <c r="O8" s="140">
        <v>0</v>
      </c>
      <c r="P8" s="140">
        <v>10227917.67</v>
      </c>
      <c r="Q8" s="280"/>
      <c r="S8" s="279"/>
    </row>
    <row r="9" spans="1:19" ht="12.75" customHeight="1" x14ac:dyDescent="0.2">
      <c r="A9" s="136">
        <v>3</v>
      </c>
      <c r="B9" s="137" t="s">
        <v>140</v>
      </c>
      <c r="C9" s="138">
        <v>112981580.33</v>
      </c>
      <c r="D9" s="139">
        <v>3.2510861854259623E-2</v>
      </c>
      <c r="E9" s="140">
        <v>1262575.8500000001</v>
      </c>
      <c r="F9" s="140">
        <v>421</v>
      </c>
      <c r="G9" s="140">
        <v>8949503.9900000002</v>
      </c>
      <c r="H9" s="140">
        <v>502</v>
      </c>
      <c r="I9" s="140">
        <v>21929073.91</v>
      </c>
      <c r="J9" s="140">
        <v>1965</v>
      </c>
      <c r="K9" s="140">
        <v>19074522.100000001</v>
      </c>
      <c r="L9" s="140">
        <v>2217</v>
      </c>
      <c r="M9" s="140">
        <v>72425185.5</v>
      </c>
      <c r="N9" s="140">
        <v>0</v>
      </c>
      <c r="O9" s="140">
        <v>0</v>
      </c>
      <c r="P9" s="140">
        <v>5864897.3099999996</v>
      </c>
      <c r="Q9" s="280"/>
      <c r="S9" s="279"/>
    </row>
    <row r="10" spans="1:19" ht="12.75" customHeight="1" x14ac:dyDescent="0.2">
      <c r="A10" s="136">
        <v>4</v>
      </c>
      <c r="B10" s="137" t="s">
        <v>141</v>
      </c>
      <c r="C10" s="138">
        <v>491077667.22000003</v>
      </c>
      <c r="D10" s="139">
        <v>0.14130939000914486</v>
      </c>
      <c r="E10" s="140">
        <v>6825662.25</v>
      </c>
      <c r="F10" s="140">
        <v>231</v>
      </c>
      <c r="G10" s="140">
        <v>7655467.4000000004</v>
      </c>
      <c r="H10" s="140">
        <v>4709</v>
      </c>
      <c r="I10" s="140">
        <v>170022488.91</v>
      </c>
      <c r="J10" s="140">
        <v>1771</v>
      </c>
      <c r="K10" s="140">
        <v>17825019.440000001</v>
      </c>
      <c r="L10" s="140">
        <v>19073</v>
      </c>
      <c r="M10" s="140">
        <v>431326595.75</v>
      </c>
      <c r="N10" s="140">
        <v>1</v>
      </c>
      <c r="O10" s="140">
        <v>0</v>
      </c>
      <c r="P10" s="140">
        <v>55141476.350000001</v>
      </c>
      <c r="Q10" s="280"/>
      <c r="S10" s="279"/>
    </row>
    <row r="11" spans="1:19" ht="12.75" customHeight="1" x14ac:dyDescent="0.2">
      <c r="A11" s="136">
        <v>5</v>
      </c>
      <c r="B11" s="137" t="s">
        <v>142</v>
      </c>
      <c r="C11" s="138">
        <v>20914196</v>
      </c>
      <c r="D11" s="139">
        <v>6.0181361861192263E-3</v>
      </c>
      <c r="E11" s="140">
        <v>212819</v>
      </c>
      <c r="F11" s="140">
        <v>0</v>
      </c>
      <c r="G11" s="140">
        <v>0</v>
      </c>
      <c r="H11" s="140">
        <v>166</v>
      </c>
      <c r="I11" s="140">
        <v>11274609</v>
      </c>
      <c r="J11" s="140">
        <v>0</v>
      </c>
      <c r="K11" s="140">
        <v>0</v>
      </c>
      <c r="L11" s="140">
        <v>516</v>
      </c>
      <c r="M11" s="140">
        <v>17734726</v>
      </c>
      <c r="N11" s="140">
        <v>0</v>
      </c>
      <c r="O11" s="140">
        <v>0</v>
      </c>
      <c r="P11" s="140">
        <v>521979</v>
      </c>
      <c r="Q11" s="280"/>
      <c r="S11" s="279"/>
    </row>
    <row r="12" spans="1:19" ht="12.75" customHeight="1" x14ac:dyDescent="0.2">
      <c r="A12" s="136">
        <v>6</v>
      </c>
      <c r="B12" s="137" t="s">
        <v>143</v>
      </c>
      <c r="C12" s="138">
        <v>290583876.63</v>
      </c>
      <c r="D12" s="139">
        <v>8.3616570440948723E-2</v>
      </c>
      <c r="E12" s="140">
        <v>5435712.1100000003</v>
      </c>
      <c r="F12" s="140">
        <v>704</v>
      </c>
      <c r="G12" s="140">
        <v>21148695.09</v>
      </c>
      <c r="H12" s="140">
        <v>2579</v>
      </c>
      <c r="I12" s="140">
        <v>89121563.900000006</v>
      </c>
      <c r="J12" s="140">
        <v>3545</v>
      </c>
      <c r="K12" s="140">
        <v>39709774.520000003</v>
      </c>
      <c r="L12" s="140">
        <v>12285</v>
      </c>
      <c r="M12" s="140">
        <v>218332924.28999999</v>
      </c>
      <c r="N12" s="140">
        <v>2</v>
      </c>
      <c r="O12" s="140">
        <v>0</v>
      </c>
      <c r="P12" s="140">
        <v>5838402.0099999998</v>
      </c>
      <c r="Q12" s="280"/>
      <c r="S12" s="279"/>
    </row>
    <row r="13" spans="1:19" ht="12.75" customHeight="1" x14ac:dyDescent="0.2">
      <c r="A13" s="136">
        <v>7</v>
      </c>
      <c r="B13" s="137" t="s">
        <v>144</v>
      </c>
      <c r="C13" s="138">
        <v>128058115.31</v>
      </c>
      <c r="D13" s="139">
        <v>3.6849189788282541E-2</v>
      </c>
      <c r="E13" s="140">
        <v>1114909.8700000001</v>
      </c>
      <c r="F13" s="140">
        <v>6</v>
      </c>
      <c r="G13" s="140">
        <v>157702.88</v>
      </c>
      <c r="H13" s="140">
        <v>1830</v>
      </c>
      <c r="I13" s="140">
        <v>68134950.189999998</v>
      </c>
      <c r="J13" s="140">
        <v>68</v>
      </c>
      <c r="K13" s="140">
        <v>1090992.82</v>
      </c>
      <c r="L13" s="140">
        <v>3931</v>
      </c>
      <c r="M13" s="140">
        <v>108343663.94</v>
      </c>
      <c r="N13" s="140">
        <v>0</v>
      </c>
      <c r="O13" s="140">
        <v>0</v>
      </c>
      <c r="P13" s="140">
        <v>22935724.719999999</v>
      </c>
      <c r="Q13" s="280"/>
      <c r="S13" s="279"/>
    </row>
    <row r="14" spans="1:19" ht="12.75" customHeight="1" x14ac:dyDescent="0.2">
      <c r="A14" s="136">
        <v>8</v>
      </c>
      <c r="B14" s="137" t="s">
        <v>145</v>
      </c>
      <c r="C14" s="138">
        <v>521629855.31</v>
      </c>
      <c r="D14" s="139">
        <v>0.15010089357493098</v>
      </c>
      <c r="E14" s="140">
        <v>5226303.26</v>
      </c>
      <c r="F14" s="140">
        <v>345</v>
      </c>
      <c r="G14" s="140">
        <v>8059703.5</v>
      </c>
      <c r="H14" s="140">
        <v>8452</v>
      </c>
      <c r="I14" s="140">
        <v>241590120.78</v>
      </c>
      <c r="J14" s="140">
        <v>1572</v>
      </c>
      <c r="K14" s="140">
        <v>15878514.890000001</v>
      </c>
      <c r="L14" s="140">
        <v>24460</v>
      </c>
      <c r="M14" s="140">
        <v>468700053.06</v>
      </c>
      <c r="N14" s="140">
        <v>0</v>
      </c>
      <c r="O14" s="140">
        <v>0</v>
      </c>
      <c r="P14" s="140">
        <v>33680420.710000001</v>
      </c>
      <c r="Q14" s="280"/>
      <c r="S14" s="279"/>
    </row>
    <row r="15" spans="1:19" ht="12.75" customHeight="1" x14ac:dyDescent="0.2">
      <c r="A15" s="136">
        <v>9</v>
      </c>
      <c r="B15" s="137" t="s">
        <v>146</v>
      </c>
      <c r="C15" s="138">
        <v>198355978.59</v>
      </c>
      <c r="D15" s="139">
        <v>5.7077656367262197E-2</v>
      </c>
      <c r="E15" s="140">
        <v>2826724.9</v>
      </c>
      <c r="F15" s="140">
        <v>1027</v>
      </c>
      <c r="G15" s="140">
        <v>12416197.92</v>
      </c>
      <c r="H15" s="140">
        <v>1893</v>
      </c>
      <c r="I15" s="140">
        <v>61927445.140000001</v>
      </c>
      <c r="J15" s="140">
        <v>1258</v>
      </c>
      <c r="K15" s="140">
        <v>23510372.75</v>
      </c>
      <c r="L15" s="140">
        <v>7989</v>
      </c>
      <c r="M15" s="140">
        <v>128253112.75</v>
      </c>
      <c r="N15" s="140">
        <v>0</v>
      </c>
      <c r="O15" s="140">
        <v>0</v>
      </c>
      <c r="P15" s="140">
        <v>19745501.25</v>
      </c>
      <c r="Q15" s="280"/>
      <c r="S15" s="279"/>
    </row>
    <row r="16" spans="1:19" ht="12.75" customHeight="1" x14ac:dyDescent="0.2">
      <c r="A16" s="136">
        <v>10</v>
      </c>
      <c r="B16" s="137" t="s">
        <v>147</v>
      </c>
      <c r="C16" s="138">
        <v>524398335.35000002</v>
      </c>
      <c r="D16" s="139">
        <v>0.15089753380481469</v>
      </c>
      <c r="E16" s="140">
        <v>9309574.2599999998</v>
      </c>
      <c r="F16" s="140">
        <v>4671</v>
      </c>
      <c r="G16" s="140">
        <v>61061411.789999999</v>
      </c>
      <c r="H16" s="140">
        <v>5603</v>
      </c>
      <c r="I16" s="140">
        <v>125558747.03</v>
      </c>
      <c r="J16" s="140">
        <v>10322</v>
      </c>
      <c r="K16" s="140">
        <v>84279551.959999993</v>
      </c>
      <c r="L16" s="140">
        <v>23868</v>
      </c>
      <c r="M16" s="140">
        <v>311633083.72000003</v>
      </c>
      <c r="N16" s="140">
        <v>3</v>
      </c>
      <c r="O16" s="140">
        <v>0</v>
      </c>
      <c r="P16" s="140">
        <v>58079373.439999998</v>
      </c>
      <c r="Q16" s="280"/>
      <c r="S16" s="279"/>
    </row>
    <row r="17" spans="1:257" ht="12.75" customHeight="1" x14ac:dyDescent="0.2">
      <c r="A17" s="136">
        <v>11</v>
      </c>
      <c r="B17" s="137" t="s">
        <v>148</v>
      </c>
      <c r="C17" s="138">
        <v>223146237.84999999</v>
      </c>
      <c r="D17" s="139">
        <v>6.421114389486704E-2</v>
      </c>
      <c r="E17" s="140">
        <v>2185882.33</v>
      </c>
      <c r="F17" s="140">
        <v>232</v>
      </c>
      <c r="G17" s="140">
        <v>6077719.4800000004</v>
      </c>
      <c r="H17" s="140">
        <v>2730</v>
      </c>
      <c r="I17" s="140">
        <v>76592017.659999996</v>
      </c>
      <c r="J17" s="140">
        <v>1028</v>
      </c>
      <c r="K17" s="140">
        <v>12363555.460000001</v>
      </c>
      <c r="L17" s="140">
        <v>8920</v>
      </c>
      <c r="M17" s="140">
        <v>173043317.34</v>
      </c>
      <c r="N17" s="140">
        <v>0</v>
      </c>
      <c r="O17" s="140">
        <v>0</v>
      </c>
      <c r="P17" s="140">
        <v>29355463.280000001</v>
      </c>
      <c r="Q17" s="280"/>
      <c r="S17" s="279"/>
    </row>
    <row r="18" spans="1:257" ht="12.75" customHeight="1" x14ac:dyDescent="0.2">
      <c r="A18" s="136">
        <v>12</v>
      </c>
      <c r="B18" s="137" t="s">
        <v>149</v>
      </c>
      <c r="C18" s="138">
        <v>67187238.370000005</v>
      </c>
      <c r="D18" s="139">
        <v>1.9333372914737683E-2</v>
      </c>
      <c r="E18" s="140">
        <v>-59594.96</v>
      </c>
      <c r="F18" s="140">
        <v>0</v>
      </c>
      <c r="G18" s="140">
        <v>0</v>
      </c>
      <c r="H18" s="140">
        <v>344</v>
      </c>
      <c r="I18" s="140">
        <v>33203432.440000001</v>
      </c>
      <c r="J18" s="140">
        <v>0</v>
      </c>
      <c r="K18" s="140">
        <v>0</v>
      </c>
      <c r="L18" s="140">
        <v>1251</v>
      </c>
      <c r="M18" s="140">
        <v>62312895.649999999</v>
      </c>
      <c r="N18" s="140">
        <v>0</v>
      </c>
      <c r="O18" s="140">
        <v>0</v>
      </c>
      <c r="P18" s="140">
        <v>4077630.16</v>
      </c>
      <c r="Q18" s="280"/>
      <c r="S18" s="279"/>
    </row>
    <row r="19" spans="1:257" ht="12.75" customHeight="1" x14ac:dyDescent="0.2">
      <c r="A19" s="136">
        <v>13</v>
      </c>
      <c r="B19" s="137" t="s">
        <v>150</v>
      </c>
      <c r="C19" s="138">
        <v>22038605.739999998</v>
      </c>
      <c r="D19" s="139">
        <v>6.341689190227962E-3</v>
      </c>
      <c r="E19" s="140">
        <v>-312580.96000000002</v>
      </c>
      <c r="F19" s="140">
        <v>343</v>
      </c>
      <c r="G19" s="140">
        <v>3677942.11</v>
      </c>
      <c r="H19" s="140">
        <v>498</v>
      </c>
      <c r="I19" s="140">
        <v>11217759.6</v>
      </c>
      <c r="J19" s="140">
        <v>410</v>
      </c>
      <c r="K19" s="140">
        <v>3331677.71</v>
      </c>
      <c r="L19" s="140">
        <v>582</v>
      </c>
      <c r="M19" s="140">
        <v>12322845.470000001</v>
      </c>
      <c r="N19" s="140">
        <v>0</v>
      </c>
      <c r="O19" s="140">
        <v>0</v>
      </c>
      <c r="P19" s="140">
        <v>3282733</v>
      </c>
      <c r="Q19" s="280"/>
      <c r="S19" s="279"/>
    </row>
    <row r="20" spans="1:257" ht="12.75" customHeight="1" x14ac:dyDescent="0.2">
      <c r="A20" s="136">
        <v>14</v>
      </c>
      <c r="B20" s="137" t="s">
        <v>151</v>
      </c>
      <c r="C20" s="138">
        <v>581998011.55999994</v>
      </c>
      <c r="D20" s="139">
        <v>0.16747205073619237</v>
      </c>
      <c r="E20" s="140">
        <v>6447664.5700000003</v>
      </c>
      <c r="F20" s="140">
        <v>3650</v>
      </c>
      <c r="G20" s="140">
        <v>39139282.82</v>
      </c>
      <c r="H20" s="140">
        <v>3758</v>
      </c>
      <c r="I20" s="140">
        <v>153468653.30000001</v>
      </c>
      <c r="J20" s="140">
        <v>8117</v>
      </c>
      <c r="K20" s="140">
        <v>69058113.75</v>
      </c>
      <c r="L20" s="140">
        <v>17544</v>
      </c>
      <c r="M20" s="140">
        <v>415265401.98000002</v>
      </c>
      <c r="N20" s="140">
        <v>0</v>
      </c>
      <c r="O20" s="140">
        <v>0</v>
      </c>
      <c r="P20" s="140">
        <v>62937084.490000002</v>
      </c>
      <c r="Q20" s="280"/>
      <c r="S20" s="279"/>
    </row>
    <row r="21" spans="1:257" ht="12.75" customHeight="1" x14ac:dyDescent="0.2">
      <c r="A21" s="284">
        <v>15</v>
      </c>
      <c r="B21" s="285" t="s">
        <v>152</v>
      </c>
      <c r="C21" s="286">
        <v>43468222.490000002</v>
      </c>
      <c r="D21" s="287">
        <v>1.2508139577220688E-2</v>
      </c>
      <c r="E21" s="288">
        <v>-20902.87</v>
      </c>
      <c r="F21" s="288">
        <v>3</v>
      </c>
      <c r="G21" s="288">
        <v>124006.47</v>
      </c>
      <c r="H21" s="288">
        <v>217</v>
      </c>
      <c r="I21" s="288">
        <v>22204587.75</v>
      </c>
      <c r="J21" s="288">
        <v>3</v>
      </c>
      <c r="K21" s="288">
        <v>51166.080000000002</v>
      </c>
      <c r="L21" s="288">
        <v>759</v>
      </c>
      <c r="M21" s="288">
        <v>41537987.520000003</v>
      </c>
      <c r="N21" s="288">
        <v>0</v>
      </c>
      <c r="O21" s="288">
        <v>0</v>
      </c>
      <c r="P21" s="288">
        <v>215128.67</v>
      </c>
      <c r="Q21" s="289"/>
      <c r="R21" s="289"/>
      <c r="S21" s="279"/>
    </row>
    <row r="22" spans="1:257" ht="17.45" customHeight="1" x14ac:dyDescent="0.2">
      <c r="A22" s="290"/>
      <c r="B22" s="290" t="s">
        <v>23</v>
      </c>
      <c r="C22" s="141">
        <v>3475194869.8400002</v>
      </c>
      <c r="D22" s="142">
        <v>1</v>
      </c>
      <c r="E22" s="143">
        <v>49755418.719999991</v>
      </c>
      <c r="F22" s="143">
        <v>13720</v>
      </c>
      <c r="G22" s="143">
        <v>222505509.40000001</v>
      </c>
      <c r="H22" s="143">
        <v>35337</v>
      </c>
      <c r="I22" s="143">
        <v>1130340722.98</v>
      </c>
      <c r="J22" s="143">
        <v>41411</v>
      </c>
      <c r="K22" s="143">
        <v>395300578.63</v>
      </c>
      <c r="L22" s="143">
        <v>133987</v>
      </c>
      <c r="M22" s="143">
        <v>2532357442.23</v>
      </c>
      <c r="N22" s="143">
        <v>6</v>
      </c>
      <c r="O22" s="143">
        <v>0</v>
      </c>
      <c r="P22" s="143">
        <v>321312611.37</v>
      </c>
      <c r="Q22" s="280"/>
      <c r="S22" s="279"/>
    </row>
    <row r="23" spans="1:257" s="292" customFormat="1" ht="12.75" customHeight="1" x14ac:dyDescent="0.2">
      <c r="A23" s="24"/>
      <c r="B23" s="24"/>
      <c r="C23" s="24"/>
      <c r="D23" s="25"/>
      <c r="E23" s="26"/>
      <c r="F23" s="27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1"/>
      <c r="S23" s="291"/>
    </row>
    <row r="24" spans="1:257" s="1" customFormat="1" ht="15" x14ac:dyDescent="0.25">
      <c r="A24" s="323" t="s">
        <v>24</v>
      </c>
      <c r="B24" s="323"/>
      <c r="C24" s="32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8"/>
      <c r="P24" s="39"/>
      <c r="Q24" s="3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79"/>
      <c r="DC24" s="279"/>
      <c r="DD24" s="279"/>
      <c r="DE24" s="279"/>
      <c r="DF24" s="279"/>
      <c r="DG24" s="279"/>
      <c r="DH24" s="279"/>
      <c r="DI24" s="279"/>
      <c r="DJ24" s="279"/>
      <c r="DK24" s="279"/>
      <c r="DL24" s="279"/>
      <c r="DM24" s="279"/>
      <c r="DN24" s="279"/>
      <c r="DO24" s="279"/>
      <c r="DP24" s="279"/>
      <c r="DQ24" s="279"/>
      <c r="DR24" s="279"/>
      <c r="DS24" s="279"/>
      <c r="DT24" s="279"/>
      <c r="DU24" s="279"/>
      <c r="DV24" s="279"/>
      <c r="DW24" s="279"/>
      <c r="DX24" s="279"/>
      <c r="DY24" s="279"/>
      <c r="DZ24" s="279"/>
      <c r="EA24" s="279"/>
      <c r="EB24" s="279"/>
      <c r="EC24" s="279"/>
      <c r="ED24" s="279"/>
      <c r="EE24" s="279"/>
      <c r="EF24" s="279"/>
      <c r="EG24" s="279"/>
      <c r="EH24" s="279"/>
      <c r="EI24" s="279"/>
      <c r="EJ24" s="279"/>
      <c r="EK24" s="279"/>
      <c r="EL24" s="279"/>
      <c r="EM24" s="279"/>
      <c r="EN24" s="279"/>
      <c r="EO24" s="279"/>
      <c r="EP24" s="279"/>
      <c r="EQ24" s="279"/>
      <c r="ER24" s="279"/>
      <c r="ES24" s="279"/>
      <c r="ET24" s="279"/>
      <c r="EU24" s="279"/>
      <c r="EV24" s="279"/>
      <c r="EW24" s="279"/>
      <c r="EX24" s="279"/>
      <c r="EY24" s="279"/>
      <c r="EZ24" s="279"/>
      <c r="FA24" s="279"/>
      <c r="FB24" s="279"/>
      <c r="FC24" s="279"/>
      <c r="FD24" s="279"/>
      <c r="FE24" s="279"/>
      <c r="FF24" s="279"/>
      <c r="FG24" s="279"/>
      <c r="FH24" s="279"/>
      <c r="FI24" s="279"/>
      <c r="FJ24" s="279"/>
      <c r="FK24" s="279"/>
      <c r="FL24" s="279"/>
      <c r="FM24" s="279"/>
      <c r="FN24" s="279"/>
      <c r="FO24" s="279"/>
      <c r="FP24" s="279"/>
      <c r="FQ24" s="279"/>
      <c r="FR24" s="279"/>
      <c r="FS24" s="279"/>
      <c r="FT24" s="279"/>
      <c r="FU24" s="279"/>
      <c r="FV24" s="279"/>
      <c r="FW24" s="279"/>
      <c r="FX24" s="279"/>
      <c r="FY24" s="279"/>
      <c r="FZ24" s="279"/>
      <c r="GA24" s="279"/>
      <c r="GB24" s="279"/>
      <c r="GC24" s="279"/>
      <c r="GD24" s="279"/>
      <c r="GE24" s="279"/>
      <c r="GF24" s="279"/>
      <c r="GG24" s="279"/>
      <c r="GH24" s="279"/>
      <c r="GI24" s="279"/>
      <c r="GJ24" s="279"/>
      <c r="GK24" s="279"/>
      <c r="GL24" s="279"/>
      <c r="GM24" s="279"/>
      <c r="GN24" s="279"/>
      <c r="GO24" s="279"/>
      <c r="GP24" s="279"/>
      <c r="GQ24" s="279"/>
      <c r="GR24" s="279"/>
      <c r="GS24" s="279"/>
      <c r="GT24" s="279"/>
      <c r="GU24" s="279"/>
      <c r="GV24" s="279"/>
      <c r="GW24" s="279"/>
      <c r="GX24" s="279"/>
      <c r="GY24" s="279"/>
      <c r="GZ24" s="279"/>
      <c r="HA24" s="279"/>
      <c r="HB24" s="279"/>
      <c r="HC24" s="279"/>
      <c r="HD24" s="279"/>
      <c r="HE24" s="279"/>
      <c r="HF24" s="279"/>
      <c r="HG24" s="279"/>
      <c r="HH24" s="279"/>
      <c r="HI24" s="279"/>
      <c r="HJ24" s="279"/>
      <c r="HK24" s="279"/>
      <c r="HL24" s="279"/>
      <c r="HM24" s="279"/>
      <c r="HN24" s="279"/>
      <c r="HO24" s="279"/>
      <c r="HP24" s="279"/>
      <c r="HQ24" s="279"/>
      <c r="HR24" s="279"/>
      <c r="HS24" s="279"/>
      <c r="HT24" s="279"/>
      <c r="HU24" s="279"/>
      <c r="HV24" s="279"/>
      <c r="HW24" s="279"/>
      <c r="HX24" s="279"/>
      <c r="HY24" s="279"/>
      <c r="HZ24" s="279"/>
      <c r="IA24" s="279"/>
      <c r="IB24" s="279"/>
      <c r="IC24" s="279"/>
      <c r="ID24" s="279"/>
      <c r="IE24" s="279"/>
      <c r="IF24" s="279"/>
      <c r="IG24" s="279"/>
      <c r="IH24" s="279"/>
      <c r="II24" s="279"/>
      <c r="IJ24" s="279"/>
      <c r="IK24" s="279"/>
      <c r="IL24" s="279"/>
      <c r="IM24" s="279"/>
      <c r="IN24" s="279"/>
      <c r="IO24" s="279"/>
      <c r="IP24" s="279"/>
      <c r="IQ24" s="279"/>
      <c r="IR24" s="279"/>
      <c r="IS24" s="279"/>
      <c r="IT24" s="279"/>
      <c r="IU24" s="279"/>
      <c r="IV24" s="279"/>
      <c r="IW24" s="279"/>
    </row>
    <row r="25" spans="1:257" s="1" customFormat="1" ht="15" x14ac:dyDescent="0.25">
      <c r="A25" s="283"/>
      <c r="B25" s="145" t="s">
        <v>25</v>
      </c>
      <c r="C25" s="145"/>
      <c r="D25" s="32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5"/>
      <c r="P25" s="293"/>
      <c r="Q25" s="293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  <c r="DJ25" s="292"/>
      <c r="DK25" s="292"/>
      <c r="DL25" s="292"/>
      <c r="DM25" s="292"/>
      <c r="DN25" s="292"/>
      <c r="DO25" s="292"/>
      <c r="DP25" s="292"/>
      <c r="DQ25" s="292"/>
      <c r="DR25" s="292"/>
      <c r="DS25" s="292"/>
      <c r="DT25" s="292"/>
      <c r="DU25" s="292"/>
      <c r="DV25" s="292"/>
      <c r="DW25" s="292"/>
      <c r="DX25" s="292"/>
      <c r="DY25" s="292"/>
      <c r="DZ25" s="292"/>
      <c r="EA25" s="292"/>
      <c r="EB25" s="292"/>
      <c r="EC25" s="292"/>
      <c r="ED25" s="292"/>
      <c r="EE25" s="292"/>
      <c r="EF25" s="292"/>
      <c r="EG25" s="292"/>
      <c r="EH25" s="292"/>
      <c r="EI25" s="292"/>
      <c r="EJ25" s="292"/>
      <c r="EK25" s="292"/>
      <c r="EL25" s="292"/>
      <c r="EM25" s="292"/>
      <c r="EN25" s="292"/>
      <c r="EO25" s="292"/>
      <c r="EP25" s="292"/>
      <c r="EQ25" s="292"/>
      <c r="ER25" s="292"/>
      <c r="ES25" s="292"/>
      <c r="ET25" s="292"/>
      <c r="EU25" s="292"/>
      <c r="EV25" s="292"/>
      <c r="EW25" s="292"/>
      <c r="EX25" s="292"/>
      <c r="EY25" s="292"/>
      <c r="EZ25" s="292"/>
      <c r="FA25" s="292"/>
      <c r="FB25" s="292"/>
      <c r="FC25" s="292"/>
      <c r="FD25" s="292"/>
      <c r="FE25" s="292"/>
      <c r="FF25" s="292"/>
      <c r="FG25" s="292"/>
      <c r="FH25" s="292"/>
      <c r="FI25" s="292"/>
      <c r="FJ25" s="292"/>
      <c r="FK25" s="292"/>
      <c r="FL25" s="292"/>
      <c r="FM25" s="292"/>
      <c r="FN25" s="292"/>
      <c r="FO25" s="292"/>
      <c r="FP25" s="292"/>
      <c r="FQ25" s="292"/>
      <c r="FR25" s="292"/>
      <c r="FS25" s="292"/>
      <c r="FT25" s="292"/>
      <c r="FU25" s="292"/>
      <c r="FV25" s="292"/>
      <c r="FW25" s="292"/>
      <c r="FX25" s="292"/>
      <c r="FY25" s="292"/>
      <c r="FZ25" s="292"/>
      <c r="GA25" s="292"/>
      <c r="GB25" s="292"/>
      <c r="GC25" s="292"/>
      <c r="GD25" s="292"/>
      <c r="GE25" s="292"/>
      <c r="GF25" s="292"/>
      <c r="GG25" s="292"/>
      <c r="GH25" s="292"/>
      <c r="GI25" s="292"/>
      <c r="GJ25" s="292"/>
      <c r="GK25" s="292"/>
      <c r="GL25" s="292"/>
      <c r="GM25" s="292"/>
      <c r="GN25" s="292"/>
      <c r="GO25" s="292"/>
      <c r="GP25" s="292"/>
      <c r="GQ25" s="292"/>
      <c r="GR25" s="292"/>
      <c r="GS25" s="292"/>
      <c r="GT25" s="292"/>
      <c r="GU25" s="292"/>
      <c r="GV25" s="292"/>
      <c r="GW25" s="292"/>
      <c r="GX25" s="292"/>
      <c r="GY25" s="292"/>
      <c r="GZ25" s="292"/>
      <c r="HA25" s="292"/>
      <c r="HB25" s="292"/>
      <c r="HC25" s="292"/>
      <c r="HD25" s="292"/>
      <c r="HE25" s="292"/>
      <c r="HF25" s="292"/>
      <c r="HG25" s="292"/>
      <c r="HH25" s="292"/>
      <c r="HI25" s="292"/>
      <c r="HJ25" s="292"/>
      <c r="HK25" s="292"/>
      <c r="HL25" s="292"/>
      <c r="HM25" s="292"/>
      <c r="HN25" s="292"/>
      <c r="HO25" s="292"/>
      <c r="HP25" s="292"/>
      <c r="HQ25" s="292"/>
      <c r="HR25" s="292"/>
      <c r="HS25" s="292"/>
      <c r="HT25" s="292"/>
      <c r="HU25" s="292"/>
      <c r="HV25" s="292"/>
      <c r="HW25" s="292"/>
      <c r="HX25" s="292"/>
      <c r="HY25" s="292"/>
      <c r="HZ25" s="292"/>
      <c r="IA25" s="292"/>
      <c r="IB25" s="292"/>
      <c r="IC25" s="292"/>
      <c r="ID25" s="292"/>
      <c r="IE25" s="292"/>
      <c r="IF25" s="292"/>
      <c r="IG25" s="292"/>
      <c r="IH25" s="292"/>
      <c r="II25" s="292"/>
      <c r="IJ25" s="292"/>
      <c r="IK25" s="292"/>
      <c r="IL25" s="292"/>
      <c r="IM25" s="292"/>
      <c r="IN25" s="292"/>
      <c r="IO25" s="292"/>
      <c r="IP25" s="292"/>
      <c r="IQ25" s="292"/>
      <c r="IR25" s="292"/>
      <c r="IS25" s="292"/>
      <c r="IT25" s="292"/>
      <c r="IU25" s="292"/>
      <c r="IV25" s="292"/>
      <c r="IW25" s="292"/>
    </row>
    <row r="26" spans="1:257" s="1" customFormat="1" ht="12.75" customHeight="1" x14ac:dyDescent="0.25">
      <c r="A26" s="293"/>
      <c r="B26" s="144" t="s">
        <v>26</v>
      </c>
      <c r="C26" s="144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6"/>
      <c r="P26" s="293"/>
      <c r="Q26" s="293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79"/>
      <c r="BL26" s="279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279"/>
      <c r="CI26" s="279"/>
      <c r="CJ26" s="279"/>
      <c r="CK26" s="279"/>
      <c r="CL26" s="279"/>
      <c r="CM26" s="279"/>
      <c r="CN26" s="279"/>
      <c r="CO26" s="279"/>
      <c r="CP26" s="279"/>
      <c r="CQ26" s="279"/>
      <c r="CR26" s="279"/>
      <c r="CS26" s="279"/>
      <c r="CT26" s="279"/>
      <c r="CU26" s="279"/>
      <c r="CV26" s="279"/>
      <c r="CW26" s="279"/>
      <c r="CX26" s="279"/>
      <c r="CY26" s="279"/>
      <c r="CZ26" s="279"/>
      <c r="DA26" s="279"/>
      <c r="DB26" s="279"/>
      <c r="DC26" s="279"/>
      <c r="DD26" s="279"/>
      <c r="DE26" s="279"/>
      <c r="DF26" s="279"/>
      <c r="DG26" s="279"/>
      <c r="DH26" s="279"/>
      <c r="DI26" s="279"/>
      <c r="DJ26" s="279"/>
      <c r="DK26" s="279"/>
      <c r="DL26" s="279"/>
      <c r="DM26" s="279"/>
      <c r="DN26" s="279"/>
      <c r="DO26" s="279"/>
      <c r="DP26" s="279"/>
      <c r="DQ26" s="279"/>
      <c r="DR26" s="279"/>
      <c r="DS26" s="279"/>
      <c r="DT26" s="279"/>
      <c r="DU26" s="279"/>
      <c r="DV26" s="279"/>
      <c r="DW26" s="279"/>
      <c r="DX26" s="279"/>
      <c r="DY26" s="279"/>
      <c r="DZ26" s="279"/>
      <c r="EA26" s="279"/>
      <c r="EB26" s="279"/>
      <c r="EC26" s="279"/>
      <c r="ED26" s="279"/>
      <c r="EE26" s="279"/>
      <c r="EF26" s="279"/>
      <c r="EG26" s="279"/>
      <c r="EH26" s="279"/>
      <c r="EI26" s="279"/>
      <c r="EJ26" s="279"/>
      <c r="EK26" s="279"/>
      <c r="EL26" s="279"/>
      <c r="EM26" s="279"/>
      <c r="EN26" s="279"/>
      <c r="EO26" s="279"/>
      <c r="EP26" s="279"/>
      <c r="EQ26" s="279"/>
      <c r="ER26" s="279"/>
      <c r="ES26" s="279"/>
      <c r="ET26" s="279"/>
      <c r="EU26" s="279"/>
      <c r="EV26" s="279"/>
      <c r="EW26" s="279"/>
      <c r="EX26" s="279"/>
      <c r="EY26" s="279"/>
      <c r="EZ26" s="279"/>
      <c r="FA26" s="279"/>
      <c r="FB26" s="279"/>
      <c r="FC26" s="279"/>
      <c r="FD26" s="279"/>
      <c r="FE26" s="279"/>
      <c r="FF26" s="279"/>
      <c r="FG26" s="279"/>
      <c r="FH26" s="279"/>
      <c r="FI26" s="279"/>
      <c r="FJ26" s="279"/>
      <c r="FK26" s="279"/>
      <c r="FL26" s="279"/>
      <c r="FM26" s="279"/>
      <c r="FN26" s="279"/>
      <c r="FO26" s="279"/>
      <c r="FP26" s="279"/>
      <c r="FQ26" s="279"/>
      <c r="FR26" s="279"/>
      <c r="FS26" s="279"/>
      <c r="FT26" s="279"/>
      <c r="FU26" s="279"/>
      <c r="FV26" s="279"/>
      <c r="FW26" s="279"/>
      <c r="FX26" s="279"/>
      <c r="FY26" s="279"/>
      <c r="FZ26" s="279"/>
      <c r="GA26" s="279"/>
      <c r="GB26" s="279"/>
      <c r="GC26" s="279"/>
      <c r="GD26" s="279"/>
      <c r="GE26" s="279"/>
      <c r="GF26" s="279"/>
      <c r="GG26" s="279"/>
      <c r="GH26" s="279"/>
      <c r="GI26" s="279"/>
      <c r="GJ26" s="279"/>
      <c r="GK26" s="279"/>
      <c r="GL26" s="279"/>
      <c r="GM26" s="279"/>
      <c r="GN26" s="279"/>
      <c r="GO26" s="279"/>
      <c r="GP26" s="279"/>
      <c r="GQ26" s="279"/>
      <c r="GR26" s="279"/>
      <c r="GS26" s="279"/>
      <c r="GT26" s="279"/>
      <c r="GU26" s="279"/>
      <c r="GV26" s="279"/>
      <c r="GW26" s="279"/>
      <c r="GX26" s="279"/>
      <c r="GY26" s="279"/>
      <c r="GZ26" s="279"/>
      <c r="HA26" s="279"/>
      <c r="HB26" s="279"/>
      <c r="HC26" s="279"/>
      <c r="HD26" s="279"/>
      <c r="HE26" s="279"/>
      <c r="HF26" s="279"/>
      <c r="HG26" s="279"/>
      <c r="HH26" s="279"/>
      <c r="HI26" s="279"/>
      <c r="HJ26" s="279"/>
      <c r="HK26" s="279"/>
      <c r="HL26" s="279"/>
      <c r="HM26" s="279"/>
      <c r="HN26" s="279"/>
      <c r="HO26" s="279"/>
      <c r="HP26" s="279"/>
      <c r="HQ26" s="279"/>
      <c r="HR26" s="279"/>
      <c r="HS26" s="279"/>
      <c r="HT26" s="279"/>
      <c r="HU26" s="279"/>
      <c r="HV26" s="279"/>
      <c r="HW26" s="279"/>
      <c r="HX26" s="279"/>
      <c r="HY26" s="279"/>
      <c r="HZ26" s="279"/>
      <c r="IA26" s="279"/>
      <c r="IB26" s="279"/>
      <c r="IC26" s="279"/>
      <c r="ID26" s="279"/>
      <c r="IE26" s="279"/>
      <c r="IF26" s="279"/>
      <c r="IG26" s="279"/>
      <c r="IH26" s="279"/>
      <c r="II26" s="279"/>
      <c r="IJ26" s="279"/>
      <c r="IK26" s="279"/>
      <c r="IL26" s="279"/>
      <c r="IM26" s="279"/>
      <c r="IN26" s="279"/>
      <c r="IO26" s="279"/>
      <c r="IP26" s="279"/>
      <c r="IQ26" s="279"/>
      <c r="IR26" s="279"/>
      <c r="IS26" s="279"/>
      <c r="IT26" s="279"/>
      <c r="IU26" s="279"/>
      <c r="IV26" s="279"/>
      <c r="IW26" s="279"/>
    </row>
    <row r="27" spans="1:257" s="1" customFormat="1" ht="12.75" customHeight="1" x14ac:dyDescent="0.25">
      <c r="A27" s="283"/>
      <c r="B27" s="145" t="s">
        <v>27</v>
      </c>
      <c r="C27" s="145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97"/>
      <c r="P27" s="283"/>
      <c r="Q27" s="28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  <c r="IW27" s="293"/>
    </row>
    <row r="28" spans="1:257" s="1" customFormat="1" ht="12.75" customHeight="1" x14ac:dyDescent="0.25">
      <c r="A28" s="283"/>
      <c r="B28" s="145" t="s">
        <v>28</v>
      </c>
      <c r="C28" s="145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97"/>
      <c r="P28" s="283"/>
      <c r="Q28" s="28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  <c r="IW28" s="293"/>
    </row>
    <row r="29" spans="1:257" s="292" customFormat="1" ht="12.75" customHeight="1" x14ac:dyDescent="0.2">
      <c r="A29" s="24"/>
      <c r="B29" s="24"/>
      <c r="C29" s="24"/>
      <c r="D29" s="25"/>
      <c r="E29" s="26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91"/>
      <c r="S29" s="291"/>
    </row>
    <row r="30" spans="1:257" s="292" customFormat="1" ht="12.75" customHeight="1" x14ac:dyDescent="0.2">
      <c r="A30" s="24"/>
      <c r="B30" s="24"/>
      <c r="C30" s="24"/>
      <c r="D30" s="25"/>
      <c r="E30" s="26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1"/>
      <c r="S30" s="291"/>
    </row>
    <row r="31" spans="1:257" s="292" customFormat="1" ht="12.75" customHeight="1" x14ac:dyDescent="0.2">
      <c r="A31" s="24"/>
      <c r="B31" s="24"/>
      <c r="C31" s="24"/>
      <c r="D31" s="25"/>
      <c r="E31" s="26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91"/>
      <c r="S31" s="29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Props1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</cp:lastModifiedBy>
  <dcterms:created xsi:type="dcterms:W3CDTF">2014-05-21T07:03:01Z</dcterms:created>
  <dcterms:modified xsi:type="dcterms:W3CDTF">2024-11-22T12:27:17Z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