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inv.drustva!$A$1:$K$24</definedName>
    <definedName name="_xlnm.Print_Area" localSheetId="8">leasing!$C$1:$O$36</definedName>
    <definedName name="_xlnm.Print_Area" localSheetId="4">'omf&amp;dmf '!$A$1:$H$52</definedName>
    <definedName name="_xlnm.Print_Titles" localSheetId="8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F14" i="2"/>
  <c r="C14" i="2"/>
</calcChain>
</file>

<file path=xl/sharedStrings.xml><?xml version="1.0" encoding="utf-8"?>
<sst xmlns="http://schemas.openxmlformats.org/spreadsheetml/2006/main" count="286" uniqueCount="197">
  <si>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</si>
  <si>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</si>
  <si>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</si>
  <si>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</si>
  <si>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</si>
  <si>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</si>
  <si>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</si>
  <si>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</si>
  <si>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</si>
  <si>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</si>
  <si>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</si>
  <si>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</si>
  <si>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</si>
  <si>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</si>
  <si>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</si>
  <si>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</si>
  <si>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</si>
  <si>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</si>
  <si>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</si>
  <si>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</si>
  <si>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</si>
  <si>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</si>
  <si>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</si>
  <si>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</si>
  <si>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ALD Automotive d.o.o.</t>
  </si>
  <si>
    <t>Erste &amp; Steiermärkische S-Leasing d.o.o.</t>
  </si>
  <si>
    <t>EUROLEASING d.o.o.</t>
  </si>
  <si>
    <t>HYPO - LEASING STEIERMARK d.o.o.</t>
  </si>
  <si>
    <t>PBZ-LEASING d.o.o.</t>
  </si>
  <si>
    <t>PORSCHE LEASING d.o.o.</t>
  </si>
  <si>
    <t>Raiffeisen Leasing d.o.o.</t>
  </si>
  <si>
    <t>VB LEASING d.o.o.</t>
  </si>
  <si>
    <t>Ukupno</t>
  </si>
  <si>
    <t>Napomene: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</si>
  <si>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</si>
  <si>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</si>
  <si>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</si>
  <si>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</si>
  <si>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</si>
  <si>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</si>
  <si>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</si>
  <si>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</si>
  <si>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</si>
  <si>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</si>
  <si>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</si>
  <si>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</si>
  <si>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</si>
  <si>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</si>
  <si>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</si>
  <si>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</si>
  <si>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</si>
  <si>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</si>
  <si>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</si>
  <si>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</si>
  <si>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</si>
  <si>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UKUPNO društva za osiguranje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</si>
  <si>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</si>
  <si>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</si>
  <si>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</si>
  <si>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</si>
  <si>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</si>
  <si>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</si>
  <si>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</si>
  <si>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</si>
  <si>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</si>
  <si>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</si>
  <si>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</si>
  <si>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- podaci u tablici su privremeni i nerevidirani, te prikupljeni od društava za osiguranje, odnosno društava za reosiguranje</t>
  </si>
  <si>
    <t>Hrvatsko kreditno osiguranje d.d.</t>
  </si>
  <si>
    <t>JADRANSKO OSIGURANJE d.d.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</si>
  <si>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</si>
  <si>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</si>
  <si>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</si>
  <si>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</si>
  <si>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</si>
  <si>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</si>
  <si>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Društva za upravljanje Investicijskim fondovima</t>
  </si>
  <si>
    <t>Ukupno:</t>
  </si>
  <si>
    <t>Naziv  investicijskog društva</t>
  </si>
  <si>
    <t>Udio u ukupnoj aktivi (%)</t>
  </si>
  <si>
    <t>Promjena aktive (%)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</si>
  <si>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</si>
  <si>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</si>
  <si>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</si>
  <si>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</si>
  <si>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</si>
  <si>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</si>
  <si>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</si>
  <si>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</si>
  <si>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</si>
  <si>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</si>
  <si>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</si>
  <si>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</si>
  <si>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</si>
  <si>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</si>
  <si>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 xml:space="preserve">Napomene: </t>
  </si>
  <si>
    <t>-Podaci o promjeni aktive izračunati su u odnosu prema podacima s kraja prethodne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</si>
  <si>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</si>
  <si>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</si>
  <si>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</si>
  <si>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</si>
  <si>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Društvo</t>
  </si>
  <si>
    <t>Kapital i rezerve</t>
  </si>
  <si>
    <t>Dobit (gubitak) prije oporezivanja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</si>
  <si>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</si>
  <si>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</si>
  <si>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</si>
  <si>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</si>
  <si>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</si>
  <si>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</si>
  <si>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</si>
  <si>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</si>
  <si>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</si>
  <si>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</si>
  <si>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</si>
  <si>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</si>
  <si>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</si>
  <si>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</si>
  <si>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</si>
  <si>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</si>
  <si>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</si>
  <si>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</si>
  <si>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</si>
  <si>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</si>
  <si>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</si>
  <si>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</si>
  <si>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</si>
  <si>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</si>
  <si>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</si>
  <si>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</si>
  <si>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PRIVREMENI NEREVIDIRANI PODACI NA DAN 30. RUJNA 2017. GODINE</t>
  </si>
  <si>
    <t xml:space="preserve">PRIVREMENI NEREVIDIRANI PODACI ZA INVESTICIJSKA DRUŠTVA, na dan 30. rujna 2017. </t>
  </si>
  <si>
    <t xml:space="preserve">PRIVREMENI NEREVIDIRANI PODACI O STANJU PORTFELJA I SKRBNIŠTVA FINANCIJSKIH INSTRUMENATA, na dan 30. rujna 2017. </t>
  </si>
  <si>
    <t xml:space="preserve">PRIVREMENI NEREVIDIRANI PODACI ZA DRUŠTVA ZA UPRAVLJANJE MIROVINSKIM FONDOVIMA, na dan 30. rujna 2017. </t>
  </si>
  <si>
    <t xml:space="preserve">PRIVREMENI NEREVIDIRANI PODACI ZA MIROVINSKE FONDOVE, na dan 30. rujna 2017. </t>
  </si>
  <si>
    <t xml:space="preserve">PRIVREMENI NEREVIDIRANI PODACI ZA TRŽIŠTE OSIGURANJA - ŽIVOTNA osiguranja, na dan 30. rujna 2017. </t>
  </si>
  <si>
    <t xml:space="preserve">PRIVREMENI NEREVIDIRANI PODACI ZA TRŽIŠTE OSIGURANJA - NEŽIVOTNA osiguranja, na dan 30.rujna 2017. </t>
  </si>
  <si>
    <t xml:space="preserve">PRIVREMENI NEREVIDIRANI PODACI ZA TRŽIŠTE OSIGURANJA - ukupno, na dan 30.rujna 2017. </t>
  </si>
  <si>
    <t xml:space="preserve">PRIVREMENI NEREVIDIRANI PODACI ZA LEASING DRUŠTVA, na dan 30.rujna 2017. </t>
  </si>
  <si>
    <t>Aktiva na dan 30.09.2017.</t>
  </si>
  <si>
    <t>NEREVIDIRANI PODACI ZA DRUŠTVA ZA UPRAVLJANJE MIROVINSKIM FONDOVIMA, na dan 30. rujna 2017.</t>
  </si>
  <si>
    <t>NEREVIDIRANI PODACI ZA MIROVINSKE FONDOVE, na dan 30. rujna 2017.</t>
  </si>
  <si>
    <t>PRIVREMENI NEREVIDIRANI PODACI ZA TRŽIŠTE OSIGURANJA - ŽIVOTNA osiguranja, na dan 30. rujna 2017.</t>
  </si>
  <si>
    <t>PRIVREMENI NEREVIDIRANI PODACI ZA TRŽIŠTE OSIGURANJA - NEŽIVOTNA osiguranja, na dan 30. rujna 2017.</t>
  </si>
  <si>
    <t>PRIVREMENI NEREVIDIRANI PODACI ZA TRŽIŠTE OSIGURANJA - ukupno, na dan 30. rujna 2017.</t>
  </si>
  <si>
    <t>NEREVIDIRANI PODACI ZA LEASING DRUŠTVA, na dan 30. rujna 2017.</t>
  </si>
  <si>
    <t>-Podaci o regulatornom kapitalu odnose se na 30.09.2017. godine</t>
  </si>
  <si>
    <t>-Podaci o dobiti (gubitku) prije oporezivanja odnose se na razdoblje od siječnja do rujna 2017. godine</t>
  </si>
  <si>
    <t>-Na dan 30.09.2017. investicijsko društvo Interkapital Vrijednosni papiri d.o.o. ima prekoračenje izloženosti prema RBA d.d. u iznosu od 69,01% priznatog kapitala</t>
  </si>
  <si>
    <t>Ukupna aktiva 31.12.2016.</t>
  </si>
  <si>
    <t>Ukupna aktiva 30.09.2017.</t>
  </si>
  <si>
    <t>Udio u ukupnoj aktivi 30.9.2017.</t>
  </si>
  <si>
    <t>Promjena u odnosu na 31.12.2016.</t>
  </si>
  <si>
    <t>Upisani kapital</t>
  </si>
  <si>
    <t>-Dobit/gubitak prije oporezivanja odnosi se na razdoblje od 01.01.2017. do 30.09.2017. godine</t>
  </si>
  <si>
    <t>Neto imovina fonda
30.09.2017.</t>
  </si>
  <si>
    <t>Udio u ukupnoj neto imovini 
30.09.2017.</t>
  </si>
  <si>
    <t>Promjena neto imovine u odnosu na 31.12.2016.</t>
  </si>
  <si>
    <t>Dobit (gubitak)</t>
  </si>
  <si>
    <t>Vrijednost obračunske jedinice fonda na dan 30.09.2017.</t>
  </si>
  <si>
    <t>Prinos u razdoblju 31.12.2016.-30.09.2017.</t>
  </si>
  <si>
    <t>OTP Osiguranje d.d.</t>
  </si>
  <si>
    <t xml:space="preserve">- Zaračunata bruto premija (ZBP) obuhvaća premiju iz poslova izravnog osiguranja, suosiguranja i reosiguranja. 
</t>
  </si>
  <si>
    <t>BNP Paribas Cardif osiguranje d.d.*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</si>
  <si>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</si>
  <si>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</si>
  <si>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*društvo BNP Paribas Cardif Osiguranje d.d.promijenilo je naziv tvrtke 10.11.2017. u Croatia osiguranje kredita d.d.</t>
  </si>
  <si>
    <t>Dobit (gubitak)
prije oporezivanja</t>
  </si>
  <si>
    <t xml:space="preserve">ALFA LEASING d.o.o. </t>
  </si>
  <si>
    <t xml:space="preserve">BKS - leasing Croatia d.o.o. </t>
  </si>
  <si>
    <t xml:space="preserve">HETA Asset Resolution Hrvatska d.o.o. </t>
  </si>
  <si>
    <t xml:space="preserve">i4next leasing Croatia d.o.o. </t>
  </si>
  <si>
    <t xml:space="preserve">IMPULS-LEASING d.o.o. </t>
  </si>
  <si>
    <t xml:space="preserve">Mercedes-Benz Leasing Hrvatska d.o.o. </t>
  </si>
  <si>
    <t xml:space="preserve">OTP Leasing d.d. </t>
  </si>
  <si>
    <t xml:space="preserve">SB Leasing d.o.o. </t>
  </si>
  <si>
    <t xml:space="preserve">SCANIA CREDIT HRVATSKA d.o.o. </t>
  </si>
  <si>
    <t xml:space="preserve">UniCredit Leasing Croatia d.o.o. </t>
  </si>
  <si>
    <t xml:space="preserve">PRIVREMENI NEREVIDIRANI PODACI ZA FAKTORING DRUŠTVA, na dan 30.rujna 2017. </t>
  </si>
  <si>
    <t>NEREVIDIRANI PODACI ZA FAKTORING DRUŠTVA, na dan 30. rujna 2017.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</si>
  <si>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</si>
  <si>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</si>
  <si>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</si>
  <si>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</si>
  <si>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</si>
  <si>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</si>
  <si>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</si>
  <si>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ADRIATIC ZAGREB FACTORING d.o.o.</t>
  </si>
  <si>
    <t xml:space="preserve">CENTAR FAKTOR d.o.o. </t>
  </si>
  <si>
    <t>ERSTE FACTORING d.o.o.</t>
  </si>
  <si>
    <t xml:space="preserve">FORTIS FACTORING d.o.o. </t>
  </si>
  <si>
    <t xml:space="preserve">INFINITUM FACTORING d.o.o. </t>
  </si>
  <si>
    <t xml:space="preserve">INVICTUS ULAGANJA d.o.o. </t>
  </si>
  <si>
    <t xml:space="preserve">PLUS A-FAKTOR d.o.o. </t>
  </si>
  <si>
    <t xml:space="preserve">Raiffeisen FACTORING d.o.o. </t>
  </si>
  <si>
    <t>UXOR GRUPA d.o.o.</t>
  </si>
  <si>
    <t>Tablica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</si>
</sst>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8" fillId="0" borderId="0"/>
    <xf numFmtId="0" fontId="32" fillId="0" borderId="0"/>
    <xf numFmtId="0" fontId="3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3" fontId="12" fillId="0" borderId="3" xfId="5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vertical="center"/>
    </xf>
    <xf numFmtId="164" fontId="10" fillId="2" borderId="6" xfId="5" applyNumberFormat="1" applyFont="1" applyFill="1" applyBorder="1" applyAlignment="1">
      <alignment horizontal="right" vertical="center"/>
    </xf>
    <xf numFmtId="165" fontId="10" fillId="2" borderId="6" xfId="5" applyNumberFormat="1" applyFont="1" applyFill="1" applyBorder="1" applyAlignment="1">
      <alignment horizontal="center" vertical="center"/>
    </xf>
    <xf numFmtId="4" fontId="10" fillId="2" borderId="6" xfId="5" applyNumberFormat="1" applyFont="1" applyFill="1" applyBorder="1" applyAlignment="1">
      <alignment horizontal="center"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9" xfId="9" applyFont="1" applyFill="1" applyBorder="1" applyAlignment="1">
      <alignment horizontal="center" vertical="center"/>
    </xf>
    <xf numFmtId="0" fontId="18" fillId="4" borderId="9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165" fontId="14" fillId="0" borderId="0" xfId="11" applyNumberFormat="1" applyFont="1" applyFill="1" applyAlignment="1">
      <alignment vertical="center"/>
    </xf>
    <xf numFmtId="0" fontId="30" fillId="2" borderId="10" xfId="5" applyFont="1" applyFill="1" applyBorder="1" applyAlignment="1">
      <alignment horizontal="center" vertical="center" wrapText="1"/>
    </xf>
    <xf numFmtId="0" fontId="30" fillId="2" borderId="8" xfId="5" applyFont="1" applyFill="1" applyBorder="1" applyAlignment="1">
      <alignment horizontal="center" vertical="center" wrapText="1"/>
    </xf>
    <xf numFmtId="0" fontId="28" fillId="0" borderId="1" xfId="13" applyFont="1" applyFill="1" applyBorder="1" applyAlignment="1">
      <alignment vertical="center"/>
    </xf>
    <xf numFmtId="166" fontId="28" fillId="0" borderId="1" xfId="13" applyNumberFormat="1" applyFont="1" applyFill="1" applyBorder="1" applyAlignment="1">
      <alignment horizontal="right" vertical="center" wrapText="1"/>
    </xf>
    <xf numFmtId="168" fontId="28" fillId="0" borderId="1" xfId="13" applyNumberFormat="1" applyFont="1" applyFill="1" applyBorder="1" applyAlignment="1">
      <alignment horizontal="right" vertical="center"/>
    </xf>
    <xf numFmtId="0" fontId="28" fillId="0" borderId="3" xfId="13" applyFont="1" applyFill="1" applyBorder="1" applyAlignment="1">
      <alignment vertical="center"/>
    </xf>
    <xf numFmtId="166" fontId="28" fillId="0" borderId="3" xfId="13" applyNumberFormat="1" applyFont="1" applyFill="1" applyBorder="1" applyAlignment="1">
      <alignment horizontal="right" vertical="center" wrapText="1"/>
    </xf>
    <xf numFmtId="168" fontId="28" fillId="0" borderId="3" xfId="13" applyNumberFormat="1" applyFont="1" applyFill="1" applyBorder="1" applyAlignment="1">
      <alignment horizontal="right" vertical="center" wrapText="1"/>
    </xf>
    <xf numFmtId="166" fontId="14" fillId="0" borderId="1" xfId="13" applyNumberFormat="1" applyFont="1" applyFill="1" applyBorder="1" applyAlignment="1">
      <alignment horizontal="right" vertical="center" wrapText="1"/>
    </xf>
    <xf numFmtId="168" fontId="14" fillId="0" borderId="1" xfId="13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6" fontId="14" fillId="0" borderId="3" xfId="13" applyNumberFormat="1" applyFont="1" applyFill="1" applyBorder="1" applyAlignment="1">
      <alignment horizontal="right" vertical="center" wrapText="1"/>
    </xf>
    <xf numFmtId="168" fontId="14" fillId="0" borderId="3" xfId="13" applyNumberFormat="1" applyFont="1" applyFill="1" applyBorder="1" applyAlignment="1">
      <alignment horizontal="right" vertical="center" wrapText="1"/>
    </xf>
    <xf numFmtId="0" fontId="14" fillId="0" borderId="3" xfId="13" applyFont="1" applyFill="1" applyBorder="1" applyAlignment="1">
      <alignment vertical="center"/>
    </xf>
    <xf numFmtId="0" fontId="13" fillId="2" borderId="6" xfId="16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165" fontId="14" fillId="0" borderId="3" xfId="11" applyNumberFormat="1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3" fontId="13" fillId="0" borderId="0" xfId="15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5" applyNumberFormat="1" applyFont="1" applyFill="1" applyBorder="1" applyAlignment="1" applyProtection="1">
      <alignment vertical="center" wrapText="1"/>
      <protection hidden="1"/>
    </xf>
    <xf numFmtId="3" fontId="36" fillId="0" borderId="0" xfId="15" applyNumberFormat="1" applyFont="1" applyFill="1" applyBorder="1" applyAlignment="1" applyProtection="1">
      <alignment vertical="center" wrapText="1"/>
      <protection hidden="1"/>
    </xf>
    <xf numFmtId="0" fontId="14" fillId="0" borderId="0" xfId="15" quotePrefix="1" applyFont="1" applyAlignment="1">
      <alignment horizontal="justify" vertical="center" wrapText="1"/>
    </xf>
    <xf numFmtId="0" fontId="13" fillId="0" borderId="0" xfId="14" applyFont="1" applyAlignment="1">
      <alignment horizontal="justify" vertical="center" wrapText="1"/>
    </xf>
    <xf numFmtId="0" fontId="14" fillId="0" borderId="0" xfId="14" applyFont="1" applyAlignment="1">
      <alignment horizontal="justify" vertical="center" wrapText="1"/>
    </xf>
    <xf numFmtId="0" fontId="14" fillId="0" borderId="0" xfId="15" applyFont="1" applyAlignment="1">
      <alignment vertical="center"/>
    </xf>
    <xf numFmtId="0" fontId="14" fillId="0" borderId="0" xfId="15" quotePrefix="1" applyFont="1" applyAlignment="1">
      <alignment vertical="center"/>
    </xf>
    <xf numFmtId="0" fontId="14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2" fillId="0" borderId="0" xfId="5" quotePrefix="1" applyFont="1" applyFill="1" applyAlignment="1">
      <alignment horizontal="left"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7" fillId="0" borderId="0" xfId="4" applyFont="1" applyAlignment="1">
      <alignment vertical="center"/>
    </xf>
    <xf numFmtId="0" fontId="27" fillId="0" borderId="0" xfId="2" applyFont="1" applyFill="1" applyAlignment="1">
      <alignment vertical="center"/>
    </xf>
    <xf numFmtId="0" fontId="5" fillId="0" borderId="0" xfId="14" applyFont="1" applyAlignment="1">
      <alignment vertical="center"/>
    </xf>
    <xf numFmtId="0" fontId="13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5" fillId="0" borderId="0" xfId="14" applyFont="1" applyFill="1" applyAlignment="1">
      <alignment vertical="center"/>
    </xf>
    <xf numFmtId="0" fontId="14" fillId="0" borderId="0" xfId="15" applyFont="1" applyFill="1" applyAlignment="1">
      <alignment horizontal="left" vertical="center"/>
    </xf>
    <xf numFmtId="0" fontId="13" fillId="0" borderId="0" xfId="15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3" fontId="14" fillId="0" borderId="2" xfId="5" applyNumberFormat="1" applyFont="1" applyFill="1" applyBorder="1" applyAlignment="1">
      <alignment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4" fillId="0" borderId="0" xfId="19" applyFont="1" applyFill="1"/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4" fontId="14" fillId="0" borderId="0" xfId="19" applyNumberFormat="1" applyFont="1" applyFill="1" applyAlignment="1">
      <alignment vertical="center"/>
    </xf>
    <xf numFmtId="0" fontId="14" fillId="0" borderId="0" xfId="19" applyFont="1" applyFill="1" applyAlignment="1">
      <alignment vertical="center"/>
    </xf>
    <xf numFmtId="4" fontId="13" fillId="0" borderId="0" xfId="5" applyNumberFormat="1" applyFont="1" applyFill="1"/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4" fontId="13" fillId="2" borderId="6" xfId="19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13" fillId="2" borderId="6" xfId="20" applyNumberFormat="1" applyFont="1" applyFill="1" applyBorder="1" applyAlignment="1">
      <alignment horizontal="center" vertical="center" wrapText="1"/>
    </xf>
    <xf numFmtId="0" fontId="22" fillId="0" borderId="12" xfId="19" applyFont="1" applyFill="1" applyBorder="1" applyAlignment="1">
      <alignment horizontal="center" vertical="center"/>
    </xf>
    <xf numFmtId="3" fontId="22" fillId="0" borderId="12" xfId="19" applyNumberFormat="1" applyFont="1" applyFill="1" applyBorder="1" applyAlignment="1">
      <alignment horizontal="center" vertical="center" wrapText="1"/>
    </xf>
    <xf numFmtId="0" fontId="22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vertical="center"/>
    </xf>
    <xf numFmtId="169" fontId="14" fillId="0" borderId="2" xfId="19" applyNumberFormat="1" applyFont="1" applyFill="1" applyBorder="1" applyAlignment="1">
      <alignment vertical="center"/>
    </xf>
    <xf numFmtId="10" fontId="14" fillId="0" borderId="12" xfId="5" applyNumberFormat="1" applyFont="1" applyFill="1" applyBorder="1" applyAlignment="1">
      <alignment horizontal="right"/>
    </xf>
    <xf numFmtId="0" fontId="13" fillId="2" borderId="6" xfId="19" applyFont="1" applyFill="1" applyBorder="1" applyAlignment="1">
      <alignment vertical="center" wrapText="1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vertical="center"/>
    </xf>
    <xf numFmtId="169" fontId="14" fillId="0" borderId="3" xfId="19" applyNumberFormat="1" applyFont="1" applyFill="1" applyBorder="1" applyAlignment="1">
      <alignment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vertical="center"/>
    </xf>
    <xf numFmtId="169" fontId="14" fillId="0" borderId="4" xfId="19" applyNumberFormat="1" applyFont="1" applyFill="1" applyBorder="1" applyAlignment="1">
      <alignment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vertical="center"/>
    </xf>
    <xf numFmtId="3" fontId="14" fillId="0" borderId="12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vertical="center"/>
    </xf>
    <xf numFmtId="10" fontId="14" fillId="0" borderId="9" xfId="5" applyNumberFormat="1" applyFont="1" applyFill="1" applyBorder="1" applyAlignment="1">
      <alignment horizontal="right"/>
    </xf>
    <xf numFmtId="3" fontId="13" fillId="2" borderId="6" xfId="19" applyNumberFormat="1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3" fillId="0" borderId="0" xfId="19" applyFont="1" applyFill="1" applyAlignment="1">
      <alignment vertical="center"/>
    </xf>
    <xf numFmtId="10" fontId="14" fillId="0" borderId="2" xfId="19" applyNumberFormat="1" applyFont="1" applyFill="1" applyBorder="1" applyAlignment="1">
      <alignment vertical="center"/>
    </xf>
    <xf numFmtId="0" fontId="14" fillId="0" borderId="0" xfId="19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8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0" fontId="14" fillId="0" borderId="0" xfId="2" quotePrefix="1" applyFont="1" applyFill="1" applyAlignment="1">
      <alignment vertical="center"/>
    </xf>
    <xf numFmtId="3" fontId="1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3" xfId="5" applyNumberFormat="1" applyFont="1" applyFill="1" applyBorder="1" applyAlignment="1">
      <alignment horizontal="right" vertical="center"/>
    </xf>
    <xf numFmtId="3" fontId="12" fillId="4" borderId="3" xfId="5" applyNumberFormat="1" applyFont="1" applyFill="1" applyBorder="1" applyAlignment="1">
      <alignment horizontal="right" vertical="center"/>
    </xf>
    <xf numFmtId="10" fontId="12" fillId="0" borderId="3" xfId="11" quotePrefix="1" applyNumberFormat="1" applyFont="1" applyFill="1" applyBorder="1" applyAlignment="1">
      <alignment horizontal="right" vertical="center" wrapText="1"/>
    </xf>
    <xf numFmtId="3" fontId="12" fillId="0" borderId="3" xfId="5" applyNumberFormat="1" applyFont="1" applyFill="1" applyBorder="1" applyAlignment="1">
      <alignment horizontal="right" vertical="center" readingOrder="1"/>
    </xf>
    <xf numFmtId="3" fontId="14" fillId="0" borderId="3" xfId="8" quotePrefix="1" applyNumberFormat="1" applyFont="1" applyFill="1" applyBorder="1" applyAlignment="1">
      <alignment horizontal="right" vertical="center" wrapText="1"/>
    </xf>
    <xf numFmtId="10" fontId="12" fillId="0" borderId="3" xfId="11" quotePrefix="1" applyNumberFormat="1" applyFont="1" applyBorder="1" applyAlignment="1">
      <alignment horizontal="right" vertical="center" wrapText="1"/>
    </xf>
    <xf numFmtId="3" fontId="12" fillId="4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4" borderId="3" xfId="8" quotePrefix="1" applyNumberFormat="1" applyFont="1" applyFill="1" applyBorder="1" applyAlignment="1">
      <alignment horizontal="right" vertical="center" wrapText="1"/>
    </xf>
    <xf numFmtId="164" fontId="12" fillId="4" borderId="3" xfId="5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0" fillId="2" borderId="6" xfId="5" applyNumberFormat="1" applyFont="1" applyFill="1" applyBorder="1" applyAlignment="1">
      <alignment horizontal="right" vertical="center" readingOrder="1"/>
    </xf>
    <xf numFmtId="2" fontId="39" fillId="0" borderId="0" xfId="5" applyNumberFormat="1" applyFont="1" applyFill="1" applyBorder="1" applyAlignment="1">
      <alignment vertical="center"/>
    </xf>
    <xf numFmtId="2" fontId="39" fillId="0" borderId="0" xfId="5" applyNumberFormat="1" applyFont="1" applyFill="1" applyBorder="1" applyAlignment="1">
      <alignment horizontal="center" vertical="center"/>
    </xf>
    <xf numFmtId="3" fontId="39" fillId="0" borderId="0" xfId="5" applyNumberFormat="1" applyFont="1" applyFill="1" applyBorder="1" applyAlignment="1">
      <alignment vertical="center"/>
    </xf>
    <xf numFmtId="3" fontId="39" fillId="0" borderId="0" xfId="5" applyNumberFormat="1" applyFont="1" applyFill="1" applyBorder="1" applyAlignment="1">
      <alignment horizontal="center" vertical="center"/>
    </xf>
    <xf numFmtId="10" fontId="39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39" fillId="0" borderId="0" xfId="5" applyFont="1"/>
    <xf numFmtId="0" fontId="12" fillId="0" borderId="0" xfId="6" applyFont="1" applyFill="1"/>
    <xf numFmtId="0" fontId="12" fillId="0" borderId="0" xfId="6" applyFont="1"/>
    <xf numFmtId="0" fontId="14" fillId="0" borderId="0" xfId="6" applyFont="1"/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0" fontId="14" fillId="0" borderId="2" xfId="11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horizontal="right"/>
    </xf>
    <xf numFmtId="0" fontId="14" fillId="2" borderId="9" xfId="19" applyFont="1" applyFill="1" applyBorder="1" applyAlignment="1"/>
    <xf numFmtId="10" fontId="13" fillId="2" borderId="6" xfId="19" applyNumberFormat="1" applyFont="1" applyFill="1" applyBorder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0" fontId="23" fillId="0" borderId="5" xfId="10" applyNumberFormat="1" applyFont="1" applyBorder="1" applyAlignment="1">
      <alignment vertical="center"/>
    </xf>
    <xf numFmtId="3" fontId="23" fillId="0" borderId="5" xfId="10" applyNumberFormat="1" applyFont="1" applyFill="1" applyBorder="1" applyAlignment="1">
      <alignment vertical="center"/>
    </xf>
    <xf numFmtId="166" fontId="13" fillId="0" borderId="0" xfId="10" applyNumberFormat="1" applyFont="1" applyFill="1" applyBorder="1" applyAlignment="1">
      <alignment vertical="center"/>
    </xf>
    <xf numFmtId="0" fontId="14" fillId="0" borderId="0" xfId="10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vertical="center"/>
    </xf>
    <xf numFmtId="0" fontId="31" fillId="0" borderId="7" xfId="10" applyFont="1" applyFill="1" applyBorder="1" applyAlignment="1">
      <alignment horizontal="center" vertical="center"/>
    </xf>
    <xf numFmtId="0" fontId="31" fillId="0" borderId="6" xfId="10" applyFont="1" applyFill="1" applyBorder="1" applyAlignment="1">
      <alignment horizontal="center" vertical="center"/>
    </xf>
    <xf numFmtId="0" fontId="28" fillId="0" borderId="1" xfId="10" applyFont="1" applyFill="1" applyBorder="1" applyAlignment="1">
      <alignment horizontal="center" vertical="center"/>
    </xf>
    <xf numFmtId="0" fontId="28" fillId="0" borderId="3" xfId="10" applyFont="1" applyFill="1" applyBorder="1" applyAlignment="1">
      <alignment horizontal="center" vertical="center"/>
    </xf>
    <xf numFmtId="0" fontId="28" fillId="0" borderId="0" xfId="10" applyFont="1" applyFill="1" applyAlignment="1">
      <alignment vertical="center"/>
    </xf>
    <xf numFmtId="166" fontId="28" fillId="0" borderId="0" xfId="10" applyNumberFormat="1" applyFont="1" applyFill="1" applyAlignment="1">
      <alignment vertical="center"/>
    </xf>
    <xf numFmtId="168" fontId="28" fillId="0" borderId="0" xfId="10" applyNumberFormat="1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quotePrefix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 vertical="center"/>
    </xf>
    <xf numFmtId="0" fontId="12" fillId="0" borderId="0" xfId="10" quotePrefix="1" applyFont="1" applyFill="1" applyAlignment="1">
      <alignment vertical="center"/>
    </xf>
    <xf numFmtId="0" fontId="12" fillId="0" borderId="0" xfId="10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168" fontId="26" fillId="0" borderId="0" xfId="10" applyNumberFormat="1" applyFont="1" applyFill="1" applyAlignment="1">
      <alignment vertical="center"/>
    </xf>
    <xf numFmtId="166" fontId="26" fillId="0" borderId="0" xfId="10" applyNumberFormat="1" applyFont="1" applyFill="1" applyAlignment="1">
      <alignment vertical="center"/>
    </xf>
    <xf numFmtId="166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Alignment="1">
      <alignment vertical="center"/>
    </xf>
    <xf numFmtId="0" fontId="14" fillId="0" borderId="0" xfId="14" applyFont="1" applyFill="1" applyAlignment="1">
      <alignment horizontal="justify" vertical="center" wrapText="1"/>
    </xf>
    <xf numFmtId="0" fontId="14" fillId="2" borderId="0" xfId="19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0" fontId="40" fillId="0" borderId="0" xfId="14" applyFont="1" applyAlignment="1">
      <alignment horizontal="left"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22" fillId="0" borderId="0" xfId="10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24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25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26" fillId="0" borderId="0" xfId="10" quotePrefix="1" applyNumberFormat="1" applyFont="1" applyFill="1" applyBorder="1" applyAlignment="1">
      <alignment horizontal="right" vertical="center"/>
    </xf>
    <xf numFmtId="0" fontId="13" fillId="2" borderId="6" xfId="10" applyFont="1" applyFill="1" applyBorder="1" applyAlignment="1">
      <alignment vertical="center"/>
    </xf>
    <xf numFmtId="166" fontId="13" fillId="2" borderId="6" xfId="10" applyNumberFormat="1" applyFont="1" applyFill="1" applyBorder="1" applyAlignment="1">
      <alignment vertical="center"/>
    </xf>
    <xf numFmtId="167" fontId="13" fillId="2" borderId="6" xfId="11" applyNumberFormat="1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6" fontId="10" fillId="2" borderId="6" xfId="10" applyNumberFormat="1" applyFont="1" applyFill="1" applyBorder="1" applyAlignment="1">
      <alignment vertical="center"/>
    </xf>
    <xf numFmtId="0" fontId="27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7" fillId="0" borderId="0" xfId="10" applyFont="1" applyFill="1" applyAlignment="1">
      <alignment vertical="center"/>
    </xf>
    <xf numFmtId="0" fontId="29" fillId="0" borderId="0" xfId="10" applyFont="1" applyAlignment="1">
      <alignment vertical="center"/>
    </xf>
    <xf numFmtId="3" fontId="29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34" fillId="0" borderId="0" xfId="10" applyFont="1"/>
    <xf numFmtId="0" fontId="23" fillId="0" borderId="1" xfId="10" applyNumberFormat="1" applyFont="1" applyFill="1" applyBorder="1" applyAlignment="1">
      <alignment vertical="center"/>
    </xf>
    <xf numFmtId="168" fontId="5" fillId="0" borderId="0" xfId="10" applyNumberFormat="1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35" fillId="0" borderId="0" xfId="10" applyFont="1" applyAlignment="1">
      <alignment vertical="center"/>
    </xf>
    <xf numFmtId="0" fontId="26" fillId="0" borderId="0" xfId="10" quotePrefix="1" applyFont="1" applyFill="1" applyBorder="1" applyAlignment="1">
      <alignment horizontal="right" vertical="center"/>
    </xf>
    <xf numFmtId="0" fontId="26" fillId="0" borderId="0" xfId="10" applyFont="1" applyFill="1" applyBorder="1" applyAlignment="1">
      <alignment horizontal="left" vertical="center"/>
    </xf>
    <xf numFmtId="3" fontId="14" fillId="0" borderId="0" xfId="10" quotePrefix="1" applyNumberFormat="1" applyFont="1" applyFill="1" applyBorder="1" applyAlignment="1">
      <alignment horizontal="right" vertical="center"/>
    </xf>
    <xf numFmtId="166" fontId="7" fillId="0" borderId="0" xfId="10" applyNumberFormat="1" applyFont="1" applyFill="1" applyBorder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9" xfId="9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 readingOrder="1"/>
      <protection locked="0"/>
    </xf>
    <xf numFmtId="164" fontId="12" fillId="0" borderId="3" xfId="0" applyNumberFormat="1" applyFont="1" applyFill="1" applyBorder="1" applyAlignment="1" applyProtection="1">
      <alignment vertical="top" wrapText="1" readingOrder="1"/>
      <protection locked="0"/>
    </xf>
    <xf numFmtId="0" fontId="12" fillId="4" borderId="13" xfId="5" applyFont="1" applyFill="1" applyBorder="1" applyAlignment="1">
      <alignment vertical="center"/>
    </xf>
    <xf numFmtId="164" fontId="12" fillId="6" borderId="3" xfId="0" applyNumberFormat="1" applyFont="1" applyFill="1" applyBorder="1" applyAlignment="1" applyProtection="1">
      <alignment vertical="top" wrapText="1"/>
      <protection locked="0"/>
    </xf>
    <xf numFmtId="164" fontId="12" fillId="6" borderId="3" xfId="0" applyNumberFormat="1" applyFont="1" applyFill="1" applyBorder="1" applyAlignment="1" applyProtection="1">
      <alignment horizontal="right" vertical="top" wrapText="1"/>
      <protection locked="0"/>
    </xf>
    <xf numFmtId="164" fontId="12" fillId="4" borderId="3" xfId="0" applyNumberFormat="1" applyFont="1" applyFill="1" applyBorder="1" applyAlignment="1">
      <alignment horizontal="right" vertical="center"/>
    </xf>
    <xf numFmtId="0" fontId="12" fillId="0" borderId="14" xfId="5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horizontal="right" vertical="center"/>
    </xf>
    <xf numFmtId="0" fontId="19" fillId="5" borderId="6" xfId="9" applyFont="1" applyFill="1" applyBorder="1" applyAlignment="1">
      <alignment horizontal="center" vertical="center" wrapText="1"/>
    </xf>
    <xf numFmtId="0" fontId="17" fillId="0" borderId="0" xfId="15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20" applyFont="1" applyFill="1" applyBorder="1" applyAlignment="1">
      <alignment vertical="center"/>
    </xf>
    <xf numFmtId="0" fontId="14" fillId="0" borderId="0" xfId="20" applyFont="1" applyFill="1" applyBorder="1" applyAlignment="1">
      <alignment vertical="center"/>
    </xf>
    <xf numFmtId="10" fontId="10" fillId="2" borderId="6" xfId="11" applyNumberFormat="1" applyFont="1" applyFill="1" applyBorder="1" applyAlignment="1"/>
    <xf numFmtId="3" fontId="14" fillId="0" borderId="4" xfId="19" applyNumberFormat="1" applyFont="1" applyFill="1" applyBorder="1" applyAlignment="1">
      <alignment horizontal="right" vertical="center"/>
    </xf>
    <xf numFmtId="0" fontId="14" fillId="0" borderId="0" xfId="20" applyFont="1" applyFill="1" applyBorder="1" applyAlignment="1">
      <alignment horizontal="left"/>
    </xf>
    <xf numFmtId="4" fontId="14" fillId="0" borderId="0" xfId="20" applyNumberFormat="1" applyFont="1" applyFill="1" applyBorder="1" applyAlignment="1"/>
    <xf numFmtId="10" fontId="14" fillId="0" borderId="0" xfId="20" applyNumberFormat="1" applyFont="1" applyFill="1" applyAlignment="1">
      <alignment vertical="center"/>
    </xf>
    <xf numFmtId="0" fontId="14" fillId="0" borderId="0" xfId="20" applyFont="1" applyFill="1" applyAlignment="1">
      <alignment vertical="center"/>
    </xf>
    <xf numFmtId="0" fontId="14" fillId="0" borderId="0" xfId="20" applyFont="1" applyFill="1"/>
    <xf numFmtId="0" fontId="14" fillId="0" borderId="0" xfId="20" applyFont="1" applyFill="1" applyAlignment="1">
      <alignment horizontal="center" vertical="center"/>
    </xf>
    <xf numFmtId="4" fontId="14" fillId="0" borderId="0" xfId="20" applyNumberFormat="1" applyFont="1" applyFill="1" applyAlignment="1">
      <alignment vertical="center"/>
    </xf>
    <xf numFmtId="0" fontId="41" fillId="0" borderId="0" xfId="20" quotePrefix="1" applyFont="1" applyFill="1" applyBorder="1" applyAlignment="1">
      <alignment vertical="center"/>
    </xf>
    <xf numFmtId="0" fontId="13" fillId="0" borderId="0" xfId="20" applyFont="1" applyFill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3" fontId="1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2" fillId="3" borderId="2" xfId="5" applyNumberFormat="1" applyFont="1" applyFill="1" applyBorder="1" applyAlignment="1">
      <alignment horizontal="right" vertical="center"/>
    </xf>
    <xf numFmtId="3" fontId="12" fillId="4" borderId="2" xfId="5" applyNumberFormat="1" applyFont="1" applyFill="1" applyBorder="1" applyAlignment="1">
      <alignment horizontal="right" vertical="center"/>
    </xf>
    <xf numFmtId="10" fontId="12" fillId="0" borderId="2" xfId="11" quotePrefix="1" applyNumberFormat="1" applyFont="1" applyFill="1" applyBorder="1" applyAlignment="1">
      <alignment horizontal="right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vertical="center"/>
    </xf>
    <xf numFmtId="10" fontId="12" fillId="4" borderId="2" xfId="11" applyNumberFormat="1" applyFont="1" applyFill="1" applyBorder="1" applyAlignment="1">
      <alignment horizontal="right" vertical="center"/>
    </xf>
    <xf numFmtId="10" fontId="12" fillId="4" borderId="3" xfId="11" applyNumberFormat="1" applyFont="1" applyFill="1" applyBorder="1" applyAlignment="1">
      <alignment horizontal="right" vertical="center"/>
    </xf>
    <xf numFmtId="3" fontId="12" fillId="0" borderId="4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indent="4"/>
    </xf>
    <xf numFmtId="0" fontId="12" fillId="0" borderId="0" xfId="6" quotePrefix="1" applyFont="1" applyFill="1" applyAlignment="1">
      <alignment horizontal="left" indent="4"/>
    </xf>
    <xf numFmtId="3" fontId="14" fillId="4" borderId="2" xfId="5" applyNumberFormat="1" applyFont="1" applyFill="1" applyBorder="1" applyAlignment="1">
      <alignment vertical="center"/>
    </xf>
    <xf numFmtId="3" fontId="14" fillId="4" borderId="3" xfId="5" applyNumberFormat="1" applyFont="1" applyFill="1" applyBorder="1" applyAlignment="1">
      <alignment vertical="center"/>
    </xf>
    <xf numFmtId="0" fontId="14" fillId="0" borderId="0" xfId="2" quotePrefix="1" applyFont="1" applyFill="1"/>
    <xf numFmtId="10" fontId="14" fillId="0" borderId="1" xfId="5" applyNumberFormat="1" applyFont="1" applyFill="1" applyBorder="1" applyAlignment="1">
      <alignment horizontal="right"/>
    </xf>
    <xf numFmtId="10" fontId="14" fillId="0" borderId="3" xfId="5" applyNumberFormat="1" applyFont="1" applyFill="1" applyBorder="1" applyAlignment="1">
      <alignment horizontal="right"/>
    </xf>
    <xf numFmtId="3" fontId="14" fillId="2" borderId="6" xfId="19" applyNumberFormat="1" applyFont="1" applyFill="1" applyBorder="1" applyAlignment="1"/>
    <xf numFmtId="10" fontId="14" fillId="2" borderId="6" xfId="11" applyNumberFormat="1" applyFont="1" applyFill="1" applyBorder="1" applyAlignment="1"/>
    <xf numFmtId="169" fontId="14" fillId="0" borderId="1" xfId="19" applyNumberFormat="1" applyFont="1" applyFill="1" applyBorder="1" applyAlignment="1">
      <alignment vertical="center"/>
    </xf>
    <xf numFmtId="3" fontId="14" fillId="0" borderId="1" xfId="19" applyNumberFormat="1" applyFont="1" applyFill="1" applyBorder="1" applyAlignment="1">
      <alignment vertical="center"/>
    </xf>
    <xf numFmtId="3" fontId="14" fillId="0" borderId="3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/>
    </xf>
    <xf numFmtId="3" fontId="14" fillId="0" borderId="5" xfId="19" applyNumberFormat="1" applyFont="1" applyFill="1" applyBorder="1" applyAlignment="1">
      <alignment vertical="center"/>
    </xf>
    <xf numFmtId="0" fontId="10" fillId="2" borderId="1" xfId="10" applyFont="1" applyFill="1" applyBorder="1" applyAlignment="1">
      <alignment vertical="center"/>
    </xf>
    <xf numFmtId="166" fontId="10" fillId="2" borderId="1" xfId="10" applyNumberFormat="1" applyFont="1" applyFill="1" applyBorder="1" applyAlignment="1">
      <alignment vertical="center"/>
    </xf>
    <xf numFmtId="167" fontId="10" fillId="2" borderId="8" xfId="11" applyNumberFormat="1" applyFont="1" applyFill="1" applyBorder="1" applyAlignment="1">
      <alignment vertical="center"/>
    </xf>
    <xf numFmtId="166" fontId="10" fillId="2" borderId="8" xfId="10" applyNumberFormat="1" applyFont="1" applyFill="1" applyBorder="1" applyAlignment="1">
      <alignment vertical="center"/>
    </xf>
    <xf numFmtId="0" fontId="10" fillId="2" borderId="5" xfId="10" applyFont="1" applyFill="1" applyBorder="1" applyAlignment="1">
      <alignment vertical="center"/>
    </xf>
    <xf numFmtId="166" fontId="10" fillId="2" borderId="5" xfId="10" applyNumberFormat="1" applyFont="1" applyFill="1" applyBorder="1" applyAlignment="1">
      <alignment vertical="center"/>
    </xf>
    <xf numFmtId="167" fontId="10" fillId="2" borderId="5" xfId="11" applyNumberFormat="1" applyFont="1" applyFill="1" applyBorder="1" applyAlignment="1">
      <alignment vertical="center"/>
    </xf>
    <xf numFmtId="3" fontId="10" fillId="2" borderId="5" xfId="10" applyNumberFormat="1" applyFont="1" applyFill="1" applyBorder="1" applyAlignment="1">
      <alignment vertical="center"/>
    </xf>
    <xf numFmtId="3" fontId="14" fillId="0" borderId="0" xfId="10" quotePrefix="1" applyNumberFormat="1" applyFont="1" applyFill="1" applyBorder="1" applyAlignment="1">
      <alignment vertical="center"/>
    </xf>
    <xf numFmtId="0" fontId="14" fillId="0" borderId="0" xfId="12" quotePrefix="1" applyFont="1" applyFill="1" applyBorder="1" applyAlignment="1">
      <alignment vertical="top" wrapText="1"/>
    </xf>
    <xf numFmtId="166" fontId="13" fillId="2" borderId="1" xfId="10" applyNumberFormat="1" applyFont="1" applyFill="1" applyBorder="1" applyAlignment="1">
      <alignment vertical="center"/>
    </xf>
    <xf numFmtId="167" fontId="13" fillId="2" borderId="1" xfId="11" applyNumberFormat="1" applyFont="1" applyFill="1" applyBorder="1" applyAlignment="1">
      <alignment vertical="center"/>
    </xf>
    <xf numFmtId="166" fontId="13" fillId="2" borderId="5" xfId="10" applyNumberFormat="1" applyFont="1" applyFill="1" applyBorder="1" applyAlignment="1">
      <alignment vertical="center"/>
    </xf>
    <xf numFmtId="167" fontId="13" fillId="2" borderId="5" xfId="11" applyNumberFormat="1" applyFont="1" applyFill="1" applyBorder="1" applyAlignment="1">
      <alignment vertical="center"/>
    </xf>
    <xf numFmtId="0" fontId="12" fillId="0" borderId="1" xfId="15" applyFont="1" applyFill="1" applyBorder="1" applyAlignment="1">
      <alignment horizontal="center" vertical="center"/>
    </xf>
    <xf numFmtId="0" fontId="12" fillId="0" borderId="1" xfId="17" applyNumberFormat="1" applyFont="1" applyBorder="1" applyAlignment="1" applyProtection="1">
      <alignment vertical="center"/>
      <protection hidden="1"/>
    </xf>
    <xf numFmtId="3" fontId="42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7" applyNumberFormat="1" applyFont="1" applyBorder="1" applyAlignment="1" applyProtection="1">
      <alignment vertical="center"/>
      <protection hidden="1"/>
    </xf>
    <xf numFmtId="0" fontId="12" fillId="0" borderId="3" xfId="15" applyFont="1" applyFill="1" applyBorder="1" applyAlignment="1">
      <alignment horizontal="center" vertical="center"/>
    </xf>
    <xf numFmtId="0" fontId="12" fillId="0" borderId="3" xfId="17" applyNumberFormat="1" applyFont="1" applyBorder="1" applyAlignment="1" applyProtection="1">
      <alignment vertical="center"/>
      <protection hidden="1"/>
    </xf>
    <xf numFmtId="3" fontId="42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2" fillId="0" borderId="3" xfId="22" applyNumberFormat="1" applyFont="1" applyFill="1" applyBorder="1" applyAlignment="1" applyProtection="1">
      <alignment vertical="center" wrapText="1"/>
      <protection locked="0"/>
    </xf>
    <xf numFmtId="0" fontId="12" fillId="0" borderId="4" xfId="15" applyFont="1" applyFill="1" applyBorder="1" applyAlignment="1">
      <alignment horizontal="center" vertical="center"/>
    </xf>
    <xf numFmtId="0" fontId="12" fillId="0" borderId="4" xfId="17" applyNumberFormat="1" applyFont="1" applyBorder="1" applyAlignment="1" applyProtection="1">
      <alignment vertical="center"/>
      <protection hidden="1"/>
    </xf>
    <xf numFmtId="3" fontId="42" fillId="0" borderId="4" xfId="21" applyNumberFormat="1" applyFont="1" applyFill="1" applyBorder="1" applyAlignment="1" applyProtection="1">
      <alignment vertical="center" wrapText="1"/>
      <protection locked="0"/>
    </xf>
    <xf numFmtId="165" fontId="12" fillId="0" borderId="4" xfId="11" applyNumberFormat="1" applyFont="1" applyFill="1" applyBorder="1" applyAlignment="1">
      <alignment vertical="center"/>
    </xf>
    <xf numFmtId="3" fontId="42" fillId="0" borderId="4" xfId="22" applyNumberFormat="1" applyFont="1" applyFill="1" applyBorder="1" applyAlignment="1" applyProtection="1">
      <alignment vertical="center" wrapText="1"/>
      <protection locked="0"/>
    </xf>
    <xf numFmtId="3" fontId="36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36" fillId="5" borderId="6" xfId="22" applyNumberFormat="1" applyFont="1" applyFill="1" applyBorder="1" applyAlignment="1" applyProtection="1">
      <alignment vertical="center" wrapText="1"/>
      <protection locked="0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0" fontId="43" fillId="0" borderId="0" xfId="0" applyFont="1" applyAlignment="1">
      <alignment vertical="center"/>
    </xf>
    <xf numFmtId="0" fontId="13" fillId="5" borderId="6" xfId="15" applyFont="1" applyFill="1" applyBorder="1" applyAlignment="1">
      <alignment horizontal="center" vertical="center" wrapText="1"/>
    </xf>
    <xf numFmtId="0" fontId="13" fillId="5" borderId="6" xfId="15" applyFont="1" applyFill="1" applyBorder="1" applyAlignment="1">
      <alignment horizontal="left" vertical="center" wrapText="1"/>
    </xf>
    <xf numFmtId="0" fontId="13" fillId="5" borderId="6" xfId="15" applyFont="1" applyFill="1" applyBorder="1" applyAlignment="1">
      <alignment horizontal="center"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0" borderId="0" xfId="19" applyFont="1" applyFill="1" applyBorder="1" applyAlignment="1">
      <alignment horizontal="center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3" fillId="2" borderId="6" xfId="10" applyFont="1" applyFill="1" applyBorder="1" applyAlignment="1">
      <alignment vertical="center"/>
    </xf>
    <xf numFmtId="0" fontId="14" fillId="0" borderId="0" xfId="10" quotePrefix="1" applyFont="1" applyFill="1" applyBorder="1" applyAlignment="1">
      <alignment horizontal="left" vertical="center" wrapText="1"/>
    </xf>
    <xf numFmtId="0" fontId="33" fillId="2" borderId="6" xfId="10" applyFont="1" applyFill="1" applyBorder="1" applyAlignment="1">
      <alignment vertical="center"/>
    </xf>
  </cellXfs>
  <cellStyles count="23">
    <cellStyle name="Hyperlink" xfId="1" builtinId="8"/>
    <cellStyle name="Normal" xfId="0" builtinId="0"/>
    <cellStyle name="Normal 2" xfId="7"/>
    <cellStyle name="Normal 2 2" xfId="14"/>
    <cellStyle name="Normal 2 2 3" xfId="22"/>
    <cellStyle name="Normal 3" xfId="10"/>
    <cellStyle name="Normal 3 2" xfId="18"/>
    <cellStyle name="Normal 3 2 2" xfId="21"/>
    <cellStyle name="Normal 4" xfId="12"/>
    <cellStyle name="Normal 5" xfId="9"/>
    <cellStyle name="Normal_Mirovinci" xfId="19"/>
    <cellStyle name="Normal_Mirovinci 2" xfId="20"/>
    <cellStyle name="Normal_Obrazac_kapitala" xfId="8"/>
    <cellStyle name="Normal_Pokazatelji banke 30.09.2001" xfId="5"/>
    <cellStyle name="Normal_PP 3q2002" xfId="2"/>
    <cellStyle name="Normal_Sheet1" xfId="13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6"/>
    <cellStyle name="Percent 2 2 2" xfId="11"/>
    <cellStyle name="Style 1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130</v>
      </c>
    </row>
    <row r="4" spans="2:3" ht="24.6" customHeight="1" x14ac:dyDescent="0.25">
      <c r="B4" s="3" t="s">
        <v>0</v>
      </c>
      <c r="C4" s="100" t="s">
        <v>131</v>
      </c>
    </row>
    <row r="5" spans="2:3" ht="24.6" customHeight="1" x14ac:dyDescent="0.25">
      <c r="B5" s="4" t="s">
        <v>1</v>
      </c>
      <c r="C5" s="101" t="s">
        <v>132</v>
      </c>
    </row>
    <row r="6" spans="2:3" ht="24.6" customHeight="1" x14ac:dyDescent="0.25">
      <c r="B6" s="166" t="s">
        <v>2</v>
      </c>
      <c r="C6" s="101" t="s">
        <v>133</v>
      </c>
    </row>
    <row r="7" spans="2:3" ht="24.6" customHeight="1" x14ac:dyDescent="0.25">
      <c r="B7" s="4" t="s">
        <v>3</v>
      </c>
      <c r="C7" s="101" t="s">
        <v>134</v>
      </c>
    </row>
    <row r="8" spans="2:3" ht="24.6" customHeight="1" x14ac:dyDescent="0.25">
      <c r="B8" s="5" t="s">
        <v>4</v>
      </c>
      <c r="C8" s="102" t="s">
        <v>135</v>
      </c>
    </row>
    <row r="9" spans="2:3" ht="24.6" customHeight="1" x14ac:dyDescent="0.25">
      <c r="B9" s="5" t="s">
        <v>5</v>
      </c>
      <c r="C9" s="103" t="s">
        <v>136</v>
      </c>
    </row>
    <row r="10" spans="2:3" ht="24.6" customHeight="1" x14ac:dyDescent="0.25">
      <c r="B10" s="5" t="s">
        <v>7</v>
      </c>
      <c r="C10" s="103" t="s">
        <v>137</v>
      </c>
    </row>
    <row r="11" spans="2:3" ht="24.6" customHeight="1" x14ac:dyDescent="0.25">
      <c r="B11" s="5" t="s">
        <v>6</v>
      </c>
      <c r="C11" s="104" t="s">
        <v>138</v>
      </c>
    </row>
    <row r="12" spans="2:3" ht="24" customHeight="1" x14ac:dyDescent="0.25">
      <c r="B12" s="5" t="s">
        <v>196</v>
      </c>
      <c r="C12" s="104" t="s">
        <v>178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RowHeight="12.75" x14ac:dyDescent="0.25"/>
  <cols>
    <col min="1" max="1" width="6.28515625" style="373" customWidth="1"/>
    <col min="2" max="2" width="28" style="373" bestFit="1" customWidth="1"/>
    <col min="3" max="12" width="13.7109375" style="373" customWidth="1"/>
    <col min="13" max="16384" width="9.140625" style="373"/>
  </cols>
  <sheetData>
    <row r="1" spans="1:12" x14ac:dyDescent="0.25">
      <c r="A1" s="248" t="s">
        <v>196</v>
      </c>
    </row>
    <row r="2" spans="1:12" x14ac:dyDescent="0.25">
      <c r="A2" s="297" t="s">
        <v>179</v>
      </c>
    </row>
    <row r="3" spans="1:12" x14ac:dyDescent="0.25">
      <c r="A3" s="91" t="s">
        <v>8</v>
      </c>
    </row>
    <row r="5" spans="1:12" ht="90" x14ac:dyDescent="0.25">
      <c r="A5" s="55" t="s">
        <v>9</v>
      </c>
      <c r="B5" s="55" t="s">
        <v>10</v>
      </c>
      <c r="C5" s="55" t="s">
        <v>11</v>
      </c>
      <c r="D5" s="55" t="s">
        <v>12</v>
      </c>
      <c r="E5" s="55" t="s">
        <v>167</v>
      </c>
      <c r="F5" s="56" t="s">
        <v>180</v>
      </c>
      <c r="G5" s="56" t="s">
        <v>181</v>
      </c>
      <c r="H5" s="56" t="s">
        <v>182</v>
      </c>
      <c r="I5" s="56" t="s">
        <v>183</v>
      </c>
      <c r="J5" s="56" t="s">
        <v>184</v>
      </c>
      <c r="K5" s="56" t="s">
        <v>185</v>
      </c>
      <c r="L5" s="56" t="s">
        <v>186</v>
      </c>
    </row>
    <row r="6" spans="1:12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x14ac:dyDescent="0.25">
      <c r="A7" s="353">
        <v>1</v>
      </c>
      <c r="B7" s="354" t="s">
        <v>187</v>
      </c>
      <c r="C7" s="355">
        <v>128407815.47</v>
      </c>
      <c r="D7" s="356">
        <v>4.332299195342202E-2</v>
      </c>
      <c r="E7" s="357">
        <v>2174519.62</v>
      </c>
      <c r="F7" s="357">
        <v>105217453.16</v>
      </c>
      <c r="G7" s="357">
        <v>117725777.95999999</v>
      </c>
      <c r="H7" s="357">
        <v>9390411.0700000003</v>
      </c>
      <c r="I7" s="357">
        <v>26522820.800000001</v>
      </c>
      <c r="J7" s="357">
        <v>17137973.129999999</v>
      </c>
      <c r="K7" s="357">
        <v>5897490.96</v>
      </c>
      <c r="L7" s="357">
        <v>100290141.58</v>
      </c>
    </row>
    <row r="8" spans="1:12" x14ac:dyDescent="0.25">
      <c r="A8" s="358">
        <v>2</v>
      </c>
      <c r="B8" s="359" t="s">
        <v>188</v>
      </c>
      <c r="C8" s="360">
        <v>175554521.83000001</v>
      </c>
      <c r="D8" s="361">
        <v>5.9229627953641416E-2</v>
      </c>
      <c r="E8" s="362">
        <v>19218.439999999999</v>
      </c>
      <c r="F8" s="362">
        <v>270035079.94999999</v>
      </c>
      <c r="G8" s="362">
        <v>89474732.709999993</v>
      </c>
      <c r="H8" s="362">
        <v>75297099.180000007</v>
      </c>
      <c r="I8" s="362">
        <v>103224559.18000001</v>
      </c>
      <c r="J8" s="362">
        <v>31111668.16</v>
      </c>
      <c r="K8" s="362">
        <v>27927460</v>
      </c>
      <c r="L8" s="362">
        <v>2086187.51</v>
      </c>
    </row>
    <row r="9" spans="1:12" x14ac:dyDescent="0.25">
      <c r="A9" s="358">
        <v>3</v>
      </c>
      <c r="B9" s="359" t="s">
        <v>189</v>
      </c>
      <c r="C9" s="360">
        <v>1689799437.5599999</v>
      </c>
      <c r="D9" s="361">
        <v>0.57011457728141457</v>
      </c>
      <c r="E9" s="362">
        <v>-397365079.75999999</v>
      </c>
      <c r="F9" s="362">
        <v>1027319493.6900001</v>
      </c>
      <c r="G9" s="362">
        <v>1127567861.2</v>
      </c>
      <c r="H9" s="362">
        <v>647132790.62</v>
      </c>
      <c r="I9" s="362">
        <v>415211698.49000001</v>
      </c>
      <c r="J9" s="362">
        <v>809247606.10000002</v>
      </c>
      <c r="K9" s="362">
        <v>371374713.43000001</v>
      </c>
      <c r="L9" s="362">
        <v>16236553.84</v>
      </c>
    </row>
    <row r="10" spans="1:12" x14ac:dyDescent="0.25">
      <c r="A10" s="358">
        <v>4</v>
      </c>
      <c r="B10" s="359" t="s">
        <v>190</v>
      </c>
      <c r="C10" s="360">
        <v>60627799.920000002</v>
      </c>
      <c r="D10" s="361">
        <v>2.0454967468093787E-2</v>
      </c>
      <c r="E10" s="362">
        <v>1409814.76</v>
      </c>
      <c r="F10" s="362">
        <v>0</v>
      </c>
      <c r="G10" s="362">
        <v>227159165.47</v>
      </c>
      <c r="H10" s="362">
        <v>0</v>
      </c>
      <c r="I10" s="362">
        <v>0</v>
      </c>
      <c r="J10" s="362">
        <v>50209165.469999999</v>
      </c>
      <c r="K10" s="362">
        <v>0</v>
      </c>
      <c r="L10" s="362">
        <v>1500000</v>
      </c>
    </row>
    <row r="11" spans="1:12" x14ac:dyDescent="0.25">
      <c r="A11" s="358">
        <v>5</v>
      </c>
      <c r="B11" s="359" t="s">
        <v>191</v>
      </c>
      <c r="C11" s="360">
        <v>164667002.25999999</v>
      </c>
      <c r="D11" s="361">
        <v>5.5556331892981974E-2</v>
      </c>
      <c r="E11" s="362">
        <v>-1466656.68</v>
      </c>
      <c r="F11" s="362">
        <v>109540618.52</v>
      </c>
      <c r="G11" s="362">
        <v>361220000</v>
      </c>
      <c r="H11" s="362">
        <v>1319332.23</v>
      </c>
      <c r="I11" s="362">
        <v>27613228.449999999</v>
      </c>
      <c r="J11" s="362">
        <v>79600000</v>
      </c>
      <c r="K11" s="362">
        <v>0</v>
      </c>
      <c r="L11" s="362">
        <v>2067735.24</v>
      </c>
    </row>
    <row r="12" spans="1:12" x14ac:dyDescent="0.25">
      <c r="A12" s="358">
        <v>6</v>
      </c>
      <c r="B12" s="359" t="s">
        <v>192</v>
      </c>
      <c r="C12" s="360">
        <v>138072832.24000001</v>
      </c>
      <c r="D12" s="361">
        <v>4.6583832753678639E-2</v>
      </c>
      <c r="E12" s="362">
        <v>-8906963.4499999993</v>
      </c>
      <c r="F12" s="362">
        <v>0</v>
      </c>
      <c r="G12" s="362">
        <v>403004901.01999998</v>
      </c>
      <c r="H12" s="362">
        <v>0</v>
      </c>
      <c r="I12" s="362">
        <v>0</v>
      </c>
      <c r="J12" s="362">
        <v>80599898.859999999</v>
      </c>
      <c r="K12" s="362">
        <v>0</v>
      </c>
      <c r="L12" s="362">
        <v>6093036.5499999998</v>
      </c>
    </row>
    <row r="13" spans="1:12" x14ac:dyDescent="0.25">
      <c r="A13" s="358">
        <v>7</v>
      </c>
      <c r="B13" s="359" t="s">
        <v>193</v>
      </c>
      <c r="C13" s="360">
        <v>7058376.3899999997</v>
      </c>
      <c r="D13" s="361">
        <v>2.3813969767255785E-3</v>
      </c>
      <c r="E13" s="362">
        <v>-455751.36</v>
      </c>
      <c r="F13" s="362">
        <v>6142275.0700000003</v>
      </c>
      <c r="G13" s="362">
        <v>15600000</v>
      </c>
      <c r="H13" s="362">
        <v>2000000</v>
      </c>
      <c r="I13" s="362">
        <v>1500000</v>
      </c>
      <c r="J13" s="362">
        <v>2100000</v>
      </c>
      <c r="K13" s="362">
        <v>2000000</v>
      </c>
      <c r="L13" s="362">
        <v>565627.96</v>
      </c>
    </row>
    <row r="14" spans="1:12" x14ac:dyDescent="0.25">
      <c r="A14" s="358">
        <v>8</v>
      </c>
      <c r="B14" s="359" t="s">
        <v>194</v>
      </c>
      <c r="C14" s="360">
        <v>545110037.99000001</v>
      </c>
      <c r="D14" s="361">
        <v>0.18391246438646655</v>
      </c>
      <c r="E14" s="362">
        <v>-423732083.69999999</v>
      </c>
      <c r="F14" s="362">
        <v>480691811.94</v>
      </c>
      <c r="G14" s="362">
        <v>409018127.74000001</v>
      </c>
      <c r="H14" s="362">
        <v>1728031.33</v>
      </c>
      <c r="I14" s="362">
        <v>214637164.00999999</v>
      </c>
      <c r="J14" s="362">
        <v>487260541.47000003</v>
      </c>
      <c r="K14" s="362">
        <v>1728031.33</v>
      </c>
      <c r="L14" s="362">
        <v>16226433.59</v>
      </c>
    </row>
    <row r="15" spans="1:12" x14ac:dyDescent="0.25">
      <c r="A15" s="363">
        <v>9</v>
      </c>
      <c r="B15" s="364" t="s">
        <v>195</v>
      </c>
      <c r="C15" s="365">
        <v>54666798.359999999</v>
      </c>
      <c r="D15" s="366">
        <v>1.8443809333575482E-2</v>
      </c>
      <c r="E15" s="367">
        <v>1095266.4099999999</v>
      </c>
      <c r="F15" s="367">
        <v>73228585.099999994</v>
      </c>
      <c r="G15" s="367">
        <v>400000</v>
      </c>
      <c r="H15" s="367">
        <v>9362999.4700000007</v>
      </c>
      <c r="I15" s="367">
        <v>26485024.899999999</v>
      </c>
      <c r="J15" s="367">
        <v>100000</v>
      </c>
      <c r="K15" s="367">
        <v>5090745.01</v>
      </c>
      <c r="L15" s="367">
        <v>1379261.78</v>
      </c>
    </row>
    <row r="16" spans="1:12" ht="15" customHeight="1" x14ac:dyDescent="0.25">
      <c r="A16" s="374"/>
      <c r="B16" s="375" t="s">
        <v>32</v>
      </c>
      <c r="C16" s="368">
        <v>2963964622.02</v>
      </c>
      <c r="D16" s="369">
        <v>1</v>
      </c>
      <c r="E16" s="370">
        <v>-827227715.71999991</v>
      </c>
      <c r="F16" s="370">
        <v>2072175317.4300001</v>
      </c>
      <c r="G16" s="370">
        <v>2751170566.1000004</v>
      </c>
      <c r="H16" s="370">
        <v>746230663.9000001</v>
      </c>
      <c r="I16" s="370">
        <v>815194495.83000016</v>
      </c>
      <c r="J16" s="370">
        <v>1557366853.1900001</v>
      </c>
      <c r="K16" s="370">
        <v>414018440.73000002</v>
      </c>
      <c r="L16" s="370">
        <v>146444978.05000004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zoomScaleNormal="100" zoomScaleSheetLayoutView="100" workbookViewId="0"/>
  </sheetViews>
  <sheetFormatPr defaultColWidth="11.42578125" defaultRowHeight="11.25" x14ac:dyDescent="0.25"/>
  <cols>
    <col min="1" max="1" width="7.140625" style="76" customWidth="1"/>
    <col min="2" max="2" width="25.28515625" style="76" bestFit="1" customWidth="1"/>
    <col min="3" max="3" width="13.85546875" style="76" customWidth="1"/>
    <col min="4" max="4" width="14" style="76" customWidth="1"/>
    <col min="5" max="5" width="13" style="76" customWidth="1"/>
    <col min="6" max="7" width="13.85546875" style="76" customWidth="1"/>
    <col min="8" max="8" width="13.140625" style="76" customWidth="1"/>
    <col min="9" max="11" width="13.85546875" style="76" customWidth="1"/>
    <col min="12" max="16384" width="11.42578125" style="76"/>
  </cols>
  <sheetData>
    <row r="1" spans="1:69" ht="12.75" customHeight="1" x14ac:dyDescent="0.25">
      <c r="A1" s="92" t="s">
        <v>0</v>
      </c>
      <c r="B1" s="71"/>
      <c r="C1" s="72"/>
      <c r="D1" s="72"/>
      <c r="E1" s="72"/>
      <c r="F1" s="73"/>
      <c r="G1" s="73"/>
      <c r="H1" s="73"/>
      <c r="I1" s="72"/>
      <c r="J1" s="72"/>
      <c r="K1" s="72"/>
      <c r="L1" s="74"/>
      <c r="M1" s="74"/>
      <c r="N1" s="74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ht="12.75" customHeight="1" x14ac:dyDescent="0.25">
      <c r="A2" s="93" t="s">
        <v>131</v>
      </c>
      <c r="B2" s="71"/>
      <c r="C2" s="72"/>
      <c r="D2" s="72"/>
      <c r="E2" s="72"/>
      <c r="F2" s="73"/>
      <c r="G2" s="73"/>
      <c r="H2" s="73"/>
      <c r="I2" s="72"/>
      <c r="J2" s="72"/>
      <c r="K2" s="72"/>
      <c r="L2" s="74"/>
      <c r="M2" s="74"/>
      <c r="N2" s="74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5">
      <c r="A3" s="77" t="s">
        <v>8</v>
      </c>
      <c r="B3" s="71"/>
      <c r="C3" s="72"/>
      <c r="D3" s="72"/>
      <c r="E3" s="72"/>
      <c r="F3" s="73"/>
      <c r="G3" s="73"/>
      <c r="H3" s="73"/>
      <c r="I3" s="72"/>
      <c r="J3" s="72"/>
      <c r="K3" s="72"/>
      <c r="L3" s="74"/>
      <c r="M3" s="74"/>
      <c r="N3" s="74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</row>
    <row r="4" spans="1:69" x14ac:dyDescent="0.25">
      <c r="A4" s="78"/>
      <c r="B4" s="79"/>
      <c r="C4" s="72"/>
      <c r="D4" s="72"/>
      <c r="E4" s="72"/>
      <c r="F4" s="72"/>
      <c r="G4" s="72"/>
      <c r="H4" s="72"/>
      <c r="I4" s="80"/>
      <c r="J4" s="80"/>
      <c r="K4" s="80"/>
      <c r="L4" s="74"/>
      <c r="M4" s="74"/>
      <c r="N4" s="74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</row>
    <row r="5" spans="1:69" ht="36" customHeight="1" x14ac:dyDescent="0.25">
      <c r="A5" s="6" t="s">
        <v>9</v>
      </c>
      <c r="B5" s="284" t="s">
        <v>78</v>
      </c>
      <c r="C5" s="6" t="s">
        <v>139</v>
      </c>
      <c r="D5" s="6" t="s">
        <v>79</v>
      </c>
      <c r="E5" s="6" t="s">
        <v>80</v>
      </c>
      <c r="F5" s="6" t="s">
        <v>81</v>
      </c>
      <c r="G5" s="6" t="s">
        <v>82</v>
      </c>
      <c r="H5" s="6" t="s">
        <v>83</v>
      </c>
      <c r="I5" s="6" t="s">
        <v>84</v>
      </c>
      <c r="J5" s="6" t="s">
        <v>85</v>
      </c>
      <c r="K5" s="6" t="s">
        <v>86</v>
      </c>
      <c r="L5" s="24"/>
      <c r="M5" s="24"/>
      <c r="N5" s="24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</row>
    <row r="6" spans="1:69" x14ac:dyDescent="0.25">
      <c r="A6" s="285">
        <v>1</v>
      </c>
      <c r="B6" s="286">
        <v>2</v>
      </c>
      <c r="C6" s="285">
        <v>3</v>
      </c>
      <c r="D6" s="285">
        <v>4</v>
      </c>
      <c r="E6" s="285">
        <v>5</v>
      </c>
      <c r="F6" s="285">
        <v>6</v>
      </c>
      <c r="G6" s="285">
        <v>7</v>
      </c>
      <c r="H6" s="285">
        <v>8</v>
      </c>
      <c r="I6" s="285">
        <v>9</v>
      </c>
      <c r="J6" s="285">
        <v>10</v>
      </c>
      <c r="K6" s="285">
        <v>11</v>
      </c>
      <c r="L6" s="24"/>
      <c r="M6" s="24"/>
      <c r="N6" s="24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</row>
    <row r="7" spans="1:69" ht="12.75" customHeight="1" x14ac:dyDescent="0.25">
      <c r="A7" s="320">
        <v>1</v>
      </c>
      <c r="B7" s="321" t="s">
        <v>87</v>
      </c>
      <c r="C7" s="315">
        <v>8823678</v>
      </c>
      <c r="D7" s="319">
        <v>7.6205974543626487E-2</v>
      </c>
      <c r="E7" s="322">
        <v>2.4593343871485481E-2</v>
      </c>
      <c r="F7" s="316">
        <v>375206</v>
      </c>
      <c r="G7" s="317">
        <v>6000000</v>
      </c>
      <c r="H7" s="318">
        <v>7592873</v>
      </c>
      <c r="I7" s="319">
        <v>1.0919674212654873</v>
      </c>
      <c r="J7" s="319">
        <v>1.0919674212654873</v>
      </c>
      <c r="K7" s="319">
        <v>1.0919674212654873</v>
      </c>
      <c r="L7" s="81"/>
      <c r="M7" s="81"/>
      <c r="N7" s="81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5">
      <c r="A8" s="7">
        <v>2</v>
      </c>
      <c r="B8" s="287" t="s">
        <v>88</v>
      </c>
      <c r="C8" s="289">
        <v>9174515</v>
      </c>
      <c r="D8" s="179">
        <v>7.9235989407151916E-2</v>
      </c>
      <c r="E8" s="323">
        <v>3.1743268286224264</v>
      </c>
      <c r="F8" s="180">
        <v>-543661</v>
      </c>
      <c r="G8" s="8">
        <v>1000000</v>
      </c>
      <c r="H8" s="181">
        <v>2356314</v>
      </c>
      <c r="I8" s="179">
        <v>0.66420000000000001</v>
      </c>
      <c r="J8" s="179">
        <v>0.66420000000000001</v>
      </c>
      <c r="K8" s="179">
        <v>0.66420000000000001</v>
      </c>
      <c r="L8" s="81"/>
      <c r="M8" s="81"/>
      <c r="N8" s="81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5">
      <c r="A9" s="7">
        <v>3</v>
      </c>
      <c r="B9" s="290" t="s">
        <v>89</v>
      </c>
      <c r="C9" s="288">
        <v>3533278.89</v>
      </c>
      <c r="D9" s="182">
        <v>3.0515275052747037E-2</v>
      </c>
      <c r="E9" s="323">
        <v>-0.25065384093164406</v>
      </c>
      <c r="F9" s="180">
        <v>122605.41</v>
      </c>
      <c r="G9" s="177">
        <v>1000000</v>
      </c>
      <c r="H9" s="178">
        <v>3164201.6999999997</v>
      </c>
      <c r="I9" s="182">
        <v>0.14036605427991528</v>
      </c>
      <c r="J9" s="182">
        <v>0.14036605427991528</v>
      </c>
      <c r="K9" s="182">
        <v>0.14036605427991528</v>
      </c>
      <c r="L9" s="81"/>
      <c r="M9" s="81"/>
      <c r="N9" s="81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</row>
    <row r="10" spans="1:69" s="39" customFormat="1" ht="12.75" customHeight="1" x14ac:dyDescent="0.25">
      <c r="A10" s="7">
        <v>4</v>
      </c>
      <c r="B10" s="287" t="s">
        <v>90</v>
      </c>
      <c r="C10" s="291">
        <v>3513073</v>
      </c>
      <c r="D10" s="182">
        <v>3.0340766243725295E-2</v>
      </c>
      <c r="E10" s="323">
        <v>-0.27533560154971409</v>
      </c>
      <c r="F10" s="183">
        <v>599416</v>
      </c>
      <c r="G10" s="8">
        <v>1000000</v>
      </c>
      <c r="H10" s="178">
        <v>1537004.8500000003</v>
      </c>
      <c r="I10" s="182">
        <v>0.1316457766649278</v>
      </c>
      <c r="J10" s="182">
        <v>0.1316457766649278</v>
      </c>
      <c r="K10" s="182">
        <v>0.1316457766649278</v>
      </c>
      <c r="L10" s="81"/>
      <c r="M10" s="24"/>
      <c r="N10" s="24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5">
      <c r="A11" s="7">
        <v>5</v>
      </c>
      <c r="B11" s="287" t="s">
        <v>91</v>
      </c>
      <c r="C11" s="292">
        <v>3832517</v>
      </c>
      <c r="D11" s="182">
        <v>3.3099654468353869E-2</v>
      </c>
      <c r="E11" s="323">
        <v>3.6146132049175696E-2</v>
      </c>
      <c r="F11" s="176">
        <v>269657</v>
      </c>
      <c r="G11" s="177">
        <v>1000000</v>
      </c>
      <c r="H11" s="184">
        <v>1829234.6</v>
      </c>
      <c r="I11" s="182">
        <v>0.25972712448823754</v>
      </c>
      <c r="J11" s="182">
        <v>0.25972712448823754</v>
      </c>
      <c r="K11" s="182">
        <v>0.25972712448823754</v>
      </c>
      <c r="L11" s="81"/>
      <c r="M11" s="81"/>
      <c r="N11" s="81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69" s="39" customFormat="1" ht="12.75" customHeight="1" x14ac:dyDescent="0.25">
      <c r="A12" s="7">
        <v>6</v>
      </c>
      <c r="B12" s="287" t="s">
        <v>92</v>
      </c>
      <c r="C12" s="293">
        <v>81221555</v>
      </c>
      <c r="D12" s="182">
        <v>0.70147253251124519</v>
      </c>
      <c r="E12" s="323">
        <v>0.92447882618611565</v>
      </c>
      <c r="F12" s="176">
        <v>11086488</v>
      </c>
      <c r="G12" s="8">
        <v>6000000</v>
      </c>
      <c r="H12" s="185">
        <v>7833415.1299999999</v>
      </c>
      <c r="I12" s="182">
        <v>0.10763526350505993</v>
      </c>
      <c r="J12" s="182">
        <v>0.10763526350505993</v>
      </c>
      <c r="K12" s="182">
        <v>0.10763526350505993</v>
      </c>
      <c r="L12" s="81"/>
      <c r="M12" s="24"/>
      <c r="N12" s="24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69" s="39" customFormat="1" ht="12.75" customHeight="1" x14ac:dyDescent="0.25">
      <c r="A13" s="7">
        <v>7</v>
      </c>
      <c r="B13" s="294" t="s">
        <v>93</v>
      </c>
      <c r="C13" s="295">
        <v>5688603.9000000004</v>
      </c>
      <c r="D13" s="182">
        <v>4.9129807773150194E-2</v>
      </c>
      <c r="E13" s="323">
        <v>-6.9260879769367095E-2</v>
      </c>
      <c r="F13" s="186">
        <v>-479467.32</v>
      </c>
      <c r="G13" s="324" t="s">
        <v>94</v>
      </c>
      <c r="H13" s="324" t="s">
        <v>94</v>
      </c>
      <c r="I13" s="324" t="s">
        <v>94</v>
      </c>
      <c r="J13" s="324" t="s">
        <v>94</v>
      </c>
      <c r="K13" s="324" t="s">
        <v>94</v>
      </c>
      <c r="L13" s="81"/>
      <c r="M13" s="24"/>
      <c r="N13" s="24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</row>
    <row r="14" spans="1:69" s="39" customFormat="1" ht="15" customHeight="1" x14ac:dyDescent="0.25">
      <c r="A14" s="9"/>
      <c r="B14" s="9" t="s">
        <v>77</v>
      </c>
      <c r="C14" s="10">
        <f>+SUM(C7:C13)</f>
        <v>115787220.79000001</v>
      </c>
      <c r="D14" s="11"/>
      <c r="E14" s="12"/>
      <c r="F14" s="187">
        <f>+SUM(F7:F13)</f>
        <v>11430244.09</v>
      </c>
      <c r="G14" s="13"/>
      <c r="H14" s="14">
        <f>+SUM(H7:H13)</f>
        <v>24313043.279999997</v>
      </c>
      <c r="I14" s="13"/>
      <c r="J14" s="13"/>
      <c r="K14" s="13"/>
      <c r="L14" s="81"/>
      <c r="M14" s="24"/>
      <c r="N14" s="24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</row>
    <row r="15" spans="1:69" s="84" customFormat="1" ht="12.75" customHeight="1" x14ac:dyDescent="0.25">
      <c r="A15" s="15"/>
      <c r="B15" s="15"/>
      <c r="C15" s="16"/>
      <c r="D15" s="188"/>
      <c r="E15" s="189"/>
      <c r="F15" s="190"/>
      <c r="G15" s="191"/>
      <c r="H15" s="16"/>
      <c r="I15" s="17"/>
      <c r="J15" s="17"/>
      <c r="K15" s="17"/>
      <c r="L15" s="82"/>
      <c r="M15" s="82"/>
      <c r="N15" s="82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</row>
    <row r="16" spans="1:69" s="84" customFormat="1" ht="12.75" x14ac:dyDescent="0.25">
      <c r="A16" s="15"/>
      <c r="B16" s="15"/>
      <c r="C16" s="16"/>
      <c r="D16" s="188"/>
      <c r="E16" s="192"/>
      <c r="F16" s="190"/>
      <c r="G16" s="190"/>
      <c r="H16" s="16"/>
      <c r="I16" s="18"/>
      <c r="J16" s="18"/>
      <c r="K16" s="18"/>
      <c r="L16" s="82"/>
      <c r="M16" s="82"/>
      <c r="N16" s="82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</row>
    <row r="17" spans="1:69" s="84" customFormat="1" x14ac:dyDescent="0.2">
      <c r="A17" s="245" t="s">
        <v>95</v>
      </c>
      <c r="B17" s="245"/>
      <c r="C17" s="193"/>
      <c r="D17" s="193"/>
      <c r="E17" s="193"/>
      <c r="F17" s="193"/>
      <c r="G17" s="193"/>
      <c r="H17" s="193"/>
      <c r="I17" s="193"/>
      <c r="J17" s="193"/>
      <c r="K17" s="193"/>
      <c r="L17" s="82"/>
      <c r="M17" s="82"/>
      <c r="N17" s="82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</row>
    <row r="18" spans="1:69" ht="14.25" customHeight="1" x14ac:dyDescent="0.2">
      <c r="A18" s="325" t="s">
        <v>96</v>
      </c>
      <c r="B18" s="19"/>
      <c r="C18" s="193"/>
      <c r="D18" s="193"/>
      <c r="E18" s="194"/>
      <c r="F18" s="195"/>
      <c r="G18" s="195"/>
      <c r="H18" s="195"/>
      <c r="I18" s="194"/>
      <c r="J18" s="194"/>
      <c r="K18" s="19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</row>
    <row r="19" spans="1:69" x14ac:dyDescent="0.2">
      <c r="A19" s="325" t="s">
        <v>146</v>
      </c>
      <c r="B19" s="196"/>
      <c r="C19" s="197"/>
      <c r="D19" s="193"/>
      <c r="E19" s="194"/>
      <c r="F19" s="194"/>
      <c r="G19" s="194"/>
      <c r="H19" s="194"/>
      <c r="I19" s="194"/>
      <c r="J19" s="194"/>
      <c r="K19" s="194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</row>
    <row r="20" spans="1:69" ht="12.75" x14ac:dyDescent="0.2">
      <c r="A20" s="325" t="s">
        <v>147</v>
      </c>
      <c r="B20" s="196"/>
      <c r="C20" s="197"/>
      <c r="D20" s="193"/>
      <c r="E20" s="198"/>
      <c r="F20" s="194"/>
      <c r="G20" s="194"/>
      <c r="H20" s="194"/>
      <c r="I20" s="194"/>
      <c r="J20" s="194"/>
      <c r="K20" s="194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</row>
    <row r="21" spans="1:69" x14ac:dyDescent="0.2">
      <c r="A21" s="326" t="s">
        <v>97</v>
      </c>
      <c r="B21" s="199"/>
      <c r="C21" s="199"/>
      <c r="D21" s="199"/>
      <c r="E21" s="200"/>
      <c r="F21" s="200"/>
      <c r="G21" s="200"/>
      <c r="H21" s="200"/>
      <c r="I21" s="200"/>
      <c r="J21" s="200"/>
      <c r="K21" s="200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</row>
    <row r="22" spans="1:69" x14ac:dyDescent="0.2">
      <c r="A22" s="325" t="s">
        <v>98</v>
      </c>
      <c r="B22" s="199"/>
      <c r="C22" s="200"/>
      <c r="D22" s="200"/>
      <c r="E22" s="200"/>
      <c r="F22" s="200"/>
      <c r="G22" s="200"/>
      <c r="H22" s="200"/>
      <c r="I22" s="200"/>
      <c r="J22" s="200"/>
      <c r="K22" s="200"/>
    </row>
    <row r="23" spans="1:69" x14ac:dyDescent="0.2">
      <c r="A23" s="325" t="s">
        <v>99</v>
      </c>
      <c r="B23" s="199"/>
      <c r="C23" s="200"/>
      <c r="D23" s="200"/>
      <c r="E23" s="200"/>
      <c r="F23" s="200"/>
      <c r="G23" s="200"/>
      <c r="H23" s="200"/>
      <c r="I23" s="200"/>
      <c r="J23" s="200"/>
      <c r="K23" s="200"/>
    </row>
    <row r="24" spans="1:69" x14ac:dyDescent="0.2">
      <c r="A24" s="325" t="s">
        <v>100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</row>
    <row r="25" spans="1:69" x14ac:dyDescent="0.2">
      <c r="A25" s="325" t="s">
        <v>148</v>
      </c>
      <c r="B25" s="87"/>
      <c r="C25" s="73"/>
      <c r="D25" s="73"/>
      <c r="E25" s="73"/>
      <c r="F25" s="73"/>
      <c r="G25" s="73"/>
      <c r="H25" s="73"/>
      <c r="I25" s="73"/>
      <c r="J25" s="73"/>
      <c r="K25" s="73"/>
    </row>
    <row r="26" spans="1:69" x14ac:dyDescent="0.25">
      <c r="A26" s="86"/>
      <c r="B26" s="87"/>
      <c r="C26" s="73"/>
      <c r="D26" s="73"/>
      <c r="E26" s="73"/>
      <c r="F26" s="73"/>
      <c r="G26" s="73"/>
      <c r="H26" s="73"/>
      <c r="I26" s="73"/>
      <c r="J26" s="73"/>
      <c r="K26" s="73"/>
    </row>
    <row r="27" spans="1:69" x14ac:dyDescent="0.25">
      <c r="A27" s="86"/>
      <c r="B27" s="87"/>
      <c r="C27" s="73"/>
      <c r="D27" s="73"/>
      <c r="E27" s="73"/>
      <c r="F27" s="73"/>
      <c r="G27" s="73"/>
      <c r="H27" s="73"/>
      <c r="I27" s="73"/>
      <c r="J27" s="73"/>
      <c r="K27" s="73"/>
    </row>
    <row r="32" spans="1:69" x14ac:dyDescent="0.25">
      <c r="E32" s="88"/>
    </row>
    <row r="33" spans="3:11" x14ac:dyDescent="0.25">
      <c r="E33" s="88"/>
    </row>
    <row r="34" spans="3:11" x14ac:dyDescent="0.25">
      <c r="C34" s="89"/>
      <c r="D34" s="89"/>
      <c r="E34" s="88"/>
      <c r="F34" s="89"/>
      <c r="G34" s="89"/>
      <c r="H34" s="89"/>
      <c r="I34" s="89"/>
      <c r="J34" s="89"/>
      <c r="K34" s="89"/>
    </row>
    <row r="35" spans="3:11" x14ac:dyDescent="0.25">
      <c r="C35" s="89"/>
      <c r="D35" s="89"/>
      <c r="E35" s="88"/>
      <c r="F35" s="89"/>
      <c r="G35" s="89"/>
      <c r="H35" s="89"/>
      <c r="I35" s="89"/>
      <c r="J35" s="89"/>
      <c r="K35" s="89"/>
    </row>
    <row r="36" spans="3:11" x14ac:dyDescent="0.25">
      <c r="C36" s="89"/>
      <c r="D36" s="89"/>
      <c r="E36" s="88"/>
      <c r="F36" s="89"/>
      <c r="G36" s="89"/>
      <c r="H36" s="89"/>
      <c r="I36" s="89"/>
      <c r="J36" s="89"/>
      <c r="K36" s="89"/>
    </row>
    <row r="37" spans="3:11" x14ac:dyDescent="0.25">
      <c r="C37" s="89"/>
      <c r="D37" s="89"/>
      <c r="E37" s="88"/>
      <c r="F37" s="89"/>
      <c r="G37" s="89"/>
      <c r="H37" s="89"/>
      <c r="I37" s="89"/>
      <c r="J37" s="89"/>
      <c r="K37" s="89"/>
    </row>
    <row r="38" spans="3:11" x14ac:dyDescent="0.25">
      <c r="C38" s="89"/>
      <c r="D38" s="89"/>
      <c r="E38" s="88"/>
      <c r="F38" s="89"/>
      <c r="G38" s="89"/>
      <c r="H38" s="89"/>
      <c r="I38" s="89"/>
      <c r="J38" s="89"/>
      <c r="K38" s="89"/>
    </row>
    <row r="39" spans="3:11" x14ac:dyDescent="0.25">
      <c r="C39" s="89"/>
      <c r="D39" s="89"/>
      <c r="E39" s="88"/>
      <c r="F39" s="89"/>
      <c r="G39" s="89"/>
      <c r="H39" s="89"/>
      <c r="I39" s="89"/>
      <c r="J39" s="89"/>
      <c r="K39" s="89"/>
    </row>
    <row r="40" spans="3:11" x14ac:dyDescent="0.25">
      <c r="C40" s="89"/>
      <c r="D40" s="89"/>
      <c r="E40" s="88"/>
      <c r="F40" s="89"/>
      <c r="G40" s="89"/>
      <c r="H40" s="89"/>
      <c r="I40" s="89"/>
      <c r="J40" s="89"/>
      <c r="K40" s="89"/>
    </row>
    <row r="41" spans="3:11" x14ac:dyDescent="0.25">
      <c r="C41" s="89"/>
      <c r="D41" s="89"/>
      <c r="E41" s="88"/>
      <c r="F41" s="89"/>
      <c r="G41" s="89"/>
      <c r="H41" s="89"/>
      <c r="I41" s="89"/>
      <c r="J41" s="89"/>
      <c r="K41" s="89"/>
    </row>
    <row r="42" spans="3:11" x14ac:dyDescent="0.25">
      <c r="C42" s="89"/>
      <c r="D42" s="89"/>
      <c r="E42" s="89"/>
      <c r="F42" s="89"/>
      <c r="G42" s="89"/>
      <c r="H42" s="89"/>
      <c r="I42" s="89"/>
      <c r="J42" s="89"/>
      <c r="K42" s="89"/>
    </row>
    <row r="43" spans="3:11" x14ac:dyDescent="0.25">
      <c r="C43" s="89"/>
      <c r="D43" s="89"/>
      <c r="E43" s="89"/>
      <c r="F43" s="89"/>
      <c r="G43" s="89"/>
      <c r="H43" s="89"/>
      <c r="I43" s="89"/>
      <c r="J43" s="89"/>
      <c r="K43" s="89"/>
    </row>
    <row r="44" spans="3:11" x14ac:dyDescent="0.25">
      <c r="C44" s="89"/>
      <c r="D44" s="89"/>
      <c r="E44" s="89"/>
      <c r="F44" s="89"/>
      <c r="G44" s="89"/>
      <c r="H44" s="89"/>
      <c r="I44" s="89"/>
      <c r="J44" s="89"/>
      <c r="K44" s="89"/>
    </row>
    <row r="45" spans="3:11" x14ac:dyDescent="0.25">
      <c r="C45" s="89"/>
      <c r="D45" s="89"/>
      <c r="E45" s="89"/>
      <c r="F45" s="89"/>
      <c r="G45" s="89"/>
      <c r="H45" s="89"/>
      <c r="I45" s="89"/>
      <c r="J45" s="89"/>
      <c r="K45" s="89"/>
    </row>
    <row r="46" spans="3:11" x14ac:dyDescent="0.25">
      <c r="C46" s="89"/>
      <c r="D46" s="89"/>
      <c r="E46" s="89"/>
      <c r="F46" s="89"/>
      <c r="G46" s="89"/>
      <c r="H46" s="89"/>
      <c r="I46" s="89"/>
      <c r="J46" s="89"/>
      <c r="K46" s="89"/>
    </row>
    <row r="47" spans="3:11" x14ac:dyDescent="0.25">
      <c r="C47" s="89"/>
      <c r="D47" s="89"/>
      <c r="E47" s="89"/>
      <c r="F47" s="89"/>
      <c r="G47" s="89"/>
      <c r="H47" s="89"/>
      <c r="I47" s="89"/>
      <c r="J47" s="89"/>
      <c r="K47" s="89"/>
    </row>
    <row r="48" spans="3:11" x14ac:dyDescent="0.25">
      <c r="C48" s="89"/>
      <c r="D48" s="89"/>
      <c r="E48" s="89"/>
      <c r="F48" s="89"/>
      <c r="G48" s="89"/>
      <c r="H48" s="89"/>
      <c r="I48" s="89"/>
      <c r="J48" s="89"/>
      <c r="K48" s="89"/>
    </row>
    <row r="49" spans="3:11" x14ac:dyDescent="0.25">
      <c r="C49" s="89"/>
      <c r="D49" s="89"/>
      <c r="E49" s="89"/>
      <c r="F49" s="89"/>
      <c r="G49" s="89"/>
      <c r="H49" s="89"/>
      <c r="I49" s="89"/>
      <c r="J49" s="89"/>
      <c r="K49" s="89"/>
    </row>
    <row r="50" spans="3:11" x14ac:dyDescent="0.25">
      <c r="C50" s="89"/>
      <c r="D50" s="89"/>
      <c r="E50" s="89"/>
      <c r="F50" s="89"/>
      <c r="G50" s="89"/>
      <c r="H50" s="89"/>
      <c r="I50" s="89"/>
      <c r="J50" s="89"/>
      <c r="K50" s="89"/>
    </row>
    <row r="51" spans="3:11" x14ac:dyDescent="0.25">
      <c r="C51" s="89"/>
      <c r="D51" s="89"/>
      <c r="E51" s="89"/>
      <c r="F51" s="89"/>
      <c r="G51" s="89"/>
      <c r="H51" s="89"/>
      <c r="I51" s="89"/>
      <c r="J51" s="89"/>
      <c r="K51" s="89"/>
    </row>
    <row r="52" spans="3:11" x14ac:dyDescent="0.25">
      <c r="C52" s="89"/>
      <c r="D52" s="89"/>
      <c r="E52" s="89"/>
      <c r="F52" s="89"/>
      <c r="G52" s="89"/>
      <c r="H52" s="89"/>
      <c r="I52" s="89"/>
      <c r="J52" s="89"/>
      <c r="K52" s="89"/>
    </row>
    <row r="53" spans="3:11" x14ac:dyDescent="0.25">
      <c r="C53" s="89"/>
      <c r="D53" s="89"/>
      <c r="E53" s="89"/>
      <c r="F53" s="89"/>
      <c r="G53" s="89"/>
      <c r="H53" s="89"/>
      <c r="I53" s="89"/>
      <c r="J53" s="89"/>
      <c r="K53" s="89"/>
    </row>
    <row r="54" spans="3:11" x14ac:dyDescent="0.25">
      <c r="C54" s="89"/>
      <c r="D54" s="89"/>
      <c r="E54" s="89"/>
      <c r="F54" s="89"/>
      <c r="G54" s="89"/>
      <c r="H54" s="89"/>
      <c r="I54" s="89"/>
      <c r="J54" s="89"/>
      <c r="K54" s="89"/>
    </row>
    <row r="55" spans="3:11" x14ac:dyDescent="0.25">
      <c r="C55" s="89"/>
      <c r="D55" s="89"/>
      <c r="E55" s="89"/>
      <c r="F55" s="89"/>
      <c r="G55" s="89"/>
      <c r="H55" s="89"/>
      <c r="I55" s="89"/>
      <c r="J55" s="89"/>
      <c r="K55" s="89"/>
    </row>
    <row r="56" spans="3:11" x14ac:dyDescent="0.25">
      <c r="C56" s="89"/>
      <c r="D56" s="89"/>
      <c r="E56" s="89"/>
      <c r="F56" s="89"/>
      <c r="G56" s="89"/>
      <c r="H56" s="89"/>
      <c r="I56" s="89"/>
      <c r="J56" s="89"/>
      <c r="K56" s="89"/>
    </row>
    <row r="57" spans="3:11" x14ac:dyDescent="0.25">
      <c r="C57" s="89"/>
      <c r="D57" s="89"/>
      <c r="E57" s="89"/>
      <c r="F57" s="89"/>
      <c r="G57" s="89"/>
      <c r="H57" s="89"/>
      <c r="I57" s="89"/>
      <c r="J57" s="89"/>
      <c r="K57" s="89"/>
    </row>
    <row r="58" spans="3:11" x14ac:dyDescent="0.25">
      <c r="C58" s="89"/>
      <c r="D58" s="89"/>
      <c r="E58" s="89"/>
      <c r="F58" s="89"/>
      <c r="G58" s="89"/>
      <c r="H58" s="89"/>
      <c r="I58" s="89"/>
      <c r="J58" s="89"/>
      <c r="K58" s="89"/>
    </row>
    <row r="59" spans="3:11" x14ac:dyDescent="0.25">
      <c r="C59" s="89"/>
      <c r="D59" s="89"/>
      <c r="E59" s="89"/>
      <c r="F59" s="89"/>
      <c r="G59" s="89"/>
      <c r="H59" s="89"/>
      <c r="I59" s="89"/>
      <c r="J59" s="89"/>
      <c r="K59" s="89"/>
    </row>
    <row r="60" spans="3:11" x14ac:dyDescent="0.25">
      <c r="C60" s="89"/>
      <c r="D60" s="89"/>
      <c r="E60" s="89"/>
      <c r="F60" s="89"/>
      <c r="G60" s="89"/>
      <c r="H60" s="89"/>
      <c r="I60" s="89"/>
      <c r="J60" s="89"/>
      <c r="K60" s="89"/>
    </row>
    <row r="61" spans="3:11" x14ac:dyDescent="0.25">
      <c r="C61" s="89"/>
      <c r="D61" s="89"/>
      <c r="E61" s="89"/>
      <c r="F61" s="89"/>
      <c r="G61" s="89"/>
      <c r="H61" s="89"/>
      <c r="I61" s="89"/>
      <c r="J61" s="89"/>
      <c r="K61" s="89"/>
    </row>
    <row r="62" spans="3:11" x14ac:dyDescent="0.25">
      <c r="C62" s="89"/>
      <c r="D62" s="89"/>
      <c r="E62" s="89"/>
      <c r="F62" s="89"/>
      <c r="G62" s="89"/>
      <c r="H62" s="89"/>
      <c r="I62" s="89"/>
      <c r="J62" s="89"/>
      <c r="K62" s="89"/>
    </row>
    <row r="63" spans="3:11" x14ac:dyDescent="0.25">
      <c r="C63" s="89"/>
      <c r="D63" s="89"/>
      <c r="E63" s="89"/>
      <c r="F63" s="89"/>
      <c r="G63" s="89"/>
      <c r="H63" s="89"/>
      <c r="I63" s="89"/>
      <c r="J63" s="89"/>
      <c r="K63" s="89"/>
    </row>
    <row r="64" spans="3:11" x14ac:dyDescent="0.25">
      <c r="C64" s="89"/>
      <c r="D64" s="89"/>
      <c r="E64" s="89"/>
      <c r="F64" s="89"/>
      <c r="G64" s="89"/>
      <c r="H64" s="89"/>
      <c r="I64" s="89"/>
      <c r="J64" s="89"/>
      <c r="K64" s="89"/>
    </row>
    <row r="65" spans="3:11" x14ac:dyDescent="0.25">
      <c r="C65" s="89"/>
      <c r="D65" s="89"/>
      <c r="E65" s="89"/>
      <c r="F65" s="89"/>
      <c r="G65" s="89"/>
      <c r="H65" s="89"/>
      <c r="I65" s="89"/>
      <c r="J65" s="89"/>
      <c r="K65" s="89"/>
    </row>
    <row r="66" spans="3:11" x14ac:dyDescent="0.25">
      <c r="C66" s="89"/>
      <c r="D66" s="89"/>
      <c r="E66" s="89"/>
      <c r="F66" s="89"/>
      <c r="G66" s="89"/>
      <c r="H66" s="89"/>
      <c r="I66" s="89"/>
      <c r="J66" s="89"/>
      <c r="K66" s="89"/>
    </row>
    <row r="67" spans="3:11" x14ac:dyDescent="0.25">
      <c r="C67" s="89"/>
      <c r="D67" s="89"/>
      <c r="E67" s="89"/>
      <c r="F67" s="89"/>
      <c r="G67" s="89"/>
      <c r="H67" s="89"/>
      <c r="I67" s="89"/>
      <c r="J67" s="89"/>
      <c r="K67" s="89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 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7.42578125" style="21" customWidth="1"/>
    <col min="2" max="2" width="35.7109375" style="21" customWidth="1"/>
    <col min="3" max="4" width="16.42578125" style="21" customWidth="1"/>
    <col min="5" max="5" width="9.140625" style="21"/>
    <col min="6" max="6" width="9.28515625" style="21" bestFit="1" customWidth="1"/>
    <col min="7" max="7" width="10" style="21" bestFit="1" customWidth="1"/>
    <col min="8" max="8" width="12.140625" style="21" bestFit="1" customWidth="1"/>
    <col min="9" max="16384" width="9.140625" style="21"/>
  </cols>
  <sheetData>
    <row r="1" spans="1:4" ht="12.75" x14ac:dyDescent="0.25">
      <c r="A1" s="20" t="s">
        <v>1</v>
      </c>
      <c r="B1" s="20"/>
    </row>
    <row r="2" spans="1:4" ht="12.75" x14ac:dyDescent="0.25">
      <c r="A2" s="251" t="s">
        <v>132</v>
      </c>
      <c r="B2" s="23"/>
      <c r="C2" s="23"/>
      <c r="D2" s="23"/>
    </row>
    <row r="3" spans="1:4" ht="12.75" customHeight="1" x14ac:dyDescent="0.25">
      <c r="A3" s="77" t="s">
        <v>70</v>
      </c>
      <c r="B3" s="24"/>
    </row>
    <row r="4" spans="1:4" ht="11.25" customHeight="1" x14ac:dyDescent="0.25">
      <c r="B4" s="22"/>
    </row>
    <row r="5" spans="1:4" ht="26.25" customHeight="1" x14ac:dyDescent="0.25">
      <c r="A5" s="25" t="s">
        <v>9</v>
      </c>
      <c r="B5" s="26" t="s">
        <v>71</v>
      </c>
      <c r="C5" s="296" t="s">
        <v>72</v>
      </c>
      <c r="D5" s="296" t="s">
        <v>73</v>
      </c>
    </row>
    <row r="6" spans="1:4" x14ac:dyDescent="0.25">
      <c r="A6" s="27">
        <v>1</v>
      </c>
      <c r="B6" s="28" t="s">
        <v>74</v>
      </c>
      <c r="C6" s="281">
        <v>30235494.620000001</v>
      </c>
      <c r="D6" s="281">
        <v>658423173.43000007</v>
      </c>
    </row>
    <row r="7" spans="1:4" x14ac:dyDescent="0.25">
      <c r="A7" s="29">
        <v>2</v>
      </c>
      <c r="B7" s="30" t="s">
        <v>75</v>
      </c>
      <c r="C7" s="282">
        <v>6099035.0099999998</v>
      </c>
      <c r="D7" s="282">
        <v>64291210567.839996</v>
      </c>
    </row>
    <row r="8" spans="1:4" x14ac:dyDescent="0.25">
      <c r="A8" s="31">
        <v>3</v>
      </c>
      <c r="B8" s="32" t="s">
        <v>76</v>
      </c>
      <c r="C8" s="283">
        <v>5969129815.2299995</v>
      </c>
      <c r="D8" s="283">
        <v>0</v>
      </c>
    </row>
    <row r="9" spans="1:4" ht="12.75" customHeight="1" x14ac:dyDescent="0.25">
      <c r="A9" s="26"/>
      <c r="B9" s="33" t="s">
        <v>77</v>
      </c>
      <c r="C9" s="34">
        <v>6005464344.8599997</v>
      </c>
      <c r="D9" s="34">
        <v>64949633741.269997</v>
      </c>
    </row>
    <row r="10" spans="1:4" ht="11.25" customHeight="1" x14ac:dyDescent="0.25">
      <c r="C10" s="35"/>
      <c r="D10" s="35"/>
    </row>
    <row r="11" spans="1:4" ht="11.25" customHeight="1" x14ac:dyDescent="0.25">
      <c r="C11" s="35"/>
      <c r="D11" s="35"/>
    </row>
    <row r="12" spans="1:4" ht="11.25" customHeight="1" x14ac:dyDescent="0.25">
      <c r="A12" s="22"/>
    </row>
    <row r="14" spans="1:4" ht="11.25" customHeight="1" x14ac:dyDescent="0.25">
      <c r="A14" s="22"/>
    </row>
    <row r="16" spans="1:4" ht="11.25" customHeight="1" x14ac:dyDescent="0.25">
      <c r="A16" s="2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4"/>
  <sheetViews>
    <sheetView zoomScaleNormal="100" workbookViewId="0"/>
  </sheetViews>
  <sheetFormatPr defaultColWidth="11.42578125" defaultRowHeight="11.25" x14ac:dyDescent="0.25"/>
  <cols>
    <col min="1" max="1" width="7.42578125" style="39" customWidth="1"/>
    <col min="2" max="2" width="38.42578125" style="39" customWidth="1"/>
    <col min="3" max="9" width="12.140625" style="39" customWidth="1"/>
    <col min="10" max="16384" width="11.42578125" style="39"/>
  </cols>
  <sheetData>
    <row r="1" spans="1:41" ht="12.75" x14ac:dyDescent="0.25">
      <c r="A1" s="167" t="s">
        <v>2</v>
      </c>
      <c r="B1" s="168"/>
      <c r="C1" s="168"/>
      <c r="D1" s="169"/>
      <c r="E1" s="169"/>
      <c r="F1" s="169"/>
      <c r="G1" s="169"/>
      <c r="H1" s="169"/>
      <c r="I1" s="170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ht="12.75" customHeight="1" x14ac:dyDescent="0.25">
      <c r="A2" s="171" t="s">
        <v>140</v>
      </c>
      <c r="B2" s="171"/>
      <c r="C2" s="171"/>
      <c r="D2" s="83"/>
      <c r="E2" s="83"/>
      <c r="F2" s="83"/>
      <c r="G2" s="83"/>
      <c r="H2" s="83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</row>
    <row r="3" spans="1:41" ht="12.75" x14ac:dyDescent="0.25">
      <c r="A3" s="298" t="s">
        <v>8</v>
      </c>
      <c r="B3" s="172"/>
      <c r="C3" s="172"/>
      <c r="D3" s="38"/>
      <c r="E3" s="38"/>
      <c r="F3" s="38"/>
      <c r="G3" s="173"/>
      <c r="H3" s="38"/>
      <c r="I3" s="170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4" spans="1:41" x14ac:dyDescent="0.25">
      <c r="A4" s="24"/>
      <c r="B4" s="82"/>
      <c r="C4" s="82"/>
      <c r="D4" s="83"/>
      <c r="E4" s="83"/>
      <c r="F4" s="83"/>
      <c r="G4" s="83"/>
      <c r="I4" s="83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</row>
    <row r="5" spans="1:41" ht="33.75" x14ac:dyDescent="0.25">
      <c r="A5" s="25" t="s">
        <v>9</v>
      </c>
      <c r="B5" s="25" t="s">
        <v>101</v>
      </c>
      <c r="C5" s="25" t="s">
        <v>149</v>
      </c>
      <c r="D5" s="25" t="s">
        <v>150</v>
      </c>
      <c r="E5" s="25" t="s">
        <v>151</v>
      </c>
      <c r="F5" s="25" t="s">
        <v>152</v>
      </c>
      <c r="G5" s="25" t="s">
        <v>153</v>
      </c>
      <c r="H5" s="25" t="s">
        <v>102</v>
      </c>
      <c r="I5" s="25" t="s">
        <v>103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</row>
    <row r="6" spans="1:41" ht="12.75" customHeight="1" x14ac:dyDescent="0.25">
      <c r="A6" s="109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</row>
    <row r="7" spans="1:41" ht="12.75" customHeight="1" x14ac:dyDescent="0.25">
      <c r="A7" s="378" t="s">
        <v>104</v>
      </c>
      <c r="B7" s="379"/>
      <c r="C7" s="299"/>
      <c r="D7" s="299"/>
      <c r="E7" s="299"/>
      <c r="F7" s="299"/>
      <c r="G7" s="299"/>
      <c r="H7" s="299"/>
      <c r="I7" s="299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</row>
    <row r="8" spans="1:41" ht="25.5" customHeight="1" x14ac:dyDescent="0.25">
      <c r="A8" s="110">
        <v>1</v>
      </c>
      <c r="B8" s="202" t="s">
        <v>105</v>
      </c>
      <c r="C8" s="111">
        <v>174997553</v>
      </c>
      <c r="D8" s="111">
        <v>166049300</v>
      </c>
      <c r="E8" s="112">
        <v>0.25980659413980151</v>
      </c>
      <c r="F8" s="112">
        <v>-5.1133589279388381E-2</v>
      </c>
      <c r="G8" s="327">
        <v>90000000</v>
      </c>
      <c r="H8" s="113">
        <v>159987882</v>
      </c>
      <c r="I8" s="114">
        <v>71417817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41" ht="25.5" customHeight="1" x14ac:dyDescent="0.25">
      <c r="A9" s="115">
        <v>2</v>
      </c>
      <c r="B9" s="203" t="s">
        <v>106</v>
      </c>
      <c r="C9" s="116">
        <v>116208871.97</v>
      </c>
      <c r="D9" s="116">
        <v>115484453.83</v>
      </c>
      <c r="E9" s="112">
        <v>0.18069105154714565</v>
      </c>
      <c r="F9" s="112">
        <v>-6.2337593311035094E-3</v>
      </c>
      <c r="G9" s="328">
        <v>82354600</v>
      </c>
      <c r="H9" s="116">
        <v>106432781.18000001</v>
      </c>
      <c r="I9" s="116">
        <v>21126590.77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41" ht="25.5" customHeight="1" x14ac:dyDescent="0.25">
      <c r="A10" s="115">
        <v>3</v>
      </c>
      <c r="B10" s="121" t="s">
        <v>107</v>
      </c>
      <c r="C10" s="116">
        <v>142743089.88</v>
      </c>
      <c r="D10" s="116">
        <v>138028295.71000001</v>
      </c>
      <c r="E10" s="112">
        <v>0.21596394205417593</v>
      </c>
      <c r="F10" s="112">
        <v>-3.3029929322418189E-2</v>
      </c>
      <c r="G10" s="328">
        <v>56000000</v>
      </c>
      <c r="H10" s="116">
        <v>131185909.89</v>
      </c>
      <c r="I10" s="116">
        <v>25994029.449999999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41" ht="25.5" customHeight="1" x14ac:dyDescent="0.25">
      <c r="A11" s="117">
        <v>4</v>
      </c>
      <c r="B11" s="121" t="s">
        <v>108</v>
      </c>
      <c r="C11" s="118">
        <v>230966868.12</v>
      </c>
      <c r="D11" s="116">
        <v>219564530.56</v>
      </c>
      <c r="E11" s="112">
        <v>0.3435384122588771</v>
      </c>
      <c r="F11" s="112">
        <v>-4.9367849392475897E-2</v>
      </c>
      <c r="G11" s="328">
        <v>143445300</v>
      </c>
      <c r="H11" s="116">
        <v>212625868.75</v>
      </c>
      <c r="I11" s="118">
        <v>68490330.030000001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41" s="174" customFormat="1" ht="18.75" customHeight="1" x14ac:dyDescent="0.25">
      <c r="A12" s="377" t="s">
        <v>109</v>
      </c>
      <c r="B12" s="377"/>
      <c r="C12" s="119">
        <v>664916382.97000003</v>
      </c>
      <c r="D12" s="119">
        <v>639126580.0999999</v>
      </c>
      <c r="E12" s="120">
        <v>1</v>
      </c>
      <c r="F12" s="120">
        <v>-3.878653546601471E-2</v>
      </c>
      <c r="G12" s="119">
        <v>371799900</v>
      </c>
      <c r="H12" s="119">
        <v>610232441.81999993</v>
      </c>
      <c r="I12" s="119">
        <v>187028767.25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x14ac:dyDescent="0.25">
      <c r="E13" s="300"/>
      <c r="F13" s="300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1:41" x14ac:dyDescent="0.25">
      <c r="E14" s="300"/>
      <c r="F14" s="300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1:41" ht="12.75" customHeight="1" x14ac:dyDescent="0.25">
      <c r="A15" s="301" t="s">
        <v>33</v>
      </c>
      <c r="B15" s="301"/>
      <c r="C15" s="302"/>
      <c r="D15" s="302"/>
      <c r="E15" s="302"/>
    </row>
    <row r="16" spans="1:41" ht="12.75" customHeight="1" x14ac:dyDescent="0.2">
      <c r="B16" s="329" t="s">
        <v>154</v>
      </c>
      <c r="C16" s="175"/>
      <c r="E16" s="204"/>
    </row>
    <row r="17" spans="2:8" ht="12.75" customHeight="1" x14ac:dyDescent="0.25">
      <c r="B17" s="1"/>
      <c r="C17" s="1"/>
      <c r="D17" s="1"/>
    </row>
    <row r="18" spans="2:8" ht="12.75" customHeight="1" x14ac:dyDescent="0.25">
      <c r="B18" s="1"/>
      <c r="C18" s="1"/>
      <c r="D18" s="1"/>
    </row>
    <row r="19" spans="2:8" ht="12.75" customHeight="1" x14ac:dyDescent="0.25">
      <c r="B19" s="1"/>
      <c r="C19" s="1"/>
      <c r="D19" s="1"/>
      <c r="E19" s="126"/>
      <c r="F19" s="126"/>
      <c r="G19" s="126"/>
      <c r="H19" s="126"/>
    </row>
    <row r="20" spans="2:8" ht="12.75" customHeight="1" x14ac:dyDescent="0.25">
      <c r="B20" s="1"/>
      <c r="C20" s="1"/>
      <c r="D20" s="1"/>
    </row>
    <row r="21" spans="2:8" ht="12.75" customHeight="1" x14ac:dyDescent="0.25">
      <c r="B21" s="1"/>
      <c r="C21" s="1"/>
      <c r="D21" s="1"/>
    </row>
    <row r="22" spans="2:8" ht="12.75" customHeight="1" x14ac:dyDescent="0.25">
      <c r="B22" s="1"/>
      <c r="C22" s="1"/>
      <c r="D22" s="1"/>
    </row>
    <row r="23" spans="2:8" ht="12.75" customHeight="1" x14ac:dyDescent="0.25">
      <c r="B23" s="1"/>
      <c r="C23" s="1"/>
      <c r="D23" s="1"/>
    </row>
    <row r="24" spans="2:8" ht="12.75" customHeight="1" x14ac:dyDescent="0.25"/>
    <row r="25" spans="2:8" ht="12.75" customHeight="1" x14ac:dyDescent="0.25"/>
    <row r="26" spans="2:8" ht="12.75" customHeight="1" x14ac:dyDescent="0.25"/>
    <row r="27" spans="2:8" ht="12.75" customHeight="1" x14ac:dyDescent="0.25"/>
    <row r="28" spans="2:8" ht="12.75" customHeight="1" x14ac:dyDescent="0.25"/>
    <row r="29" spans="2:8" ht="12.75" customHeight="1" x14ac:dyDescent="0.25"/>
    <row r="30" spans="2:8" ht="12.75" customHeight="1" x14ac:dyDescent="0.25"/>
    <row r="31" spans="2:8" ht="12.75" customHeight="1" x14ac:dyDescent="0.25"/>
    <row r="32" spans="2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/>
  </sheetViews>
  <sheetFormatPr defaultColWidth="9.140625" defaultRowHeight="11.25" x14ac:dyDescent="0.25"/>
  <cols>
    <col min="1" max="1" width="7.28515625" style="165" customWidth="1"/>
    <col min="2" max="2" width="22" style="126" customWidth="1"/>
    <col min="3" max="3" width="12.140625" style="125" customWidth="1"/>
    <col min="4" max="8" width="12.140625" style="126" customWidth="1"/>
    <col min="9" max="16384" width="9.140625" style="126"/>
  </cols>
  <sheetData>
    <row r="1" spans="1:23" ht="12.75" x14ac:dyDescent="0.25">
      <c r="A1" s="123" t="s">
        <v>3</v>
      </c>
      <c r="B1" s="124"/>
    </row>
    <row r="2" spans="1:23" s="105" customFormat="1" ht="12.75" customHeight="1" x14ac:dyDescent="0.2">
      <c r="A2" s="106" t="s">
        <v>141</v>
      </c>
      <c r="B2" s="106"/>
      <c r="C2" s="127"/>
      <c r="D2" s="107"/>
      <c r="E2" s="107"/>
      <c r="F2" s="107"/>
      <c r="G2" s="107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s="105" customFormat="1" ht="12.75" customHeight="1" x14ac:dyDescent="0.2">
      <c r="A3" s="380" t="s">
        <v>8</v>
      </c>
      <c r="B3" s="380"/>
      <c r="C3" s="127"/>
      <c r="D3" s="107"/>
      <c r="E3" s="107"/>
      <c r="F3" s="107"/>
      <c r="G3" s="107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3" ht="12.75" customHeight="1" x14ac:dyDescent="0.25">
      <c r="A4" s="128"/>
      <c r="B4" s="129"/>
      <c r="C4" s="130"/>
      <c r="D4" s="129"/>
      <c r="E4" s="129"/>
      <c r="F4" s="129"/>
      <c r="G4" s="381"/>
      <c r="H4" s="381"/>
    </row>
    <row r="5" spans="1:23" ht="62.25" customHeight="1" x14ac:dyDescent="0.25">
      <c r="A5" s="131" t="s">
        <v>110</v>
      </c>
      <c r="B5" s="132" t="s">
        <v>111</v>
      </c>
      <c r="C5" s="133" t="s">
        <v>155</v>
      </c>
      <c r="D5" s="134" t="s">
        <v>156</v>
      </c>
      <c r="E5" s="134" t="s">
        <v>157</v>
      </c>
      <c r="F5" s="134" t="s">
        <v>158</v>
      </c>
      <c r="G5" s="134" t="s">
        <v>159</v>
      </c>
      <c r="H5" s="135" t="s">
        <v>160</v>
      </c>
    </row>
    <row r="6" spans="1:23" ht="12.75" customHeight="1" x14ac:dyDescent="0.25">
      <c r="A6" s="136">
        <v>1</v>
      </c>
      <c r="B6" s="136">
        <v>2</v>
      </c>
      <c r="C6" s="137">
        <v>4</v>
      </c>
      <c r="D6" s="138">
        <v>5</v>
      </c>
      <c r="E6" s="138">
        <v>6</v>
      </c>
      <c r="F6" s="138">
        <v>7</v>
      </c>
      <c r="G6" s="138">
        <v>8</v>
      </c>
      <c r="H6" s="138">
        <v>9</v>
      </c>
    </row>
    <row r="7" spans="1:23" ht="12.75" customHeight="1" x14ac:dyDescent="0.2">
      <c r="A7" s="382" t="s">
        <v>112</v>
      </c>
      <c r="B7" s="383"/>
      <c r="C7" s="139"/>
      <c r="D7" s="139"/>
      <c r="E7" s="139"/>
      <c r="F7" s="139"/>
      <c r="G7" s="139"/>
      <c r="H7" s="139"/>
    </row>
    <row r="8" spans="1:23" ht="12.75" customHeight="1" x14ac:dyDescent="0.2">
      <c r="A8" s="140">
        <v>1</v>
      </c>
      <c r="B8" s="141" t="s">
        <v>113</v>
      </c>
      <c r="C8" s="142">
        <v>263356810</v>
      </c>
      <c r="D8" s="205">
        <v>2.937065229156207E-3</v>
      </c>
      <c r="E8" s="164">
        <v>9.9240876517887697E-2</v>
      </c>
      <c r="F8" s="142">
        <v>6966717</v>
      </c>
      <c r="G8" s="143">
        <v>132.07140000000001</v>
      </c>
      <c r="H8" s="330">
        <v>2.7728213241033028E-2</v>
      </c>
    </row>
    <row r="9" spans="1:23" ht="12.75" customHeight="1" x14ac:dyDescent="0.2">
      <c r="A9" s="140">
        <v>2</v>
      </c>
      <c r="B9" s="141" t="s">
        <v>114</v>
      </c>
      <c r="C9" s="142">
        <v>33034082627</v>
      </c>
      <c r="D9" s="205">
        <v>0.36840989781443223</v>
      </c>
      <c r="E9" s="164">
        <v>4.3057399187164495E-2</v>
      </c>
      <c r="F9" s="142">
        <v>-508858220</v>
      </c>
      <c r="G9" s="143">
        <v>236.54</v>
      </c>
      <c r="H9" s="331">
        <v>5.6191478724019195E-3</v>
      </c>
    </row>
    <row r="10" spans="1:23" ht="12.75" customHeight="1" x14ac:dyDescent="0.2">
      <c r="A10" s="140">
        <v>3</v>
      </c>
      <c r="B10" s="141" t="s">
        <v>115</v>
      </c>
      <c r="C10" s="142">
        <v>1473706044</v>
      </c>
      <c r="D10" s="205">
        <v>1.6435385816792616E-2</v>
      </c>
      <c r="E10" s="164">
        <v>0.21489828363308722</v>
      </c>
      <c r="F10" s="142">
        <v>44422407</v>
      </c>
      <c r="G10" s="143">
        <v>120.51</v>
      </c>
      <c r="H10" s="144">
        <v>4.7185018278763424E-2</v>
      </c>
    </row>
    <row r="11" spans="1:23" ht="12.75" customHeight="1" x14ac:dyDescent="0.2">
      <c r="A11" s="145"/>
      <c r="B11" s="145" t="s">
        <v>116</v>
      </c>
      <c r="C11" s="332">
        <v>34771145481</v>
      </c>
      <c r="D11" s="333">
        <v>0.38778234886038104</v>
      </c>
      <c r="E11" s="333">
        <v>4.9756914121628082E-2</v>
      </c>
      <c r="F11" s="332">
        <v>-457469096</v>
      </c>
      <c r="G11" s="139"/>
      <c r="H11" s="206"/>
    </row>
    <row r="12" spans="1:23" ht="12.75" customHeight="1" x14ac:dyDescent="0.2">
      <c r="A12" s="146">
        <v>4</v>
      </c>
      <c r="B12" s="147" t="s">
        <v>117</v>
      </c>
      <c r="C12" s="148">
        <v>76321209.25</v>
      </c>
      <c r="D12" s="205">
        <v>8.5116602807928184E-4</v>
      </c>
      <c r="E12" s="164">
        <v>9.799591255630051E-2</v>
      </c>
      <c r="F12" s="149">
        <v>841843.13</v>
      </c>
      <c r="G12" s="150">
        <v>131.1292</v>
      </c>
      <c r="H12" s="330">
        <v>2.161898113666183E-2</v>
      </c>
    </row>
    <row r="13" spans="1:23" ht="12.75" customHeight="1" x14ac:dyDescent="0.2">
      <c r="A13" s="146">
        <v>5</v>
      </c>
      <c r="B13" s="147" t="s">
        <v>118</v>
      </c>
      <c r="C13" s="148">
        <v>11760133740.66</v>
      </c>
      <c r="D13" s="205">
        <v>0.13115392725146999</v>
      </c>
      <c r="E13" s="164">
        <v>6.8354324806279718E-2</v>
      </c>
      <c r="F13" s="149">
        <v>151454318.36000001</v>
      </c>
      <c r="G13" s="150">
        <v>247.7013</v>
      </c>
      <c r="H13" s="331">
        <v>2.2304022623465203E-2</v>
      </c>
    </row>
    <row r="14" spans="1:23" ht="12.75" customHeight="1" x14ac:dyDescent="0.2">
      <c r="A14" s="146">
        <v>6</v>
      </c>
      <c r="B14" s="147" t="s">
        <v>119</v>
      </c>
      <c r="C14" s="148">
        <v>390719359.60000002</v>
      </c>
      <c r="D14" s="205">
        <v>4.3574656202713747E-3</v>
      </c>
      <c r="E14" s="164">
        <v>0.20825020431567035</v>
      </c>
      <c r="F14" s="149">
        <v>7767178.4299999997</v>
      </c>
      <c r="G14" s="150">
        <v>122.5788</v>
      </c>
      <c r="H14" s="144">
        <v>3.4859522649698604E-2</v>
      </c>
    </row>
    <row r="15" spans="1:23" ht="12.75" customHeight="1" x14ac:dyDescent="0.2">
      <c r="A15" s="145"/>
      <c r="B15" s="145" t="s">
        <v>120</v>
      </c>
      <c r="C15" s="332">
        <v>12227174309.51</v>
      </c>
      <c r="D15" s="333">
        <v>0.13636255889982066</v>
      </c>
      <c r="E15" s="333">
        <v>7.2503175955113006E-2</v>
      </c>
      <c r="F15" s="332">
        <v>160063339.92000002</v>
      </c>
      <c r="G15" s="139"/>
      <c r="H15" s="206"/>
    </row>
    <row r="16" spans="1:23" ht="12.75" customHeight="1" x14ac:dyDescent="0.2">
      <c r="A16" s="146">
        <v>7</v>
      </c>
      <c r="B16" s="147" t="s">
        <v>121</v>
      </c>
      <c r="C16" s="149">
        <v>79522070.010000005</v>
      </c>
      <c r="D16" s="205">
        <v>8.8686336524541214E-4</v>
      </c>
      <c r="E16" s="164">
        <v>0.18156687484554002</v>
      </c>
      <c r="F16" s="149">
        <v>3385524.87</v>
      </c>
      <c r="G16" s="334">
        <v>137.78749999999999</v>
      </c>
      <c r="H16" s="330">
        <v>5.3279528136886745E-2</v>
      </c>
    </row>
    <row r="17" spans="1:20" ht="12.75" customHeight="1" x14ac:dyDescent="0.2">
      <c r="A17" s="151">
        <v>8</v>
      </c>
      <c r="B17" s="152" t="s">
        <v>122</v>
      </c>
      <c r="C17" s="153">
        <v>14182615637.16</v>
      </c>
      <c r="D17" s="205">
        <v>0.15817045796685394</v>
      </c>
      <c r="E17" s="164">
        <v>6.1141161274209065E-2</v>
      </c>
      <c r="F17" s="153">
        <v>19039011.510000002</v>
      </c>
      <c r="G17" s="154">
        <v>221.87780000000001</v>
      </c>
      <c r="H17" s="331">
        <v>1.7222534994306038E-2</v>
      </c>
    </row>
    <row r="18" spans="1:20" ht="12.75" customHeight="1" x14ac:dyDescent="0.2">
      <c r="A18" s="151">
        <v>9</v>
      </c>
      <c r="B18" s="152" t="s">
        <v>123</v>
      </c>
      <c r="C18" s="153">
        <v>552185245.39999998</v>
      </c>
      <c r="D18" s="205">
        <v>6.1582006719986754E-3</v>
      </c>
      <c r="E18" s="164">
        <v>0.21388828559040526</v>
      </c>
      <c r="F18" s="153">
        <v>8033191.5300000003</v>
      </c>
      <c r="G18" s="154">
        <v>122.5052</v>
      </c>
      <c r="H18" s="144">
        <v>3.8155026829871819E-2</v>
      </c>
    </row>
    <row r="19" spans="1:20" ht="12.75" customHeight="1" x14ac:dyDescent="0.2">
      <c r="A19" s="145"/>
      <c r="B19" s="145" t="s">
        <v>124</v>
      </c>
      <c r="C19" s="332">
        <v>14814322952.57</v>
      </c>
      <c r="D19" s="333">
        <v>0.16521552200409803</v>
      </c>
      <c r="E19" s="333">
        <v>6.6728004498357696E-2</v>
      </c>
      <c r="F19" s="332">
        <v>30457727.910000004</v>
      </c>
      <c r="G19" s="139"/>
      <c r="H19" s="206"/>
    </row>
    <row r="20" spans="1:20" ht="12.75" customHeight="1" x14ac:dyDescent="0.2">
      <c r="A20" s="151">
        <v>10</v>
      </c>
      <c r="B20" s="152" t="s">
        <v>125</v>
      </c>
      <c r="C20" s="335">
        <v>150488350.5</v>
      </c>
      <c r="D20" s="205">
        <v>1.6783089894148631E-3</v>
      </c>
      <c r="E20" s="164">
        <v>0.15845045705991373</v>
      </c>
      <c r="F20" s="304">
        <v>4981426.16</v>
      </c>
      <c r="G20" s="334">
        <v>130.55860000000001</v>
      </c>
      <c r="H20" s="330">
        <v>5.4032670842153463E-2</v>
      </c>
    </row>
    <row r="21" spans="1:20" ht="12.75" customHeight="1" x14ac:dyDescent="0.2">
      <c r="A21" s="155">
        <v>11</v>
      </c>
      <c r="B21" s="156" t="s">
        <v>126</v>
      </c>
      <c r="C21" s="157">
        <v>26439826810.619999</v>
      </c>
      <c r="D21" s="205">
        <v>0.29486800052895562</v>
      </c>
      <c r="E21" s="164">
        <v>7.5637657581771919E-2</v>
      </c>
      <c r="F21" s="336">
        <v>336695765.81</v>
      </c>
      <c r="G21" s="150">
        <v>244.79050000000001</v>
      </c>
      <c r="H21" s="337">
        <v>3.6882775598931161E-2</v>
      </c>
    </row>
    <row r="22" spans="1:20" ht="12.75" customHeight="1" x14ac:dyDescent="0.2">
      <c r="A22" s="155">
        <v>12</v>
      </c>
      <c r="B22" s="156" t="s">
        <v>127</v>
      </c>
      <c r="C22" s="338">
        <v>1263695524.4200001</v>
      </c>
      <c r="D22" s="205">
        <v>1.409326071732985E-2</v>
      </c>
      <c r="E22" s="164">
        <v>0.19488958935579137</v>
      </c>
      <c r="F22" s="158">
        <v>19550832.399999999</v>
      </c>
      <c r="G22" s="159">
        <v>127.3682</v>
      </c>
      <c r="H22" s="160">
        <v>4.8419610835496174E-2</v>
      </c>
    </row>
    <row r="23" spans="1:20" ht="12.75" customHeight="1" x14ac:dyDescent="0.2">
      <c r="A23" s="145"/>
      <c r="B23" s="145" t="s">
        <v>128</v>
      </c>
      <c r="C23" s="332">
        <v>27854010685.540001</v>
      </c>
      <c r="D23" s="333">
        <v>0.31063957023570032</v>
      </c>
      <c r="E23" s="333">
        <v>8.094952322938935E-2</v>
      </c>
      <c r="F23" s="332">
        <v>361228024.37</v>
      </c>
      <c r="G23" s="139"/>
      <c r="H23" s="207"/>
    </row>
    <row r="24" spans="1:20" s="163" customFormat="1" ht="15" customHeight="1" x14ac:dyDescent="0.2">
      <c r="A24" s="384" t="s">
        <v>129</v>
      </c>
      <c r="B24" s="385"/>
      <c r="C24" s="161">
        <v>89666653428.619995</v>
      </c>
      <c r="D24" s="303">
        <v>1</v>
      </c>
      <c r="E24" s="208">
        <v>6.5185674677470037E-2</v>
      </c>
      <c r="F24" s="161">
        <v>94279996.200000018</v>
      </c>
      <c r="G24" s="162"/>
      <c r="H24" s="162"/>
    </row>
    <row r="25" spans="1:20" ht="12.75" customHeight="1" x14ac:dyDescent="0.25"/>
    <row r="26" spans="1:20" ht="12.75" customHeight="1" x14ac:dyDescent="0.25"/>
    <row r="27" spans="1:20" s="309" customFormat="1" x14ac:dyDescent="0.2">
      <c r="A27" s="165"/>
      <c r="B27" s="126"/>
      <c r="C27" s="305"/>
      <c r="D27" s="306"/>
      <c r="E27" s="307"/>
      <c r="F27" s="308"/>
      <c r="H27" s="308"/>
      <c r="J27" s="308"/>
      <c r="K27" s="308"/>
      <c r="L27" s="307"/>
      <c r="M27" s="307"/>
      <c r="P27" s="310"/>
      <c r="Q27" s="308"/>
      <c r="R27" s="307"/>
      <c r="S27" s="311"/>
      <c r="T27" s="308"/>
    </row>
    <row r="28" spans="1:20" s="313" customFormat="1" ht="12" customHeight="1" x14ac:dyDescent="0.25">
      <c r="A28" s="312"/>
      <c r="B28" s="312"/>
      <c r="C28" s="312"/>
      <c r="D28" s="312"/>
      <c r="E28" s="308"/>
      <c r="F28" s="308"/>
      <c r="H28" s="308"/>
      <c r="J28" s="308"/>
      <c r="K28" s="308"/>
      <c r="L28" s="307"/>
      <c r="M28" s="307"/>
      <c r="P28" s="310"/>
      <c r="Q28" s="308"/>
      <c r="R28" s="308"/>
      <c r="S28" s="311"/>
      <c r="T28" s="308"/>
    </row>
    <row r="29" spans="1:20" ht="12" customHeight="1" x14ac:dyDescent="0.25"/>
    <row r="30" spans="1:20" ht="12" customHeight="1" x14ac:dyDescent="0.25"/>
    <row r="31" spans="1:20" s="163" customFormat="1" ht="12" customHeight="1" x14ac:dyDescent="0.25">
      <c r="A31" s="165"/>
      <c r="B31" s="126"/>
      <c r="C31" s="125"/>
      <c r="D31" s="126"/>
      <c r="E31" s="126"/>
      <c r="F31" s="126"/>
      <c r="G31" s="126"/>
      <c r="H31" s="126"/>
    </row>
    <row r="32" spans="1:2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6" ht="12" customHeight="1" x14ac:dyDescent="0.25"/>
    <row r="49" spans="1:8" s="163" customFormat="1" ht="12" customHeight="1" x14ac:dyDescent="0.25">
      <c r="A49" s="165"/>
      <c r="B49" s="126"/>
      <c r="C49" s="125"/>
      <c r="D49" s="126"/>
      <c r="E49" s="126"/>
      <c r="F49" s="126"/>
      <c r="G49" s="126"/>
      <c r="H49" s="126"/>
    </row>
    <row r="50" spans="1:8" s="163" customFormat="1" ht="12" customHeight="1" x14ac:dyDescent="0.25">
      <c r="A50" s="165"/>
      <c r="B50" s="126"/>
      <c r="C50" s="125"/>
      <c r="D50" s="126"/>
      <c r="E50" s="126"/>
      <c r="F50" s="126"/>
      <c r="G50" s="126"/>
      <c r="H50" s="126"/>
    </row>
    <row r="51" spans="1:8" s="163" customFormat="1" ht="12" customHeight="1" x14ac:dyDescent="0.25">
      <c r="A51" s="165"/>
      <c r="B51" s="126"/>
      <c r="C51" s="125"/>
      <c r="D51" s="126"/>
      <c r="E51" s="126"/>
      <c r="F51" s="126"/>
      <c r="G51" s="126"/>
      <c r="H51" s="126"/>
    </row>
    <row r="52" spans="1:8" s="163" customFormat="1" ht="12" customHeight="1" x14ac:dyDescent="0.25">
      <c r="A52" s="165"/>
      <c r="B52" s="126"/>
      <c r="C52" s="125"/>
      <c r="D52" s="126"/>
      <c r="E52" s="126"/>
      <c r="F52" s="126"/>
      <c r="G52" s="126"/>
      <c r="H52" s="126"/>
    </row>
    <row r="53" spans="1:8" s="122" customFormat="1" x14ac:dyDescent="0.2">
      <c r="A53" s="165"/>
      <c r="B53" s="126"/>
      <c r="C53" s="125"/>
      <c r="D53" s="126"/>
      <c r="E53" s="126"/>
      <c r="F53" s="126"/>
      <c r="G53" s="126"/>
      <c r="H53" s="126"/>
    </row>
    <row r="54" spans="1:8" s="163" customFormat="1" ht="12" customHeight="1" x14ac:dyDescent="0.25">
      <c r="A54" s="165"/>
      <c r="B54" s="126"/>
      <c r="C54" s="125"/>
      <c r="D54" s="126"/>
      <c r="E54" s="126"/>
      <c r="F54" s="126"/>
      <c r="G54" s="126"/>
      <c r="H54" s="126"/>
    </row>
    <row r="55" spans="1:8" s="163" customFormat="1" ht="12" customHeight="1" x14ac:dyDescent="0.25">
      <c r="A55" s="165"/>
      <c r="B55" s="126"/>
      <c r="C55" s="125"/>
      <c r="D55" s="126"/>
      <c r="E55" s="126"/>
      <c r="F55" s="126"/>
      <c r="G55" s="126"/>
      <c r="H55" s="126"/>
    </row>
    <row r="56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</sheetData>
  <mergeCells count="4">
    <mergeCell ref="A3:B3"/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/>
  </sheetViews>
  <sheetFormatPr defaultRowHeight="12.75" customHeight="1" x14ac:dyDescent="0.25"/>
  <cols>
    <col min="1" max="1" width="7.28515625" style="250" customWidth="1"/>
    <col min="2" max="2" width="33.42578125" style="250" customWidth="1"/>
    <col min="3" max="6" width="13.7109375" style="250" customWidth="1"/>
    <col min="7" max="7" width="13" style="250" customWidth="1"/>
    <col min="8" max="217" width="9.140625" style="250"/>
    <col min="218" max="218" width="7.5703125" style="250" customWidth="1"/>
    <col min="219" max="219" width="30.5703125" style="250" customWidth="1"/>
    <col min="220" max="228" width="13.7109375" style="250" customWidth="1"/>
    <col min="229" max="473" width="9.140625" style="250"/>
    <col min="474" max="474" width="7.5703125" style="250" customWidth="1"/>
    <col min="475" max="475" width="30.5703125" style="250" customWidth="1"/>
    <col min="476" max="484" width="13.7109375" style="250" customWidth="1"/>
    <col min="485" max="729" width="9.140625" style="250"/>
    <col min="730" max="730" width="7.5703125" style="250" customWidth="1"/>
    <col min="731" max="731" width="30.5703125" style="250" customWidth="1"/>
    <col min="732" max="740" width="13.7109375" style="250" customWidth="1"/>
    <col min="741" max="985" width="9.140625" style="250"/>
    <col min="986" max="986" width="7.5703125" style="250" customWidth="1"/>
    <col min="987" max="987" width="30.5703125" style="250" customWidth="1"/>
    <col min="988" max="996" width="13.7109375" style="250" customWidth="1"/>
    <col min="997" max="1241" width="9.140625" style="250"/>
    <col min="1242" max="1242" width="7.5703125" style="250" customWidth="1"/>
    <col min="1243" max="1243" width="30.5703125" style="250" customWidth="1"/>
    <col min="1244" max="1252" width="13.7109375" style="250" customWidth="1"/>
    <col min="1253" max="1497" width="9.140625" style="250"/>
    <col min="1498" max="1498" width="7.5703125" style="250" customWidth="1"/>
    <col min="1499" max="1499" width="30.5703125" style="250" customWidth="1"/>
    <col min="1500" max="1508" width="13.7109375" style="250" customWidth="1"/>
    <col min="1509" max="1753" width="9.140625" style="250"/>
    <col min="1754" max="1754" width="7.5703125" style="250" customWidth="1"/>
    <col min="1755" max="1755" width="30.5703125" style="250" customWidth="1"/>
    <col min="1756" max="1764" width="13.7109375" style="250" customWidth="1"/>
    <col min="1765" max="2009" width="9.140625" style="250"/>
    <col min="2010" max="2010" width="7.5703125" style="250" customWidth="1"/>
    <col min="2011" max="2011" width="30.5703125" style="250" customWidth="1"/>
    <col min="2012" max="2020" width="13.7109375" style="250" customWidth="1"/>
    <col min="2021" max="2265" width="9.140625" style="250"/>
    <col min="2266" max="2266" width="7.5703125" style="250" customWidth="1"/>
    <col min="2267" max="2267" width="30.5703125" style="250" customWidth="1"/>
    <col min="2268" max="2276" width="13.7109375" style="250" customWidth="1"/>
    <col min="2277" max="2521" width="9.140625" style="250"/>
    <col min="2522" max="2522" width="7.5703125" style="250" customWidth="1"/>
    <col min="2523" max="2523" width="30.5703125" style="250" customWidth="1"/>
    <col min="2524" max="2532" width="13.7109375" style="250" customWidth="1"/>
    <col min="2533" max="2777" width="9.140625" style="250"/>
    <col min="2778" max="2778" width="7.5703125" style="250" customWidth="1"/>
    <col min="2779" max="2779" width="30.5703125" style="250" customWidth="1"/>
    <col min="2780" max="2788" width="13.7109375" style="250" customWidth="1"/>
    <col min="2789" max="3033" width="9.140625" style="250"/>
    <col min="3034" max="3034" width="7.5703125" style="250" customWidth="1"/>
    <col min="3035" max="3035" width="30.5703125" style="250" customWidth="1"/>
    <col min="3036" max="3044" width="13.7109375" style="250" customWidth="1"/>
    <col min="3045" max="3289" width="9.140625" style="250"/>
    <col min="3290" max="3290" width="7.5703125" style="250" customWidth="1"/>
    <col min="3291" max="3291" width="30.5703125" style="250" customWidth="1"/>
    <col min="3292" max="3300" width="13.7109375" style="250" customWidth="1"/>
    <col min="3301" max="3545" width="9.140625" style="250"/>
    <col min="3546" max="3546" width="7.5703125" style="250" customWidth="1"/>
    <col min="3547" max="3547" width="30.5703125" style="250" customWidth="1"/>
    <col min="3548" max="3556" width="13.7109375" style="250" customWidth="1"/>
    <col min="3557" max="3801" width="9.140625" style="250"/>
    <col min="3802" max="3802" width="7.5703125" style="250" customWidth="1"/>
    <col min="3803" max="3803" width="30.5703125" style="250" customWidth="1"/>
    <col min="3804" max="3812" width="13.7109375" style="250" customWidth="1"/>
    <col min="3813" max="4057" width="9.140625" style="250"/>
    <col min="4058" max="4058" width="7.5703125" style="250" customWidth="1"/>
    <col min="4059" max="4059" width="30.5703125" style="250" customWidth="1"/>
    <col min="4060" max="4068" width="13.7109375" style="250" customWidth="1"/>
    <col min="4069" max="4313" width="9.140625" style="250"/>
    <col min="4314" max="4314" width="7.5703125" style="250" customWidth="1"/>
    <col min="4315" max="4315" width="30.5703125" style="250" customWidth="1"/>
    <col min="4316" max="4324" width="13.7109375" style="250" customWidth="1"/>
    <col min="4325" max="4569" width="9.140625" style="250"/>
    <col min="4570" max="4570" width="7.5703125" style="250" customWidth="1"/>
    <col min="4571" max="4571" width="30.5703125" style="250" customWidth="1"/>
    <col min="4572" max="4580" width="13.7109375" style="250" customWidth="1"/>
    <col min="4581" max="4825" width="9.140625" style="250"/>
    <col min="4826" max="4826" width="7.5703125" style="250" customWidth="1"/>
    <col min="4827" max="4827" width="30.5703125" style="250" customWidth="1"/>
    <col min="4828" max="4836" width="13.7109375" style="250" customWidth="1"/>
    <col min="4837" max="5081" width="9.140625" style="250"/>
    <col min="5082" max="5082" width="7.5703125" style="250" customWidth="1"/>
    <col min="5083" max="5083" width="30.5703125" style="250" customWidth="1"/>
    <col min="5084" max="5092" width="13.7109375" style="250" customWidth="1"/>
    <col min="5093" max="5337" width="9.140625" style="250"/>
    <col min="5338" max="5338" width="7.5703125" style="250" customWidth="1"/>
    <col min="5339" max="5339" width="30.5703125" style="250" customWidth="1"/>
    <col min="5340" max="5348" width="13.7109375" style="250" customWidth="1"/>
    <col min="5349" max="5593" width="9.140625" style="250"/>
    <col min="5594" max="5594" width="7.5703125" style="250" customWidth="1"/>
    <col min="5595" max="5595" width="30.5703125" style="250" customWidth="1"/>
    <col min="5596" max="5604" width="13.7109375" style="250" customWidth="1"/>
    <col min="5605" max="5849" width="9.140625" style="250"/>
    <col min="5850" max="5850" width="7.5703125" style="250" customWidth="1"/>
    <col min="5851" max="5851" width="30.5703125" style="250" customWidth="1"/>
    <col min="5852" max="5860" width="13.7109375" style="250" customWidth="1"/>
    <col min="5861" max="6105" width="9.140625" style="250"/>
    <col min="6106" max="6106" width="7.5703125" style="250" customWidth="1"/>
    <col min="6107" max="6107" width="30.5703125" style="250" customWidth="1"/>
    <col min="6108" max="6116" width="13.7109375" style="250" customWidth="1"/>
    <col min="6117" max="6361" width="9.140625" style="250"/>
    <col min="6362" max="6362" width="7.5703125" style="250" customWidth="1"/>
    <col min="6363" max="6363" width="30.5703125" style="250" customWidth="1"/>
    <col min="6364" max="6372" width="13.7109375" style="250" customWidth="1"/>
    <col min="6373" max="6617" width="9.140625" style="250"/>
    <col min="6618" max="6618" width="7.5703125" style="250" customWidth="1"/>
    <col min="6619" max="6619" width="30.5703125" style="250" customWidth="1"/>
    <col min="6620" max="6628" width="13.7109375" style="250" customWidth="1"/>
    <col min="6629" max="6873" width="9.140625" style="250"/>
    <col min="6874" max="6874" width="7.5703125" style="250" customWidth="1"/>
    <col min="6875" max="6875" width="30.5703125" style="250" customWidth="1"/>
    <col min="6876" max="6884" width="13.7109375" style="250" customWidth="1"/>
    <col min="6885" max="7129" width="9.140625" style="250"/>
    <col min="7130" max="7130" width="7.5703125" style="250" customWidth="1"/>
    <col min="7131" max="7131" width="30.5703125" style="250" customWidth="1"/>
    <col min="7132" max="7140" width="13.7109375" style="250" customWidth="1"/>
    <col min="7141" max="7385" width="9.140625" style="250"/>
    <col min="7386" max="7386" width="7.5703125" style="250" customWidth="1"/>
    <col min="7387" max="7387" width="30.5703125" style="250" customWidth="1"/>
    <col min="7388" max="7396" width="13.7109375" style="250" customWidth="1"/>
    <col min="7397" max="7641" width="9.140625" style="250"/>
    <col min="7642" max="7642" width="7.5703125" style="250" customWidth="1"/>
    <col min="7643" max="7643" width="30.5703125" style="250" customWidth="1"/>
    <col min="7644" max="7652" width="13.7109375" style="250" customWidth="1"/>
    <col min="7653" max="7897" width="9.140625" style="250"/>
    <col min="7898" max="7898" width="7.5703125" style="250" customWidth="1"/>
    <col min="7899" max="7899" width="30.5703125" style="250" customWidth="1"/>
    <col min="7900" max="7908" width="13.7109375" style="250" customWidth="1"/>
    <col min="7909" max="8153" width="9.140625" style="250"/>
    <col min="8154" max="8154" width="7.5703125" style="250" customWidth="1"/>
    <col min="8155" max="8155" width="30.5703125" style="250" customWidth="1"/>
    <col min="8156" max="8164" width="13.7109375" style="250" customWidth="1"/>
    <col min="8165" max="8409" width="9.140625" style="250"/>
    <col min="8410" max="8410" width="7.5703125" style="250" customWidth="1"/>
    <col min="8411" max="8411" width="30.5703125" style="250" customWidth="1"/>
    <col min="8412" max="8420" width="13.7109375" style="250" customWidth="1"/>
    <col min="8421" max="8665" width="9.140625" style="250"/>
    <col min="8666" max="8666" width="7.5703125" style="250" customWidth="1"/>
    <col min="8667" max="8667" width="30.5703125" style="250" customWidth="1"/>
    <col min="8668" max="8676" width="13.7109375" style="250" customWidth="1"/>
    <col min="8677" max="8921" width="9.140625" style="250"/>
    <col min="8922" max="8922" width="7.5703125" style="250" customWidth="1"/>
    <col min="8923" max="8923" width="30.5703125" style="250" customWidth="1"/>
    <col min="8924" max="8932" width="13.7109375" style="250" customWidth="1"/>
    <col min="8933" max="9177" width="9.140625" style="250"/>
    <col min="9178" max="9178" width="7.5703125" style="250" customWidth="1"/>
    <col min="9179" max="9179" width="30.5703125" style="250" customWidth="1"/>
    <col min="9180" max="9188" width="13.7109375" style="250" customWidth="1"/>
    <col min="9189" max="9433" width="9.140625" style="250"/>
    <col min="9434" max="9434" width="7.5703125" style="250" customWidth="1"/>
    <col min="9435" max="9435" width="30.5703125" style="250" customWidth="1"/>
    <col min="9436" max="9444" width="13.7109375" style="250" customWidth="1"/>
    <col min="9445" max="9689" width="9.140625" style="250"/>
    <col min="9690" max="9690" width="7.5703125" style="250" customWidth="1"/>
    <col min="9691" max="9691" width="30.5703125" style="250" customWidth="1"/>
    <col min="9692" max="9700" width="13.7109375" style="250" customWidth="1"/>
    <col min="9701" max="9945" width="9.140625" style="250"/>
    <col min="9946" max="9946" width="7.5703125" style="250" customWidth="1"/>
    <col min="9947" max="9947" width="30.5703125" style="250" customWidth="1"/>
    <col min="9948" max="9956" width="13.7109375" style="250" customWidth="1"/>
    <col min="9957" max="10201" width="9.140625" style="250"/>
    <col min="10202" max="10202" width="7.5703125" style="250" customWidth="1"/>
    <col min="10203" max="10203" width="30.5703125" style="250" customWidth="1"/>
    <col min="10204" max="10212" width="13.7109375" style="250" customWidth="1"/>
    <col min="10213" max="10457" width="9.140625" style="250"/>
    <col min="10458" max="10458" width="7.5703125" style="250" customWidth="1"/>
    <col min="10459" max="10459" width="30.5703125" style="250" customWidth="1"/>
    <col min="10460" max="10468" width="13.7109375" style="250" customWidth="1"/>
    <col min="10469" max="10713" width="9.140625" style="250"/>
    <col min="10714" max="10714" width="7.5703125" style="250" customWidth="1"/>
    <col min="10715" max="10715" width="30.5703125" style="250" customWidth="1"/>
    <col min="10716" max="10724" width="13.7109375" style="250" customWidth="1"/>
    <col min="10725" max="10969" width="9.140625" style="250"/>
    <col min="10970" max="10970" width="7.5703125" style="250" customWidth="1"/>
    <col min="10971" max="10971" width="30.5703125" style="250" customWidth="1"/>
    <col min="10972" max="10980" width="13.7109375" style="250" customWidth="1"/>
    <col min="10981" max="11225" width="9.140625" style="250"/>
    <col min="11226" max="11226" width="7.5703125" style="250" customWidth="1"/>
    <col min="11227" max="11227" width="30.5703125" style="250" customWidth="1"/>
    <col min="11228" max="11236" width="13.7109375" style="250" customWidth="1"/>
    <col min="11237" max="11481" width="9.140625" style="250"/>
    <col min="11482" max="11482" width="7.5703125" style="250" customWidth="1"/>
    <col min="11483" max="11483" width="30.5703125" style="250" customWidth="1"/>
    <col min="11484" max="11492" width="13.7109375" style="250" customWidth="1"/>
    <col min="11493" max="11737" width="9.140625" style="250"/>
    <col min="11738" max="11738" width="7.5703125" style="250" customWidth="1"/>
    <col min="11739" max="11739" width="30.5703125" style="250" customWidth="1"/>
    <col min="11740" max="11748" width="13.7109375" style="250" customWidth="1"/>
    <col min="11749" max="11993" width="9.140625" style="250"/>
    <col min="11994" max="11994" width="7.5703125" style="250" customWidth="1"/>
    <col min="11995" max="11995" width="30.5703125" style="250" customWidth="1"/>
    <col min="11996" max="12004" width="13.7109375" style="250" customWidth="1"/>
    <col min="12005" max="12249" width="9.140625" style="250"/>
    <col min="12250" max="12250" width="7.5703125" style="250" customWidth="1"/>
    <col min="12251" max="12251" width="30.5703125" style="250" customWidth="1"/>
    <col min="12252" max="12260" width="13.7109375" style="250" customWidth="1"/>
    <col min="12261" max="12505" width="9.140625" style="250"/>
    <col min="12506" max="12506" width="7.5703125" style="250" customWidth="1"/>
    <col min="12507" max="12507" width="30.5703125" style="250" customWidth="1"/>
    <col min="12508" max="12516" width="13.7109375" style="250" customWidth="1"/>
    <col min="12517" max="12761" width="9.140625" style="250"/>
    <col min="12762" max="12762" width="7.5703125" style="250" customWidth="1"/>
    <col min="12763" max="12763" width="30.5703125" style="250" customWidth="1"/>
    <col min="12764" max="12772" width="13.7109375" style="250" customWidth="1"/>
    <col min="12773" max="13017" width="9.140625" style="250"/>
    <col min="13018" max="13018" width="7.5703125" style="250" customWidth="1"/>
    <col min="13019" max="13019" width="30.5703125" style="250" customWidth="1"/>
    <col min="13020" max="13028" width="13.7109375" style="250" customWidth="1"/>
    <col min="13029" max="13273" width="9.140625" style="250"/>
    <col min="13274" max="13274" width="7.5703125" style="250" customWidth="1"/>
    <col min="13275" max="13275" width="30.5703125" style="250" customWidth="1"/>
    <col min="13276" max="13284" width="13.7109375" style="250" customWidth="1"/>
    <col min="13285" max="13529" width="9.140625" style="250"/>
    <col min="13530" max="13530" width="7.5703125" style="250" customWidth="1"/>
    <col min="13531" max="13531" width="30.5703125" style="250" customWidth="1"/>
    <col min="13532" max="13540" width="13.7109375" style="250" customWidth="1"/>
    <col min="13541" max="13785" width="9.140625" style="250"/>
    <col min="13786" max="13786" width="7.5703125" style="250" customWidth="1"/>
    <col min="13787" max="13787" width="30.5703125" style="250" customWidth="1"/>
    <col min="13788" max="13796" width="13.7109375" style="250" customWidth="1"/>
    <col min="13797" max="14041" width="9.140625" style="250"/>
    <col min="14042" max="14042" width="7.5703125" style="250" customWidth="1"/>
    <col min="14043" max="14043" width="30.5703125" style="250" customWidth="1"/>
    <col min="14044" max="14052" width="13.7109375" style="250" customWidth="1"/>
    <col min="14053" max="14297" width="9.140625" style="250"/>
    <col min="14298" max="14298" width="7.5703125" style="250" customWidth="1"/>
    <col min="14299" max="14299" width="30.5703125" style="250" customWidth="1"/>
    <col min="14300" max="14308" width="13.7109375" style="250" customWidth="1"/>
    <col min="14309" max="14553" width="9.140625" style="250"/>
    <col min="14554" max="14554" width="7.5703125" style="250" customWidth="1"/>
    <col min="14555" max="14555" width="30.5703125" style="250" customWidth="1"/>
    <col min="14556" max="14564" width="13.7109375" style="250" customWidth="1"/>
    <col min="14565" max="14809" width="9.140625" style="250"/>
    <col min="14810" max="14810" width="7.5703125" style="250" customWidth="1"/>
    <col min="14811" max="14811" width="30.5703125" style="250" customWidth="1"/>
    <col min="14812" max="14820" width="13.7109375" style="250" customWidth="1"/>
    <col min="14821" max="15065" width="9.140625" style="250"/>
    <col min="15066" max="15066" width="7.5703125" style="250" customWidth="1"/>
    <col min="15067" max="15067" width="30.5703125" style="250" customWidth="1"/>
    <col min="15068" max="15076" width="13.7109375" style="250" customWidth="1"/>
    <col min="15077" max="15321" width="9.140625" style="250"/>
    <col min="15322" max="15322" width="7.5703125" style="250" customWidth="1"/>
    <col min="15323" max="15323" width="30.5703125" style="250" customWidth="1"/>
    <col min="15324" max="15332" width="13.7109375" style="250" customWidth="1"/>
    <col min="15333" max="15577" width="9.140625" style="250"/>
    <col min="15578" max="15578" width="7.5703125" style="250" customWidth="1"/>
    <col min="15579" max="15579" width="30.5703125" style="250" customWidth="1"/>
    <col min="15580" max="15588" width="13.7109375" style="250" customWidth="1"/>
    <col min="15589" max="15833" width="9.140625" style="250"/>
    <col min="15834" max="15834" width="7.5703125" style="250" customWidth="1"/>
    <col min="15835" max="15835" width="30.5703125" style="250" customWidth="1"/>
    <col min="15836" max="15844" width="13.7109375" style="250" customWidth="1"/>
    <col min="15845" max="16089" width="9.140625" style="250"/>
    <col min="16090" max="16090" width="7.5703125" style="250" customWidth="1"/>
    <col min="16091" max="16091" width="30.5703125" style="250" customWidth="1"/>
    <col min="16092" max="16100" width="13.7109375" style="250" customWidth="1"/>
    <col min="16101" max="16345" width="9.140625" style="250"/>
    <col min="16346" max="16380" width="9.140625" style="250" customWidth="1"/>
    <col min="16381" max="16384" width="9.140625" style="250"/>
  </cols>
  <sheetData>
    <row r="1" spans="1:30" ht="12.75" customHeight="1" x14ac:dyDescent="0.25">
      <c r="A1" s="249" t="s">
        <v>4</v>
      </c>
    </row>
    <row r="2" spans="1:30" ht="12.75" customHeight="1" x14ac:dyDescent="0.25">
      <c r="A2" s="251" t="s">
        <v>142</v>
      </c>
    </row>
    <row r="3" spans="1:30" ht="12.75" customHeight="1" x14ac:dyDescent="0.25">
      <c r="A3" s="221" t="s">
        <v>8</v>
      </c>
    </row>
    <row r="4" spans="1:30" ht="12.75" customHeight="1" x14ac:dyDescent="0.25">
      <c r="A4" s="221"/>
      <c r="C4" s="252"/>
      <c r="D4" s="252"/>
      <c r="E4" s="252"/>
      <c r="F4" s="252"/>
      <c r="G4" s="252"/>
    </row>
    <row r="5" spans="1:30" s="39" customFormat="1" ht="33.75" x14ac:dyDescent="0.25">
      <c r="A5" s="36" t="s">
        <v>9</v>
      </c>
      <c r="B5" s="37" t="s">
        <v>10</v>
      </c>
      <c r="C5" s="37" t="s">
        <v>11</v>
      </c>
      <c r="D5" s="37" t="s">
        <v>39</v>
      </c>
      <c r="E5" s="37" t="s">
        <v>40</v>
      </c>
      <c r="F5" s="37" t="s">
        <v>41</v>
      </c>
      <c r="G5" s="37" t="s">
        <v>42</v>
      </c>
      <c r="H5" s="2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s="254" customFormat="1" ht="12.75" customHeight="1" x14ac:dyDescent="0.25">
      <c r="A6" s="209">
        <v>1</v>
      </c>
      <c r="B6" s="210">
        <v>2</v>
      </c>
      <c r="C6" s="210">
        <v>3</v>
      </c>
      <c r="D6" s="210">
        <v>4</v>
      </c>
      <c r="E6" s="210">
        <v>5</v>
      </c>
      <c r="F6" s="210">
        <v>6</v>
      </c>
      <c r="G6" s="210">
        <v>7</v>
      </c>
      <c r="H6" s="253"/>
    </row>
    <row r="7" spans="1:30" s="221" customFormat="1" ht="12.75" customHeight="1" x14ac:dyDescent="0.25">
      <c r="A7" s="211">
        <v>1</v>
      </c>
      <c r="B7" s="212" t="s">
        <v>43</v>
      </c>
      <c r="C7" s="213">
        <v>2101097794.47</v>
      </c>
      <c r="D7" s="214">
        <v>9.2237514819896546E-2</v>
      </c>
      <c r="E7" s="213">
        <v>182644443</v>
      </c>
      <c r="F7" s="214">
        <v>8.4374527800799237E-2</v>
      </c>
      <c r="G7" s="213">
        <v>31270513.850000001</v>
      </c>
      <c r="H7" s="40"/>
    </row>
    <row r="8" spans="1:30" s="221" customFormat="1" ht="12.75" customHeight="1" x14ac:dyDescent="0.25">
      <c r="A8" s="215">
        <v>2</v>
      </c>
      <c r="B8" s="216" t="s">
        <v>44</v>
      </c>
      <c r="C8" s="217">
        <v>3608999273.48</v>
      </c>
      <c r="D8" s="214">
        <v>0.158433902909587</v>
      </c>
      <c r="E8" s="217">
        <v>392979146.88999999</v>
      </c>
      <c r="F8" s="214">
        <v>0.18154086382143403</v>
      </c>
      <c r="G8" s="217">
        <v>72672763.209999993</v>
      </c>
      <c r="H8" s="40"/>
    </row>
    <row r="9" spans="1:30" s="221" customFormat="1" ht="12.75" customHeight="1" x14ac:dyDescent="0.25">
      <c r="A9" s="215">
        <v>3</v>
      </c>
      <c r="B9" s="216" t="s">
        <v>45</v>
      </c>
      <c r="C9" s="217">
        <v>3020074800.29</v>
      </c>
      <c r="D9" s="214">
        <v>0.1325803086758332</v>
      </c>
      <c r="E9" s="217">
        <v>404255262.64999998</v>
      </c>
      <c r="F9" s="214">
        <v>0.18674998448806798</v>
      </c>
      <c r="G9" s="217">
        <v>44777198.07</v>
      </c>
      <c r="H9" s="40"/>
    </row>
    <row r="10" spans="1:30" s="221" customFormat="1" ht="12.75" customHeight="1" x14ac:dyDescent="0.25">
      <c r="A10" s="215">
        <v>4</v>
      </c>
      <c r="B10" s="216" t="s">
        <v>46</v>
      </c>
      <c r="C10" s="217">
        <v>66998584.380000003</v>
      </c>
      <c r="D10" s="214">
        <v>2.9412162232178175E-3</v>
      </c>
      <c r="E10" s="217">
        <v>2046694.94</v>
      </c>
      <c r="F10" s="214">
        <v>9.454923252977651E-4</v>
      </c>
      <c r="G10" s="217">
        <v>-1224798.96</v>
      </c>
      <c r="H10" s="40"/>
    </row>
    <row r="11" spans="1:30" s="221" customFormat="1" ht="12.75" customHeight="1" x14ac:dyDescent="0.25">
      <c r="A11" s="215">
        <v>5</v>
      </c>
      <c r="B11" s="216" t="s">
        <v>47</v>
      </c>
      <c r="C11" s="217">
        <v>942672679.08000004</v>
      </c>
      <c r="D11" s="214">
        <v>4.1383026261700533E-2</v>
      </c>
      <c r="E11" s="217">
        <v>153424227.06</v>
      </c>
      <c r="F11" s="214">
        <v>7.0875940700753232E-2</v>
      </c>
      <c r="G11" s="217">
        <v>17251375.170000002</v>
      </c>
      <c r="H11" s="40"/>
    </row>
    <row r="12" spans="1:30" s="221" customFormat="1" ht="12.75" customHeight="1" x14ac:dyDescent="0.25">
      <c r="A12" s="215">
        <v>6</v>
      </c>
      <c r="B12" s="216" t="s">
        <v>48</v>
      </c>
      <c r="C12" s="217">
        <v>1279552611.48</v>
      </c>
      <c r="D12" s="214">
        <v>5.6171946529502192E-2</v>
      </c>
      <c r="E12" s="217">
        <v>217884254.63</v>
      </c>
      <c r="F12" s="214">
        <v>0.10065393065167251</v>
      </c>
      <c r="G12" s="217">
        <v>3473880.8</v>
      </c>
      <c r="H12" s="40"/>
    </row>
    <row r="13" spans="1:30" s="221" customFormat="1" ht="12.75" customHeight="1" x14ac:dyDescent="0.25">
      <c r="A13" s="215">
        <v>7</v>
      </c>
      <c r="B13" s="216" t="s">
        <v>49</v>
      </c>
      <c r="C13" s="217">
        <v>3086038093.8099999</v>
      </c>
      <c r="D13" s="214">
        <v>0.13547607596454952</v>
      </c>
      <c r="E13" s="217">
        <v>192895765.86000001</v>
      </c>
      <c r="F13" s="214">
        <v>8.9110234573142919E-2</v>
      </c>
      <c r="G13" s="217">
        <v>41453760.789999999</v>
      </c>
      <c r="H13" s="40"/>
    </row>
    <row r="14" spans="1:30" s="221" customFormat="1" ht="12.75" customHeight="1" x14ac:dyDescent="0.25">
      <c r="A14" s="215">
        <v>8</v>
      </c>
      <c r="B14" s="216" t="s">
        <v>50</v>
      </c>
      <c r="C14" s="217">
        <v>2570753536.1399999</v>
      </c>
      <c r="D14" s="214">
        <v>0.11285525024684916</v>
      </c>
      <c r="E14" s="217">
        <v>172467025.63999999</v>
      </c>
      <c r="F14" s="214">
        <v>7.9672962454068935E-2</v>
      </c>
      <c r="G14" s="217">
        <v>15974956.859999999</v>
      </c>
      <c r="H14" s="40"/>
    </row>
    <row r="15" spans="1:30" s="221" customFormat="1" ht="12.75" customHeight="1" x14ac:dyDescent="0.25">
      <c r="A15" s="215">
        <v>9</v>
      </c>
      <c r="B15" s="216" t="s">
        <v>161</v>
      </c>
      <c r="C15" s="217">
        <v>159290203.94999999</v>
      </c>
      <c r="D15" s="214">
        <v>6.9927885252045801E-3</v>
      </c>
      <c r="E15" s="217">
        <v>33717177.920000002</v>
      </c>
      <c r="F15" s="214">
        <v>1.5576006140934353E-2</v>
      </c>
      <c r="G15" s="217">
        <v>8787510.3200000003</v>
      </c>
      <c r="H15" s="40"/>
    </row>
    <row r="16" spans="1:30" s="221" customFormat="1" ht="12.75" customHeight="1" x14ac:dyDescent="0.25">
      <c r="A16" s="215">
        <v>10</v>
      </c>
      <c r="B16" s="216" t="s">
        <v>51</v>
      </c>
      <c r="C16" s="217">
        <v>612124286.45000005</v>
      </c>
      <c r="D16" s="214">
        <v>2.687205854561028E-2</v>
      </c>
      <c r="E16" s="217">
        <v>42747245.57</v>
      </c>
      <c r="F16" s="214">
        <v>1.9747541181713131E-2</v>
      </c>
      <c r="G16" s="217">
        <v>12439975.619999999</v>
      </c>
      <c r="H16" s="40"/>
    </row>
    <row r="17" spans="1:8" s="221" customFormat="1" ht="12.75" customHeight="1" x14ac:dyDescent="0.25">
      <c r="A17" s="215">
        <v>11</v>
      </c>
      <c r="B17" s="216" t="s">
        <v>52</v>
      </c>
      <c r="C17" s="217">
        <v>2797657581.79</v>
      </c>
      <c r="D17" s="214">
        <v>0.12281626459297849</v>
      </c>
      <c r="E17" s="217">
        <v>144847159.38</v>
      </c>
      <c r="F17" s="214">
        <v>6.6913673776401769E-2</v>
      </c>
      <c r="G17" s="217">
        <v>19566226.02</v>
      </c>
      <c r="H17" s="40"/>
    </row>
    <row r="18" spans="1:8" s="221" customFormat="1" ht="12.75" customHeight="1" x14ac:dyDescent="0.25">
      <c r="A18" s="215">
        <v>12</v>
      </c>
      <c r="B18" s="216" t="s">
        <v>53</v>
      </c>
      <c r="C18" s="217">
        <v>2410454019.5700002</v>
      </c>
      <c r="D18" s="214">
        <v>0.10581815322349178</v>
      </c>
      <c r="E18" s="217">
        <v>194649319.63999999</v>
      </c>
      <c r="F18" s="214">
        <v>8.9920307246204229E-2</v>
      </c>
      <c r="G18" s="217">
        <v>11323722.390000001</v>
      </c>
      <c r="H18" s="40"/>
    </row>
    <row r="19" spans="1:8" s="221" customFormat="1" ht="12.75" customHeight="1" x14ac:dyDescent="0.25">
      <c r="A19" s="215">
        <v>13</v>
      </c>
      <c r="B19" s="218" t="s">
        <v>54</v>
      </c>
      <c r="C19" s="219">
        <v>123497342.91</v>
      </c>
      <c r="D19" s="214">
        <v>5.4214934815789298E-3</v>
      </c>
      <c r="E19" s="219">
        <v>30129271.350000001</v>
      </c>
      <c r="F19" s="214">
        <v>1.3918534839510003E-2</v>
      </c>
      <c r="G19" s="219">
        <v>-1060205.95</v>
      </c>
      <c r="H19" s="40"/>
    </row>
    <row r="20" spans="1:8" s="255" customFormat="1" ht="12.75" customHeight="1" x14ac:dyDescent="0.25">
      <c r="A20" s="386"/>
      <c r="B20" s="261" t="s">
        <v>55</v>
      </c>
      <c r="C20" s="262">
        <v>22779210807.799999</v>
      </c>
      <c r="D20" s="263">
        <v>1</v>
      </c>
      <c r="E20" s="262">
        <v>2164686994.5299997</v>
      </c>
      <c r="F20" s="263">
        <v>1</v>
      </c>
      <c r="G20" s="262">
        <v>276706878.19</v>
      </c>
    </row>
    <row r="21" spans="1:8" s="221" customFormat="1" ht="12.75" customHeight="1" x14ac:dyDescent="0.25">
      <c r="A21" s="386"/>
      <c r="B21" s="264" t="s">
        <v>56</v>
      </c>
      <c r="C21" s="265">
        <v>22779210807.799999</v>
      </c>
      <c r="D21" s="263"/>
      <c r="E21" s="265">
        <v>2164686994.5299997</v>
      </c>
      <c r="F21" s="263"/>
      <c r="G21" s="265">
        <v>276706878.19</v>
      </c>
    </row>
    <row r="22" spans="1:8" s="221" customFormat="1" ht="12.75" customHeight="1" x14ac:dyDescent="0.25">
      <c r="A22" s="220"/>
    </row>
    <row r="23" spans="1:8" s="221" customFormat="1" ht="12.75" customHeight="1" x14ac:dyDescent="0.25">
      <c r="E23" s="242"/>
    </row>
    <row r="24" spans="1:8" s="221" customFormat="1" ht="12.75" customHeight="1" x14ac:dyDescent="0.25">
      <c r="A24" s="246" t="s">
        <v>33</v>
      </c>
      <c r="B24" s="246"/>
      <c r="C24" s="225"/>
      <c r="D24" s="225"/>
      <c r="E24" s="225"/>
      <c r="F24" s="225"/>
      <c r="G24" s="225"/>
    </row>
    <row r="25" spans="1:8" s="221" customFormat="1" ht="11.25" x14ac:dyDescent="0.25">
      <c r="A25" s="222"/>
      <c r="B25" s="223" t="s">
        <v>57</v>
      </c>
      <c r="C25" s="224"/>
      <c r="D25" s="224"/>
      <c r="E25" s="224"/>
      <c r="F25" s="224"/>
      <c r="G25" s="224"/>
    </row>
    <row r="26" spans="1:8" s="221" customFormat="1" ht="51.75" customHeight="1" x14ac:dyDescent="0.25">
      <c r="A26" s="222"/>
      <c r="B26" s="387" t="s">
        <v>58</v>
      </c>
      <c r="C26" s="387"/>
      <c r="D26" s="387"/>
      <c r="E26" s="387"/>
      <c r="F26" s="387"/>
      <c r="G26" s="387"/>
    </row>
    <row r="27" spans="1:8" s="221" customFormat="1" ht="12.75" customHeight="1" x14ac:dyDescent="0.25">
      <c r="B27" s="243" t="s">
        <v>162</v>
      </c>
      <c r="C27" s="256"/>
      <c r="D27" s="256"/>
      <c r="E27" s="256"/>
      <c r="F27" s="256"/>
      <c r="G27" s="256"/>
    </row>
    <row r="28" spans="1:8" ht="12.75" customHeight="1" x14ac:dyDescent="0.25">
      <c r="B28" s="257"/>
    </row>
    <row r="29" spans="1:8" ht="12.75" customHeight="1" x14ac:dyDescent="0.25">
      <c r="B29" s="258"/>
      <c r="C29" s="259"/>
      <c r="D29" s="259"/>
      <c r="E29" s="259"/>
      <c r="F29" s="259"/>
      <c r="G29" s="259"/>
    </row>
    <row r="30" spans="1:8" ht="12.75" customHeight="1" x14ac:dyDescent="0.25">
      <c r="B30" s="260"/>
      <c r="C30" s="252"/>
    </row>
    <row r="31" spans="1:8" ht="15" x14ac:dyDescent="0.25">
      <c r="B31" s="260"/>
    </row>
    <row r="32" spans="1:8" ht="11.25" customHeight="1" x14ac:dyDescent="0.25"/>
    <row r="33" ht="11.25" customHeight="1" x14ac:dyDescent="0.25"/>
    <row r="35" ht="11.25" customHeight="1" x14ac:dyDescent="0.25"/>
  </sheetData>
  <mergeCells count="2">
    <mergeCell ref="A20:A21"/>
    <mergeCell ref="B26:G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RowHeight="12.75" x14ac:dyDescent="0.25"/>
  <cols>
    <col min="1" max="1" width="7" style="269" customWidth="1"/>
    <col min="2" max="2" width="33.5703125" style="269" customWidth="1"/>
    <col min="3" max="3" width="15.42578125" style="269" customWidth="1"/>
    <col min="4" max="6" width="13.7109375" style="269" customWidth="1"/>
    <col min="7" max="7" width="12.85546875" style="269" customWidth="1"/>
    <col min="8" max="241" width="9.140625" style="269"/>
    <col min="242" max="242" width="7.5703125" style="269" customWidth="1"/>
    <col min="243" max="243" width="31.85546875" style="269" customWidth="1"/>
    <col min="244" max="244" width="15.42578125" style="269" customWidth="1"/>
    <col min="245" max="252" width="13.7109375" style="269" customWidth="1"/>
    <col min="253" max="253" width="10.140625" style="269" bestFit="1" customWidth="1"/>
    <col min="254" max="497" width="9.140625" style="269"/>
    <col min="498" max="498" width="7.5703125" style="269" customWidth="1"/>
    <col min="499" max="499" width="31.85546875" style="269" customWidth="1"/>
    <col min="500" max="500" width="15.42578125" style="269" customWidth="1"/>
    <col min="501" max="508" width="13.7109375" style="269" customWidth="1"/>
    <col min="509" max="509" width="10.140625" style="269" bestFit="1" customWidth="1"/>
    <col min="510" max="753" width="9.140625" style="269"/>
    <col min="754" max="754" width="7.5703125" style="269" customWidth="1"/>
    <col min="755" max="755" width="31.85546875" style="269" customWidth="1"/>
    <col min="756" max="756" width="15.42578125" style="269" customWidth="1"/>
    <col min="757" max="764" width="13.7109375" style="269" customWidth="1"/>
    <col min="765" max="765" width="10.140625" style="269" bestFit="1" customWidth="1"/>
    <col min="766" max="1009" width="9.140625" style="269"/>
    <col min="1010" max="1010" width="7.5703125" style="269" customWidth="1"/>
    <col min="1011" max="1011" width="31.85546875" style="269" customWidth="1"/>
    <col min="1012" max="1012" width="15.42578125" style="269" customWidth="1"/>
    <col min="1013" max="1020" width="13.7109375" style="269" customWidth="1"/>
    <col min="1021" max="1021" width="10.140625" style="269" bestFit="1" customWidth="1"/>
    <col min="1022" max="1265" width="9.140625" style="269"/>
    <col min="1266" max="1266" width="7.5703125" style="269" customWidth="1"/>
    <col min="1267" max="1267" width="31.85546875" style="269" customWidth="1"/>
    <col min="1268" max="1268" width="15.42578125" style="269" customWidth="1"/>
    <col min="1269" max="1276" width="13.7109375" style="269" customWidth="1"/>
    <col min="1277" max="1277" width="10.140625" style="269" bestFit="1" customWidth="1"/>
    <col min="1278" max="1521" width="9.140625" style="269"/>
    <col min="1522" max="1522" width="7.5703125" style="269" customWidth="1"/>
    <col min="1523" max="1523" width="31.85546875" style="269" customWidth="1"/>
    <col min="1524" max="1524" width="15.42578125" style="269" customWidth="1"/>
    <col min="1525" max="1532" width="13.7109375" style="269" customWidth="1"/>
    <col min="1533" max="1533" width="10.140625" style="269" bestFit="1" customWidth="1"/>
    <col min="1534" max="1777" width="9.140625" style="269"/>
    <col min="1778" max="1778" width="7.5703125" style="269" customWidth="1"/>
    <col min="1779" max="1779" width="31.85546875" style="269" customWidth="1"/>
    <col min="1780" max="1780" width="15.42578125" style="269" customWidth="1"/>
    <col min="1781" max="1788" width="13.7109375" style="269" customWidth="1"/>
    <col min="1789" max="1789" width="10.140625" style="269" bestFit="1" customWidth="1"/>
    <col min="1790" max="2033" width="9.140625" style="269"/>
    <col min="2034" max="2034" width="7.5703125" style="269" customWidth="1"/>
    <col min="2035" max="2035" width="31.85546875" style="269" customWidth="1"/>
    <col min="2036" max="2036" width="15.42578125" style="269" customWidth="1"/>
    <col min="2037" max="2044" width="13.7109375" style="269" customWidth="1"/>
    <col min="2045" max="2045" width="10.140625" style="269" bestFit="1" customWidth="1"/>
    <col min="2046" max="2289" width="9.140625" style="269"/>
    <col min="2290" max="2290" width="7.5703125" style="269" customWidth="1"/>
    <col min="2291" max="2291" width="31.85546875" style="269" customWidth="1"/>
    <col min="2292" max="2292" width="15.42578125" style="269" customWidth="1"/>
    <col min="2293" max="2300" width="13.7109375" style="269" customWidth="1"/>
    <col min="2301" max="2301" width="10.140625" style="269" bestFit="1" customWidth="1"/>
    <col min="2302" max="2545" width="9.140625" style="269"/>
    <col min="2546" max="2546" width="7.5703125" style="269" customWidth="1"/>
    <col min="2547" max="2547" width="31.85546875" style="269" customWidth="1"/>
    <col min="2548" max="2548" width="15.42578125" style="269" customWidth="1"/>
    <col min="2549" max="2556" width="13.7109375" style="269" customWidth="1"/>
    <col min="2557" max="2557" width="10.140625" style="269" bestFit="1" customWidth="1"/>
    <col min="2558" max="2801" width="9.140625" style="269"/>
    <col min="2802" max="2802" width="7.5703125" style="269" customWidth="1"/>
    <col min="2803" max="2803" width="31.85546875" style="269" customWidth="1"/>
    <col min="2804" max="2804" width="15.42578125" style="269" customWidth="1"/>
    <col min="2805" max="2812" width="13.7109375" style="269" customWidth="1"/>
    <col min="2813" max="2813" width="10.140625" style="269" bestFit="1" customWidth="1"/>
    <col min="2814" max="3057" width="9.140625" style="269"/>
    <col min="3058" max="3058" width="7.5703125" style="269" customWidth="1"/>
    <col min="3059" max="3059" width="31.85546875" style="269" customWidth="1"/>
    <col min="3060" max="3060" width="15.42578125" style="269" customWidth="1"/>
    <col min="3061" max="3068" width="13.7109375" style="269" customWidth="1"/>
    <col min="3069" max="3069" width="10.140625" style="269" bestFit="1" customWidth="1"/>
    <col min="3070" max="3313" width="9.140625" style="269"/>
    <col min="3314" max="3314" width="7.5703125" style="269" customWidth="1"/>
    <col min="3315" max="3315" width="31.85546875" style="269" customWidth="1"/>
    <col min="3316" max="3316" width="15.42578125" style="269" customWidth="1"/>
    <col min="3317" max="3324" width="13.7109375" style="269" customWidth="1"/>
    <col min="3325" max="3325" width="10.140625" style="269" bestFit="1" customWidth="1"/>
    <col min="3326" max="3569" width="9.140625" style="269"/>
    <col min="3570" max="3570" width="7.5703125" style="269" customWidth="1"/>
    <col min="3571" max="3571" width="31.85546875" style="269" customWidth="1"/>
    <col min="3572" max="3572" width="15.42578125" style="269" customWidth="1"/>
    <col min="3573" max="3580" width="13.7109375" style="269" customWidth="1"/>
    <col min="3581" max="3581" width="10.140625" style="269" bestFit="1" customWidth="1"/>
    <col min="3582" max="3825" width="9.140625" style="269"/>
    <col min="3826" max="3826" width="7.5703125" style="269" customWidth="1"/>
    <col min="3827" max="3827" width="31.85546875" style="269" customWidth="1"/>
    <col min="3828" max="3828" width="15.42578125" style="269" customWidth="1"/>
    <col min="3829" max="3836" width="13.7109375" style="269" customWidth="1"/>
    <col min="3837" max="3837" width="10.140625" style="269" bestFit="1" customWidth="1"/>
    <col min="3838" max="4081" width="9.140625" style="269"/>
    <col min="4082" max="4082" width="7.5703125" style="269" customWidth="1"/>
    <col min="4083" max="4083" width="31.85546875" style="269" customWidth="1"/>
    <col min="4084" max="4084" width="15.42578125" style="269" customWidth="1"/>
    <col min="4085" max="4092" width="13.7109375" style="269" customWidth="1"/>
    <col min="4093" max="4093" width="10.140625" style="269" bestFit="1" customWidth="1"/>
    <col min="4094" max="4337" width="9.140625" style="269"/>
    <col min="4338" max="4338" width="7.5703125" style="269" customWidth="1"/>
    <col min="4339" max="4339" width="31.85546875" style="269" customWidth="1"/>
    <col min="4340" max="4340" width="15.42578125" style="269" customWidth="1"/>
    <col min="4341" max="4348" width="13.7109375" style="269" customWidth="1"/>
    <col min="4349" max="4349" width="10.140625" style="269" bestFit="1" customWidth="1"/>
    <col min="4350" max="4593" width="9.140625" style="269"/>
    <col min="4594" max="4594" width="7.5703125" style="269" customWidth="1"/>
    <col min="4595" max="4595" width="31.85546875" style="269" customWidth="1"/>
    <col min="4596" max="4596" width="15.42578125" style="269" customWidth="1"/>
    <col min="4597" max="4604" width="13.7109375" style="269" customWidth="1"/>
    <col min="4605" max="4605" width="10.140625" style="269" bestFit="1" customWidth="1"/>
    <col min="4606" max="4849" width="9.140625" style="269"/>
    <col min="4850" max="4850" width="7.5703125" style="269" customWidth="1"/>
    <col min="4851" max="4851" width="31.85546875" style="269" customWidth="1"/>
    <col min="4852" max="4852" width="15.42578125" style="269" customWidth="1"/>
    <col min="4853" max="4860" width="13.7109375" style="269" customWidth="1"/>
    <col min="4861" max="4861" width="10.140625" style="269" bestFit="1" customWidth="1"/>
    <col min="4862" max="5105" width="9.140625" style="269"/>
    <col min="5106" max="5106" width="7.5703125" style="269" customWidth="1"/>
    <col min="5107" max="5107" width="31.85546875" style="269" customWidth="1"/>
    <col min="5108" max="5108" width="15.42578125" style="269" customWidth="1"/>
    <col min="5109" max="5116" width="13.7109375" style="269" customWidth="1"/>
    <col min="5117" max="5117" width="10.140625" style="269" bestFit="1" customWidth="1"/>
    <col min="5118" max="5361" width="9.140625" style="269"/>
    <col min="5362" max="5362" width="7.5703125" style="269" customWidth="1"/>
    <col min="5363" max="5363" width="31.85546875" style="269" customWidth="1"/>
    <col min="5364" max="5364" width="15.42578125" style="269" customWidth="1"/>
    <col min="5365" max="5372" width="13.7109375" style="269" customWidth="1"/>
    <col min="5373" max="5373" width="10.140625" style="269" bestFit="1" customWidth="1"/>
    <col min="5374" max="5617" width="9.140625" style="269"/>
    <col min="5618" max="5618" width="7.5703125" style="269" customWidth="1"/>
    <col min="5619" max="5619" width="31.85546875" style="269" customWidth="1"/>
    <col min="5620" max="5620" width="15.42578125" style="269" customWidth="1"/>
    <col min="5621" max="5628" width="13.7109375" style="269" customWidth="1"/>
    <col min="5629" max="5629" width="10.140625" style="269" bestFit="1" customWidth="1"/>
    <col min="5630" max="5873" width="9.140625" style="269"/>
    <col min="5874" max="5874" width="7.5703125" style="269" customWidth="1"/>
    <col min="5875" max="5875" width="31.85546875" style="269" customWidth="1"/>
    <col min="5876" max="5876" width="15.42578125" style="269" customWidth="1"/>
    <col min="5877" max="5884" width="13.7109375" style="269" customWidth="1"/>
    <col min="5885" max="5885" width="10.140625" style="269" bestFit="1" customWidth="1"/>
    <col min="5886" max="6129" width="9.140625" style="269"/>
    <col min="6130" max="6130" width="7.5703125" style="269" customWidth="1"/>
    <col min="6131" max="6131" width="31.85546875" style="269" customWidth="1"/>
    <col min="6132" max="6132" width="15.42578125" style="269" customWidth="1"/>
    <col min="6133" max="6140" width="13.7109375" style="269" customWidth="1"/>
    <col min="6141" max="6141" width="10.140625" style="269" bestFit="1" customWidth="1"/>
    <col min="6142" max="6385" width="9.140625" style="269"/>
    <col min="6386" max="6386" width="7.5703125" style="269" customWidth="1"/>
    <col min="6387" max="6387" width="31.85546875" style="269" customWidth="1"/>
    <col min="6388" max="6388" width="15.42578125" style="269" customWidth="1"/>
    <col min="6389" max="6396" width="13.7109375" style="269" customWidth="1"/>
    <col min="6397" max="6397" width="10.140625" style="269" bestFit="1" customWidth="1"/>
    <col min="6398" max="6641" width="9.140625" style="269"/>
    <col min="6642" max="6642" width="7.5703125" style="269" customWidth="1"/>
    <col min="6643" max="6643" width="31.85546875" style="269" customWidth="1"/>
    <col min="6644" max="6644" width="15.42578125" style="269" customWidth="1"/>
    <col min="6645" max="6652" width="13.7109375" style="269" customWidth="1"/>
    <col min="6653" max="6653" width="10.140625" style="269" bestFit="1" customWidth="1"/>
    <col min="6654" max="6897" width="9.140625" style="269"/>
    <col min="6898" max="6898" width="7.5703125" style="269" customWidth="1"/>
    <col min="6899" max="6899" width="31.85546875" style="269" customWidth="1"/>
    <col min="6900" max="6900" width="15.42578125" style="269" customWidth="1"/>
    <col min="6901" max="6908" width="13.7109375" style="269" customWidth="1"/>
    <col min="6909" max="6909" width="10.140625" style="269" bestFit="1" customWidth="1"/>
    <col min="6910" max="7153" width="9.140625" style="269"/>
    <col min="7154" max="7154" width="7.5703125" style="269" customWidth="1"/>
    <col min="7155" max="7155" width="31.85546875" style="269" customWidth="1"/>
    <col min="7156" max="7156" width="15.42578125" style="269" customWidth="1"/>
    <col min="7157" max="7164" width="13.7109375" style="269" customWidth="1"/>
    <col min="7165" max="7165" width="10.140625" style="269" bestFit="1" customWidth="1"/>
    <col min="7166" max="7409" width="9.140625" style="269"/>
    <col min="7410" max="7410" width="7.5703125" style="269" customWidth="1"/>
    <col min="7411" max="7411" width="31.85546875" style="269" customWidth="1"/>
    <col min="7412" max="7412" width="15.42578125" style="269" customWidth="1"/>
    <col min="7413" max="7420" width="13.7109375" style="269" customWidth="1"/>
    <col min="7421" max="7421" width="10.140625" style="269" bestFit="1" customWidth="1"/>
    <col min="7422" max="7665" width="9.140625" style="269"/>
    <col min="7666" max="7666" width="7.5703125" style="269" customWidth="1"/>
    <col min="7667" max="7667" width="31.85546875" style="269" customWidth="1"/>
    <col min="7668" max="7668" width="15.42578125" style="269" customWidth="1"/>
    <col min="7669" max="7676" width="13.7109375" style="269" customWidth="1"/>
    <col min="7677" max="7677" width="10.140625" style="269" bestFit="1" customWidth="1"/>
    <col min="7678" max="7921" width="9.140625" style="269"/>
    <col min="7922" max="7922" width="7.5703125" style="269" customWidth="1"/>
    <col min="7923" max="7923" width="31.85546875" style="269" customWidth="1"/>
    <col min="7924" max="7924" width="15.42578125" style="269" customWidth="1"/>
    <col min="7925" max="7932" width="13.7109375" style="269" customWidth="1"/>
    <col min="7933" max="7933" width="10.140625" style="269" bestFit="1" customWidth="1"/>
    <col min="7934" max="8177" width="9.140625" style="269"/>
    <col min="8178" max="8178" width="7.5703125" style="269" customWidth="1"/>
    <col min="8179" max="8179" width="31.85546875" style="269" customWidth="1"/>
    <col min="8180" max="8180" width="15.42578125" style="269" customWidth="1"/>
    <col min="8181" max="8188" width="13.7109375" style="269" customWidth="1"/>
    <col min="8189" max="8189" width="10.140625" style="269" bestFit="1" customWidth="1"/>
    <col min="8190" max="8433" width="9.140625" style="269"/>
    <col min="8434" max="8434" width="7.5703125" style="269" customWidth="1"/>
    <col min="8435" max="8435" width="31.85546875" style="269" customWidth="1"/>
    <col min="8436" max="8436" width="15.42578125" style="269" customWidth="1"/>
    <col min="8437" max="8444" width="13.7109375" style="269" customWidth="1"/>
    <col min="8445" max="8445" width="10.140625" style="269" bestFit="1" customWidth="1"/>
    <col min="8446" max="8689" width="9.140625" style="269"/>
    <col min="8690" max="8690" width="7.5703125" style="269" customWidth="1"/>
    <col min="8691" max="8691" width="31.85546875" style="269" customWidth="1"/>
    <col min="8692" max="8692" width="15.42578125" style="269" customWidth="1"/>
    <col min="8693" max="8700" width="13.7109375" style="269" customWidth="1"/>
    <col min="8701" max="8701" width="10.140625" style="269" bestFit="1" customWidth="1"/>
    <col min="8702" max="8945" width="9.140625" style="269"/>
    <col min="8946" max="8946" width="7.5703125" style="269" customWidth="1"/>
    <col min="8947" max="8947" width="31.85546875" style="269" customWidth="1"/>
    <col min="8948" max="8948" width="15.42578125" style="269" customWidth="1"/>
    <col min="8949" max="8956" width="13.7109375" style="269" customWidth="1"/>
    <col min="8957" max="8957" width="10.140625" style="269" bestFit="1" customWidth="1"/>
    <col min="8958" max="9201" width="9.140625" style="269"/>
    <col min="9202" max="9202" width="7.5703125" style="269" customWidth="1"/>
    <col min="9203" max="9203" width="31.85546875" style="269" customWidth="1"/>
    <col min="9204" max="9204" width="15.42578125" style="269" customWidth="1"/>
    <col min="9205" max="9212" width="13.7109375" style="269" customWidth="1"/>
    <col min="9213" max="9213" width="10.140625" style="269" bestFit="1" customWidth="1"/>
    <col min="9214" max="9457" width="9.140625" style="269"/>
    <col min="9458" max="9458" width="7.5703125" style="269" customWidth="1"/>
    <col min="9459" max="9459" width="31.85546875" style="269" customWidth="1"/>
    <col min="9460" max="9460" width="15.42578125" style="269" customWidth="1"/>
    <col min="9461" max="9468" width="13.7109375" style="269" customWidth="1"/>
    <col min="9469" max="9469" width="10.140625" style="269" bestFit="1" customWidth="1"/>
    <col min="9470" max="9713" width="9.140625" style="269"/>
    <col min="9714" max="9714" width="7.5703125" style="269" customWidth="1"/>
    <col min="9715" max="9715" width="31.85546875" style="269" customWidth="1"/>
    <col min="9716" max="9716" width="15.42578125" style="269" customWidth="1"/>
    <col min="9717" max="9724" width="13.7109375" style="269" customWidth="1"/>
    <col min="9725" max="9725" width="10.140625" style="269" bestFit="1" customWidth="1"/>
    <col min="9726" max="9969" width="9.140625" style="269"/>
    <col min="9970" max="9970" width="7.5703125" style="269" customWidth="1"/>
    <col min="9971" max="9971" width="31.85546875" style="269" customWidth="1"/>
    <col min="9972" max="9972" width="15.42578125" style="269" customWidth="1"/>
    <col min="9973" max="9980" width="13.7109375" style="269" customWidth="1"/>
    <col min="9981" max="9981" width="10.140625" style="269" bestFit="1" customWidth="1"/>
    <col min="9982" max="10225" width="9.140625" style="269"/>
    <col min="10226" max="10226" width="7.5703125" style="269" customWidth="1"/>
    <col min="10227" max="10227" width="31.85546875" style="269" customWidth="1"/>
    <col min="10228" max="10228" width="15.42578125" style="269" customWidth="1"/>
    <col min="10229" max="10236" width="13.7109375" style="269" customWidth="1"/>
    <col min="10237" max="10237" width="10.140625" style="269" bestFit="1" customWidth="1"/>
    <col min="10238" max="10481" width="9.140625" style="269"/>
    <col min="10482" max="10482" width="7.5703125" style="269" customWidth="1"/>
    <col min="10483" max="10483" width="31.85546875" style="269" customWidth="1"/>
    <col min="10484" max="10484" width="15.42578125" style="269" customWidth="1"/>
    <col min="10485" max="10492" width="13.7109375" style="269" customWidth="1"/>
    <col min="10493" max="10493" width="10.140625" style="269" bestFit="1" customWidth="1"/>
    <col min="10494" max="10737" width="9.140625" style="269"/>
    <col min="10738" max="10738" width="7.5703125" style="269" customWidth="1"/>
    <col min="10739" max="10739" width="31.85546875" style="269" customWidth="1"/>
    <col min="10740" max="10740" width="15.42578125" style="269" customWidth="1"/>
    <col min="10741" max="10748" width="13.7109375" style="269" customWidth="1"/>
    <col min="10749" max="10749" width="10.140625" style="269" bestFit="1" customWidth="1"/>
    <col min="10750" max="10993" width="9.140625" style="269"/>
    <col min="10994" max="10994" width="7.5703125" style="269" customWidth="1"/>
    <col min="10995" max="10995" width="31.85546875" style="269" customWidth="1"/>
    <col min="10996" max="10996" width="15.42578125" style="269" customWidth="1"/>
    <col min="10997" max="11004" width="13.7109375" style="269" customWidth="1"/>
    <col min="11005" max="11005" width="10.140625" style="269" bestFit="1" customWidth="1"/>
    <col min="11006" max="11249" width="9.140625" style="269"/>
    <col min="11250" max="11250" width="7.5703125" style="269" customWidth="1"/>
    <col min="11251" max="11251" width="31.85546875" style="269" customWidth="1"/>
    <col min="11252" max="11252" width="15.42578125" style="269" customWidth="1"/>
    <col min="11253" max="11260" width="13.7109375" style="269" customWidth="1"/>
    <col min="11261" max="11261" width="10.140625" style="269" bestFit="1" customWidth="1"/>
    <col min="11262" max="11505" width="9.140625" style="269"/>
    <col min="11506" max="11506" width="7.5703125" style="269" customWidth="1"/>
    <col min="11507" max="11507" width="31.85546875" style="269" customWidth="1"/>
    <col min="11508" max="11508" width="15.42578125" style="269" customWidth="1"/>
    <col min="11509" max="11516" width="13.7109375" style="269" customWidth="1"/>
    <col min="11517" max="11517" width="10.140625" style="269" bestFit="1" customWidth="1"/>
    <col min="11518" max="11761" width="9.140625" style="269"/>
    <col min="11762" max="11762" width="7.5703125" style="269" customWidth="1"/>
    <col min="11763" max="11763" width="31.85546875" style="269" customWidth="1"/>
    <col min="11764" max="11764" width="15.42578125" style="269" customWidth="1"/>
    <col min="11765" max="11772" width="13.7109375" style="269" customWidth="1"/>
    <col min="11773" max="11773" width="10.140625" style="269" bestFit="1" customWidth="1"/>
    <col min="11774" max="12017" width="9.140625" style="269"/>
    <col min="12018" max="12018" width="7.5703125" style="269" customWidth="1"/>
    <col min="12019" max="12019" width="31.85546875" style="269" customWidth="1"/>
    <col min="12020" max="12020" width="15.42578125" style="269" customWidth="1"/>
    <col min="12021" max="12028" width="13.7109375" style="269" customWidth="1"/>
    <col min="12029" max="12029" width="10.140625" style="269" bestFit="1" customWidth="1"/>
    <col min="12030" max="12273" width="9.140625" style="269"/>
    <col min="12274" max="12274" width="7.5703125" style="269" customWidth="1"/>
    <col min="12275" max="12275" width="31.85546875" style="269" customWidth="1"/>
    <col min="12276" max="12276" width="15.42578125" style="269" customWidth="1"/>
    <col min="12277" max="12284" width="13.7109375" style="269" customWidth="1"/>
    <col min="12285" max="12285" width="10.140625" style="269" bestFit="1" customWidth="1"/>
    <col min="12286" max="12529" width="9.140625" style="269"/>
    <col min="12530" max="12530" width="7.5703125" style="269" customWidth="1"/>
    <col min="12531" max="12531" width="31.85546875" style="269" customWidth="1"/>
    <col min="12532" max="12532" width="15.42578125" style="269" customWidth="1"/>
    <col min="12533" max="12540" width="13.7109375" style="269" customWidth="1"/>
    <col min="12541" max="12541" width="10.140625" style="269" bestFit="1" customWidth="1"/>
    <col min="12542" max="12785" width="9.140625" style="269"/>
    <col min="12786" max="12786" width="7.5703125" style="269" customWidth="1"/>
    <col min="12787" max="12787" width="31.85546875" style="269" customWidth="1"/>
    <col min="12788" max="12788" width="15.42578125" style="269" customWidth="1"/>
    <col min="12789" max="12796" width="13.7109375" style="269" customWidth="1"/>
    <col min="12797" max="12797" width="10.140625" style="269" bestFit="1" customWidth="1"/>
    <col min="12798" max="13041" width="9.140625" style="269"/>
    <col min="13042" max="13042" width="7.5703125" style="269" customWidth="1"/>
    <col min="13043" max="13043" width="31.85546875" style="269" customWidth="1"/>
    <col min="13044" max="13044" width="15.42578125" style="269" customWidth="1"/>
    <col min="13045" max="13052" width="13.7109375" style="269" customWidth="1"/>
    <col min="13053" max="13053" width="10.140625" style="269" bestFit="1" customWidth="1"/>
    <col min="13054" max="13297" width="9.140625" style="269"/>
    <col min="13298" max="13298" width="7.5703125" style="269" customWidth="1"/>
    <col min="13299" max="13299" width="31.85546875" style="269" customWidth="1"/>
    <col min="13300" max="13300" width="15.42578125" style="269" customWidth="1"/>
    <col min="13301" max="13308" width="13.7109375" style="269" customWidth="1"/>
    <col min="13309" max="13309" width="10.140625" style="269" bestFit="1" customWidth="1"/>
    <col min="13310" max="13553" width="9.140625" style="269"/>
    <col min="13554" max="13554" width="7.5703125" style="269" customWidth="1"/>
    <col min="13555" max="13555" width="31.85546875" style="269" customWidth="1"/>
    <col min="13556" max="13556" width="15.42578125" style="269" customWidth="1"/>
    <col min="13557" max="13564" width="13.7109375" style="269" customWidth="1"/>
    <col min="13565" max="13565" width="10.140625" style="269" bestFit="1" customWidth="1"/>
    <col min="13566" max="13809" width="9.140625" style="269"/>
    <col min="13810" max="13810" width="7.5703125" style="269" customWidth="1"/>
    <col min="13811" max="13811" width="31.85546875" style="269" customWidth="1"/>
    <col min="13812" max="13812" width="15.42578125" style="269" customWidth="1"/>
    <col min="13813" max="13820" width="13.7109375" style="269" customWidth="1"/>
    <col min="13821" max="13821" width="10.140625" style="269" bestFit="1" customWidth="1"/>
    <col min="13822" max="14065" width="9.140625" style="269"/>
    <col min="14066" max="14066" width="7.5703125" style="269" customWidth="1"/>
    <col min="14067" max="14067" width="31.85546875" style="269" customWidth="1"/>
    <col min="14068" max="14068" width="15.42578125" style="269" customWidth="1"/>
    <col min="14069" max="14076" width="13.7109375" style="269" customWidth="1"/>
    <col min="14077" max="14077" width="10.140625" style="269" bestFit="1" customWidth="1"/>
    <col min="14078" max="14321" width="9.140625" style="269"/>
    <col min="14322" max="14322" width="7.5703125" style="269" customWidth="1"/>
    <col min="14323" max="14323" width="31.85546875" style="269" customWidth="1"/>
    <col min="14324" max="14324" width="15.42578125" style="269" customWidth="1"/>
    <col min="14325" max="14332" width="13.7109375" style="269" customWidth="1"/>
    <col min="14333" max="14333" width="10.140625" style="269" bestFit="1" customWidth="1"/>
    <col min="14334" max="14577" width="9.140625" style="269"/>
    <col min="14578" max="14578" width="7.5703125" style="269" customWidth="1"/>
    <col min="14579" max="14579" width="31.85546875" style="269" customWidth="1"/>
    <col min="14580" max="14580" width="15.42578125" style="269" customWidth="1"/>
    <col min="14581" max="14588" width="13.7109375" style="269" customWidth="1"/>
    <col min="14589" max="14589" width="10.140625" style="269" bestFit="1" customWidth="1"/>
    <col min="14590" max="14833" width="9.140625" style="269"/>
    <col min="14834" max="14834" width="7.5703125" style="269" customWidth="1"/>
    <col min="14835" max="14835" width="31.85546875" style="269" customWidth="1"/>
    <col min="14836" max="14836" width="15.42578125" style="269" customWidth="1"/>
    <col min="14837" max="14844" width="13.7109375" style="269" customWidth="1"/>
    <col min="14845" max="14845" width="10.140625" style="269" bestFit="1" customWidth="1"/>
    <col min="14846" max="15089" width="9.140625" style="269"/>
    <col min="15090" max="15090" width="7.5703125" style="269" customWidth="1"/>
    <col min="15091" max="15091" width="31.85546875" style="269" customWidth="1"/>
    <col min="15092" max="15092" width="15.42578125" style="269" customWidth="1"/>
    <col min="15093" max="15100" width="13.7109375" style="269" customWidth="1"/>
    <col min="15101" max="15101" width="10.140625" style="269" bestFit="1" customWidth="1"/>
    <col min="15102" max="15345" width="9.140625" style="269"/>
    <col min="15346" max="15346" width="7.5703125" style="269" customWidth="1"/>
    <col min="15347" max="15347" width="31.85546875" style="269" customWidth="1"/>
    <col min="15348" max="15348" width="15.42578125" style="269" customWidth="1"/>
    <col min="15349" max="15356" width="13.7109375" style="269" customWidth="1"/>
    <col min="15357" max="15357" width="10.140625" style="269" bestFit="1" customWidth="1"/>
    <col min="15358" max="15601" width="9.140625" style="269"/>
    <col min="15602" max="15602" width="7.5703125" style="269" customWidth="1"/>
    <col min="15603" max="15603" width="31.85546875" style="269" customWidth="1"/>
    <col min="15604" max="15604" width="15.42578125" style="269" customWidth="1"/>
    <col min="15605" max="15612" width="13.7109375" style="269" customWidth="1"/>
    <col min="15613" max="15613" width="10.140625" style="269" bestFit="1" customWidth="1"/>
    <col min="15614" max="15857" width="9.140625" style="269"/>
    <col min="15858" max="15858" width="7.5703125" style="269" customWidth="1"/>
    <col min="15859" max="15859" width="31.85546875" style="269" customWidth="1"/>
    <col min="15860" max="15860" width="15.42578125" style="269" customWidth="1"/>
    <col min="15861" max="15868" width="13.7109375" style="269" customWidth="1"/>
    <col min="15869" max="15869" width="10.140625" style="269" bestFit="1" customWidth="1"/>
    <col min="15870" max="16113" width="9.140625" style="269"/>
    <col min="16114" max="16114" width="7.5703125" style="269" customWidth="1"/>
    <col min="16115" max="16115" width="31.85546875" style="269" customWidth="1"/>
    <col min="16116" max="16116" width="15.42578125" style="269" customWidth="1"/>
    <col min="16117" max="16124" width="13.7109375" style="269" customWidth="1"/>
    <col min="16125" max="16125" width="10.140625" style="269" bestFit="1" customWidth="1"/>
    <col min="16126" max="16369" width="9.140625" style="269"/>
    <col min="16370" max="16380" width="9.140625" style="269" customWidth="1"/>
    <col min="16381" max="16384" width="9.140625" style="269"/>
  </cols>
  <sheetData>
    <row r="1" spans="1:8" s="267" customFormat="1" x14ac:dyDescent="0.25">
      <c r="A1" s="266" t="s">
        <v>5</v>
      </c>
    </row>
    <row r="2" spans="1:8" s="267" customFormat="1" x14ac:dyDescent="0.25">
      <c r="A2" s="268" t="s">
        <v>143</v>
      </c>
      <c r="B2" s="233"/>
      <c r="C2" s="233"/>
      <c r="D2" s="233"/>
      <c r="E2" s="233"/>
      <c r="F2" s="233"/>
      <c r="G2" s="233"/>
    </row>
    <row r="3" spans="1:8" x14ac:dyDescent="0.25">
      <c r="A3" s="233" t="s">
        <v>8</v>
      </c>
      <c r="B3" s="230"/>
      <c r="C3" s="230"/>
      <c r="D3" s="230"/>
      <c r="E3" s="230"/>
      <c r="F3" s="230"/>
      <c r="G3" s="230"/>
    </row>
    <row r="4" spans="1:8" x14ac:dyDescent="0.25">
      <c r="A4" s="230"/>
      <c r="B4" s="230"/>
      <c r="C4" s="230"/>
      <c r="D4" s="230"/>
      <c r="E4" s="230"/>
      <c r="F4" s="230"/>
      <c r="G4" s="230"/>
    </row>
    <row r="5" spans="1:8" ht="33.75" x14ac:dyDescent="0.25">
      <c r="A5" s="41" t="s">
        <v>9</v>
      </c>
      <c r="B5" s="42" t="s">
        <v>10</v>
      </c>
      <c r="C5" s="42" t="s">
        <v>11</v>
      </c>
      <c r="D5" s="42" t="s">
        <v>39</v>
      </c>
      <c r="E5" s="42" t="s">
        <v>40</v>
      </c>
      <c r="F5" s="42" t="s">
        <v>41</v>
      </c>
      <c r="G5" s="37" t="s">
        <v>42</v>
      </c>
    </row>
    <row r="6" spans="1:8" x14ac:dyDescent="0.25">
      <c r="A6" s="226">
        <v>1</v>
      </c>
      <c r="B6" s="227">
        <v>2</v>
      </c>
      <c r="C6" s="227">
        <v>3</v>
      </c>
      <c r="D6" s="227">
        <v>4</v>
      </c>
      <c r="E6" s="227">
        <v>5</v>
      </c>
      <c r="F6" s="227">
        <v>6</v>
      </c>
      <c r="G6" s="227">
        <v>7</v>
      </c>
    </row>
    <row r="7" spans="1:8" s="221" customFormat="1" ht="11.25" x14ac:dyDescent="0.25">
      <c r="A7" s="228">
        <v>1</v>
      </c>
      <c r="B7" s="43" t="s">
        <v>43</v>
      </c>
      <c r="C7" s="44">
        <v>142366634.47999999</v>
      </c>
      <c r="D7" s="214">
        <v>7.819573265336251E-3</v>
      </c>
      <c r="E7" s="213">
        <v>49160328</v>
      </c>
      <c r="F7" s="214">
        <v>1.0717943814519119E-2</v>
      </c>
      <c r="G7" s="45">
        <v>6147431.3399999999</v>
      </c>
      <c r="H7" s="40"/>
    </row>
    <row r="8" spans="1:8" x14ac:dyDescent="0.25">
      <c r="A8" s="229">
        <v>2</v>
      </c>
      <c r="B8" s="46" t="s">
        <v>44</v>
      </c>
      <c r="C8" s="47">
        <v>1540936362.98</v>
      </c>
      <c r="D8" s="214">
        <v>8.4636859131734424E-2</v>
      </c>
      <c r="E8" s="47">
        <v>498188246.06</v>
      </c>
      <c r="F8" s="214">
        <v>0.10861509366505663</v>
      </c>
      <c r="G8" s="48">
        <v>38602963.780000001</v>
      </c>
    </row>
    <row r="9" spans="1:8" x14ac:dyDescent="0.25">
      <c r="A9" s="229">
        <v>3</v>
      </c>
      <c r="B9" s="46" t="s">
        <v>59</v>
      </c>
      <c r="C9" s="47">
        <v>6934294302.1400003</v>
      </c>
      <c r="D9" s="214">
        <v>0.38087029687145441</v>
      </c>
      <c r="E9" s="47">
        <v>1536809546.3900001</v>
      </c>
      <c r="F9" s="214">
        <v>0.33505550190439404</v>
      </c>
      <c r="G9" s="48">
        <v>176408888.90000001</v>
      </c>
    </row>
    <row r="10" spans="1:8" x14ac:dyDescent="0.25">
      <c r="A10" s="229">
        <v>4</v>
      </c>
      <c r="B10" s="216" t="s">
        <v>163</v>
      </c>
      <c r="C10" s="47">
        <v>157836372.22999999</v>
      </c>
      <c r="D10" s="214">
        <v>8.6692579416194192E-3</v>
      </c>
      <c r="E10" s="47">
        <v>6591402.9900000002</v>
      </c>
      <c r="F10" s="214">
        <v>1.4370589005360853E-3</v>
      </c>
      <c r="G10" s="48">
        <v>10816905.609999999</v>
      </c>
    </row>
    <row r="11" spans="1:8" x14ac:dyDescent="0.25">
      <c r="A11" s="229">
        <v>5</v>
      </c>
      <c r="B11" s="46" t="s">
        <v>60</v>
      </c>
      <c r="C11" s="47">
        <v>155011709.41</v>
      </c>
      <c r="D11" s="214">
        <v>8.5141116325735018E-3</v>
      </c>
      <c r="E11" s="47">
        <v>73049210.469999999</v>
      </c>
      <c r="F11" s="214">
        <v>1.5926202394590243E-2</v>
      </c>
      <c r="G11" s="48">
        <v>-7794320.96</v>
      </c>
    </row>
    <row r="12" spans="1:8" x14ac:dyDescent="0.25">
      <c r="A12" s="229">
        <v>6</v>
      </c>
      <c r="B12" s="216" t="s">
        <v>61</v>
      </c>
      <c r="C12" s="47">
        <v>3130059963.3000002</v>
      </c>
      <c r="D12" s="214">
        <v>0.17192043133785295</v>
      </c>
      <c r="E12" s="47">
        <v>650377201.57000005</v>
      </c>
      <c r="F12" s="214">
        <v>0.14179535792908943</v>
      </c>
      <c r="G12" s="48">
        <v>141771599.78999999</v>
      </c>
    </row>
    <row r="13" spans="1:8" x14ac:dyDescent="0.25">
      <c r="A13" s="229">
        <v>7</v>
      </c>
      <c r="B13" s="46" t="s">
        <v>48</v>
      </c>
      <c r="C13" s="47">
        <v>613608460.66999996</v>
      </c>
      <c r="D13" s="214">
        <v>3.3702814791996209E-2</v>
      </c>
      <c r="E13" s="47">
        <v>235397875.24000001</v>
      </c>
      <c r="F13" s="214">
        <v>5.13214883529561E-2</v>
      </c>
      <c r="G13" s="48">
        <v>7175268.4800000004</v>
      </c>
    </row>
    <row r="14" spans="1:8" x14ac:dyDescent="0.25">
      <c r="A14" s="229">
        <v>8</v>
      </c>
      <c r="B14" s="46" t="s">
        <v>62</v>
      </c>
      <c r="C14" s="47">
        <v>500775654.75999999</v>
      </c>
      <c r="D14" s="214">
        <v>2.7505404873798996E-2</v>
      </c>
      <c r="E14" s="47">
        <v>101028122.89</v>
      </c>
      <c r="F14" s="214">
        <v>2.2026170061789519E-2</v>
      </c>
      <c r="G14" s="48">
        <v>17186335.109999999</v>
      </c>
    </row>
    <row r="15" spans="1:8" x14ac:dyDescent="0.25">
      <c r="A15" s="229">
        <v>9</v>
      </c>
      <c r="B15" s="46" t="s">
        <v>63</v>
      </c>
      <c r="C15" s="47">
        <v>403553661.62</v>
      </c>
      <c r="D15" s="214">
        <v>2.2165428262445948E-2</v>
      </c>
      <c r="E15" s="47">
        <v>157097777.38</v>
      </c>
      <c r="F15" s="214">
        <v>3.4250486517190704E-2</v>
      </c>
      <c r="G15" s="48">
        <v>2527901.19</v>
      </c>
    </row>
    <row r="16" spans="1:8" x14ac:dyDescent="0.25">
      <c r="A16" s="229">
        <v>10</v>
      </c>
      <c r="B16" s="46" t="s">
        <v>64</v>
      </c>
      <c r="C16" s="47">
        <v>62529478.789999999</v>
      </c>
      <c r="D16" s="214">
        <v>3.4344693363555175E-3</v>
      </c>
      <c r="E16" s="47">
        <v>7761796.5700000003</v>
      </c>
      <c r="F16" s="214">
        <v>1.6922283255918721E-3</v>
      </c>
      <c r="G16" s="48">
        <v>77525.919999999998</v>
      </c>
    </row>
    <row r="17" spans="1:13" x14ac:dyDescent="0.25">
      <c r="A17" s="229">
        <v>11</v>
      </c>
      <c r="B17" s="46" t="s">
        <v>65</v>
      </c>
      <c r="C17" s="47">
        <v>97836607.310000002</v>
      </c>
      <c r="D17" s="214">
        <v>5.3737346653365747E-3</v>
      </c>
      <c r="E17" s="47">
        <v>41882958.609999999</v>
      </c>
      <c r="F17" s="214">
        <v>9.1313303924215033E-3</v>
      </c>
      <c r="G17" s="48">
        <v>-2244899.2400000002</v>
      </c>
    </row>
    <row r="18" spans="1:13" x14ac:dyDescent="0.25">
      <c r="A18" s="229">
        <v>12</v>
      </c>
      <c r="B18" s="46" t="s">
        <v>66</v>
      </c>
      <c r="C18" s="47">
        <v>1976481949.55</v>
      </c>
      <c r="D18" s="214">
        <v>0.1085594631675587</v>
      </c>
      <c r="E18" s="47">
        <v>419727863.06</v>
      </c>
      <c r="F18" s="214">
        <v>9.1509146433385383E-2</v>
      </c>
      <c r="G18" s="48">
        <v>82617847.920000002</v>
      </c>
    </row>
    <row r="19" spans="1:13" x14ac:dyDescent="0.25">
      <c r="A19" s="229">
        <v>13</v>
      </c>
      <c r="B19" s="46" t="s">
        <v>50</v>
      </c>
      <c r="C19" s="47">
        <v>81149593.150000006</v>
      </c>
      <c r="D19" s="214">
        <v>4.457190348050249E-3</v>
      </c>
      <c r="E19" s="47">
        <v>19364055.059999999</v>
      </c>
      <c r="F19" s="214">
        <v>4.221754870194004E-3</v>
      </c>
      <c r="G19" s="48">
        <v>3685452.95</v>
      </c>
    </row>
    <row r="20" spans="1:13" x14ac:dyDescent="0.25">
      <c r="A20" s="229">
        <v>14</v>
      </c>
      <c r="B20" s="46" t="s">
        <v>51</v>
      </c>
      <c r="C20" s="47">
        <v>538251334.26999998</v>
      </c>
      <c r="D20" s="214">
        <v>2.9563779173838189E-2</v>
      </c>
      <c r="E20" s="47">
        <v>281032377.22000003</v>
      </c>
      <c r="F20" s="214">
        <v>6.1270730925650115E-2</v>
      </c>
      <c r="G20" s="48">
        <v>-10838378.93</v>
      </c>
    </row>
    <row r="21" spans="1:13" x14ac:dyDescent="0.25">
      <c r="A21" s="229">
        <v>15</v>
      </c>
      <c r="B21" s="46" t="s">
        <v>52</v>
      </c>
      <c r="C21" s="47">
        <v>940468089.40999997</v>
      </c>
      <c r="D21" s="214">
        <v>5.1655777041532958E-2</v>
      </c>
      <c r="E21" s="47">
        <v>271530172.64999998</v>
      </c>
      <c r="F21" s="214">
        <v>5.9199058525593561E-2</v>
      </c>
      <c r="G21" s="48">
        <v>22274563.359999999</v>
      </c>
    </row>
    <row r="22" spans="1:13" x14ac:dyDescent="0.25">
      <c r="A22" s="229">
        <v>16</v>
      </c>
      <c r="B22" s="46" t="s">
        <v>53</v>
      </c>
      <c r="C22" s="47">
        <v>931285324.83000004</v>
      </c>
      <c r="D22" s="214">
        <v>5.1151408158515418E-2</v>
      </c>
      <c r="E22" s="47">
        <v>237732331.72</v>
      </c>
      <c r="F22" s="214">
        <v>5.1830446987041694E-2</v>
      </c>
      <c r="G22" s="48">
        <v>15731241.699999999</v>
      </c>
    </row>
    <row r="23" spans="1:13" x14ac:dyDescent="0.25">
      <c r="A23" s="388"/>
      <c r="B23" s="339" t="s">
        <v>55</v>
      </c>
      <c r="C23" s="340">
        <v>18206445498.900005</v>
      </c>
      <c r="D23" s="341">
        <v>1</v>
      </c>
      <c r="E23" s="342">
        <v>4586731265.8800001</v>
      </c>
      <c r="F23" s="341">
        <v>1</v>
      </c>
      <c r="G23" s="340">
        <v>504146326.92000002</v>
      </c>
    </row>
    <row r="24" spans="1:13" x14ac:dyDescent="0.25">
      <c r="A24" s="388"/>
      <c r="B24" s="343" t="s">
        <v>56</v>
      </c>
      <c r="C24" s="344">
        <v>18206445498.900005</v>
      </c>
      <c r="D24" s="345"/>
      <c r="E24" s="346">
        <v>4586731265.8800001</v>
      </c>
      <c r="F24" s="345"/>
      <c r="G24" s="346">
        <v>504146326.92000002</v>
      </c>
    </row>
    <row r="25" spans="1:13" x14ac:dyDescent="0.25">
      <c r="A25" s="230"/>
      <c r="B25" s="230"/>
      <c r="C25" s="231"/>
      <c r="D25" s="230"/>
      <c r="E25" s="230"/>
      <c r="F25" s="230"/>
      <c r="G25" s="232"/>
    </row>
    <row r="26" spans="1:13" ht="15" customHeight="1" x14ac:dyDescent="0.25">
      <c r="A26" s="230"/>
      <c r="B26" s="230"/>
      <c r="C26" s="230"/>
      <c r="D26" s="230"/>
      <c r="E26" s="231"/>
      <c r="F26" s="230"/>
      <c r="G26" s="232"/>
    </row>
    <row r="27" spans="1:13" s="267" customFormat="1" x14ac:dyDescent="0.25">
      <c r="A27" s="247" t="s">
        <v>33</v>
      </c>
      <c r="B27" s="247"/>
      <c r="C27" s="238"/>
      <c r="D27" s="238"/>
      <c r="E27" s="238"/>
      <c r="F27" s="238"/>
      <c r="G27" s="238"/>
    </row>
    <row r="28" spans="1:13" s="267" customFormat="1" x14ac:dyDescent="0.25">
      <c r="A28" s="234"/>
      <c r="B28" s="235" t="s">
        <v>67</v>
      </c>
      <c r="C28" s="236"/>
      <c r="D28" s="236"/>
      <c r="E28" s="236"/>
      <c r="F28" s="236"/>
      <c r="G28" s="236"/>
    </row>
    <row r="29" spans="1:13" s="267" customFormat="1" x14ac:dyDescent="0.25">
      <c r="A29" s="234"/>
      <c r="B29" s="237" t="s">
        <v>164</v>
      </c>
      <c r="C29" s="233"/>
      <c r="D29" s="233"/>
      <c r="E29" s="233"/>
      <c r="F29" s="233"/>
      <c r="G29" s="233"/>
    </row>
    <row r="30" spans="1:13" s="267" customFormat="1" x14ac:dyDescent="0.25">
      <c r="A30" s="234"/>
      <c r="B30" s="237" t="s">
        <v>165</v>
      </c>
      <c r="C30" s="233"/>
      <c r="D30" s="233"/>
      <c r="E30" s="233"/>
      <c r="F30" s="233"/>
      <c r="G30" s="233"/>
    </row>
    <row r="31" spans="1:13" s="221" customFormat="1" ht="39" customHeight="1" x14ac:dyDescent="0.25">
      <c r="A31" s="222"/>
      <c r="B31" s="387" t="s">
        <v>58</v>
      </c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</row>
    <row r="32" spans="1:13" x14ac:dyDescent="0.25">
      <c r="B32" s="243" t="s">
        <v>162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</row>
    <row r="33" spans="2:13" x14ac:dyDescent="0.25"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</row>
    <row r="34" spans="2:13" x14ac:dyDescent="0.25">
      <c r="B34" s="347" t="s">
        <v>166</v>
      </c>
      <c r="C34" s="348"/>
      <c r="D34" s="348"/>
      <c r="E34" s="348"/>
      <c r="F34" s="348"/>
      <c r="G34" s="348"/>
    </row>
    <row r="35" spans="2:13" x14ac:dyDescent="0.25">
      <c r="B35" s="260"/>
      <c r="C35" s="270"/>
    </row>
  </sheetData>
  <mergeCells count="2">
    <mergeCell ref="A23:A24"/>
    <mergeCell ref="B31:M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/>
  </sheetViews>
  <sheetFormatPr defaultRowHeight="12.75" x14ac:dyDescent="0.25"/>
  <cols>
    <col min="1" max="1" width="7.28515625" style="276" customWidth="1"/>
    <col min="2" max="2" width="33.5703125" style="276" customWidth="1"/>
    <col min="3" max="3" width="15.42578125" style="276" customWidth="1"/>
    <col min="4" max="4" width="13.7109375" style="276" customWidth="1"/>
    <col min="5" max="6" width="13.7109375" style="271" customWidth="1"/>
    <col min="7" max="7" width="12.42578125" style="276" customWidth="1"/>
    <col min="8" max="8" width="11" style="276" bestFit="1" customWidth="1"/>
    <col min="9" max="9" width="12.7109375" style="276" bestFit="1" customWidth="1"/>
    <col min="10" max="10" width="11" style="276" bestFit="1" customWidth="1"/>
    <col min="11" max="256" width="9.140625" style="276"/>
    <col min="257" max="257" width="7.5703125" style="276" customWidth="1"/>
    <col min="258" max="258" width="32.28515625" style="276" customWidth="1"/>
    <col min="259" max="259" width="15.42578125" style="276" customWidth="1"/>
    <col min="260" max="263" width="13.7109375" style="276" customWidth="1"/>
    <col min="264" max="264" width="11" style="276" bestFit="1" customWidth="1"/>
    <col min="265" max="265" width="12.7109375" style="276" bestFit="1" customWidth="1"/>
    <col min="266" max="266" width="11" style="276" bestFit="1" customWidth="1"/>
    <col min="267" max="512" width="9.140625" style="276"/>
    <col min="513" max="513" width="7.5703125" style="276" customWidth="1"/>
    <col min="514" max="514" width="32.28515625" style="276" customWidth="1"/>
    <col min="515" max="515" width="15.42578125" style="276" customWidth="1"/>
    <col min="516" max="519" width="13.7109375" style="276" customWidth="1"/>
    <col min="520" max="520" width="11" style="276" bestFit="1" customWidth="1"/>
    <col min="521" max="521" width="12.7109375" style="276" bestFit="1" customWidth="1"/>
    <col min="522" max="522" width="11" style="276" bestFit="1" customWidth="1"/>
    <col min="523" max="768" width="9.140625" style="276"/>
    <col min="769" max="769" width="7.5703125" style="276" customWidth="1"/>
    <col min="770" max="770" width="32.28515625" style="276" customWidth="1"/>
    <col min="771" max="771" width="15.42578125" style="276" customWidth="1"/>
    <col min="772" max="775" width="13.7109375" style="276" customWidth="1"/>
    <col min="776" max="776" width="11" style="276" bestFit="1" customWidth="1"/>
    <col min="777" max="777" width="12.7109375" style="276" bestFit="1" customWidth="1"/>
    <col min="778" max="778" width="11" style="276" bestFit="1" customWidth="1"/>
    <col min="779" max="1024" width="9.140625" style="276"/>
    <col min="1025" max="1025" width="7.5703125" style="276" customWidth="1"/>
    <col min="1026" max="1026" width="32.28515625" style="276" customWidth="1"/>
    <col min="1027" max="1027" width="15.42578125" style="276" customWidth="1"/>
    <col min="1028" max="1031" width="13.7109375" style="276" customWidth="1"/>
    <col min="1032" max="1032" width="11" style="276" bestFit="1" customWidth="1"/>
    <col min="1033" max="1033" width="12.7109375" style="276" bestFit="1" customWidth="1"/>
    <col min="1034" max="1034" width="11" style="276" bestFit="1" customWidth="1"/>
    <col min="1035" max="1280" width="9.140625" style="276"/>
    <col min="1281" max="1281" width="7.5703125" style="276" customWidth="1"/>
    <col min="1282" max="1282" width="32.28515625" style="276" customWidth="1"/>
    <col min="1283" max="1283" width="15.42578125" style="276" customWidth="1"/>
    <col min="1284" max="1287" width="13.7109375" style="276" customWidth="1"/>
    <col min="1288" max="1288" width="11" style="276" bestFit="1" customWidth="1"/>
    <col min="1289" max="1289" width="12.7109375" style="276" bestFit="1" customWidth="1"/>
    <col min="1290" max="1290" width="11" style="276" bestFit="1" customWidth="1"/>
    <col min="1291" max="1536" width="9.140625" style="276"/>
    <col min="1537" max="1537" width="7.5703125" style="276" customWidth="1"/>
    <col min="1538" max="1538" width="32.28515625" style="276" customWidth="1"/>
    <col min="1539" max="1539" width="15.42578125" style="276" customWidth="1"/>
    <col min="1540" max="1543" width="13.7109375" style="276" customWidth="1"/>
    <col min="1544" max="1544" width="11" style="276" bestFit="1" customWidth="1"/>
    <col min="1545" max="1545" width="12.7109375" style="276" bestFit="1" customWidth="1"/>
    <col min="1546" max="1546" width="11" style="276" bestFit="1" customWidth="1"/>
    <col min="1547" max="1792" width="9.140625" style="276"/>
    <col min="1793" max="1793" width="7.5703125" style="276" customWidth="1"/>
    <col min="1794" max="1794" width="32.28515625" style="276" customWidth="1"/>
    <col min="1795" max="1795" width="15.42578125" style="276" customWidth="1"/>
    <col min="1796" max="1799" width="13.7109375" style="276" customWidth="1"/>
    <col min="1800" max="1800" width="11" style="276" bestFit="1" customWidth="1"/>
    <col min="1801" max="1801" width="12.7109375" style="276" bestFit="1" customWidth="1"/>
    <col min="1802" max="1802" width="11" style="276" bestFit="1" customWidth="1"/>
    <col min="1803" max="2048" width="9.140625" style="276"/>
    <col min="2049" max="2049" width="7.5703125" style="276" customWidth="1"/>
    <col min="2050" max="2050" width="32.28515625" style="276" customWidth="1"/>
    <col min="2051" max="2051" width="15.42578125" style="276" customWidth="1"/>
    <col min="2052" max="2055" width="13.7109375" style="276" customWidth="1"/>
    <col min="2056" max="2056" width="11" style="276" bestFit="1" customWidth="1"/>
    <col min="2057" max="2057" width="12.7109375" style="276" bestFit="1" customWidth="1"/>
    <col min="2058" max="2058" width="11" style="276" bestFit="1" customWidth="1"/>
    <col min="2059" max="2304" width="9.140625" style="276"/>
    <col min="2305" max="2305" width="7.5703125" style="276" customWidth="1"/>
    <col min="2306" max="2306" width="32.28515625" style="276" customWidth="1"/>
    <col min="2307" max="2307" width="15.42578125" style="276" customWidth="1"/>
    <col min="2308" max="2311" width="13.7109375" style="276" customWidth="1"/>
    <col min="2312" max="2312" width="11" style="276" bestFit="1" customWidth="1"/>
    <col min="2313" max="2313" width="12.7109375" style="276" bestFit="1" customWidth="1"/>
    <col min="2314" max="2314" width="11" style="276" bestFit="1" customWidth="1"/>
    <col min="2315" max="2560" width="9.140625" style="276"/>
    <col min="2561" max="2561" width="7.5703125" style="276" customWidth="1"/>
    <col min="2562" max="2562" width="32.28515625" style="276" customWidth="1"/>
    <col min="2563" max="2563" width="15.42578125" style="276" customWidth="1"/>
    <col min="2564" max="2567" width="13.7109375" style="276" customWidth="1"/>
    <col min="2568" max="2568" width="11" style="276" bestFit="1" customWidth="1"/>
    <col min="2569" max="2569" width="12.7109375" style="276" bestFit="1" customWidth="1"/>
    <col min="2570" max="2570" width="11" style="276" bestFit="1" customWidth="1"/>
    <col min="2571" max="2816" width="9.140625" style="276"/>
    <col min="2817" max="2817" width="7.5703125" style="276" customWidth="1"/>
    <col min="2818" max="2818" width="32.28515625" style="276" customWidth="1"/>
    <col min="2819" max="2819" width="15.42578125" style="276" customWidth="1"/>
    <col min="2820" max="2823" width="13.7109375" style="276" customWidth="1"/>
    <col min="2824" max="2824" width="11" style="276" bestFit="1" customWidth="1"/>
    <col min="2825" max="2825" width="12.7109375" style="276" bestFit="1" customWidth="1"/>
    <col min="2826" max="2826" width="11" style="276" bestFit="1" customWidth="1"/>
    <col min="2827" max="3072" width="9.140625" style="276"/>
    <col min="3073" max="3073" width="7.5703125" style="276" customWidth="1"/>
    <col min="3074" max="3074" width="32.28515625" style="276" customWidth="1"/>
    <col min="3075" max="3075" width="15.42578125" style="276" customWidth="1"/>
    <col min="3076" max="3079" width="13.7109375" style="276" customWidth="1"/>
    <col min="3080" max="3080" width="11" style="276" bestFit="1" customWidth="1"/>
    <col min="3081" max="3081" width="12.7109375" style="276" bestFit="1" customWidth="1"/>
    <col min="3082" max="3082" width="11" style="276" bestFit="1" customWidth="1"/>
    <col min="3083" max="3328" width="9.140625" style="276"/>
    <col min="3329" max="3329" width="7.5703125" style="276" customWidth="1"/>
    <col min="3330" max="3330" width="32.28515625" style="276" customWidth="1"/>
    <col min="3331" max="3331" width="15.42578125" style="276" customWidth="1"/>
    <col min="3332" max="3335" width="13.7109375" style="276" customWidth="1"/>
    <col min="3336" max="3336" width="11" style="276" bestFit="1" customWidth="1"/>
    <col min="3337" max="3337" width="12.7109375" style="276" bestFit="1" customWidth="1"/>
    <col min="3338" max="3338" width="11" style="276" bestFit="1" customWidth="1"/>
    <col min="3339" max="3584" width="9.140625" style="276"/>
    <col min="3585" max="3585" width="7.5703125" style="276" customWidth="1"/>
    <col min="3586" max="3586" width="32.28515625" style="276" customWidth="1"/>
    <col min="3587" max="3587" width="15.42578125" style="276" customWidth="1"/>
    <col min="3588" max="3591" width="13.7109375" style="276" customWidth="1"/>
    <col min="3592" max="3592" width="11" style="276" bestFit="1" customWidth="1"/>
    <col min="3593" max="3593" width="12.7109375" style="276" bestFit="1" customWidth="1"/>
    <col min="3594" max="3594" width="11" style="276" bestFit="1" customWidth="1"/>
    <col min="3595" max="3840" width="9.140625" style="276"/>
    <col min="3841" max="3841" width="7.5703125" style="276" customWidth="1"/>
    <col min="3842" max="3842" width="32.28515625" style="276" customWidth="1"/>
    <col min="3843" max="3843" width="15.42578125" style="276" customWidth="1"/>
    <col min="3844" max="3847" width="13.7109375" style="276" customWidth="1"/>
    <col min="3848" max="3848" width="11" style="276" bestFit="1" customWidth="1"/>
    <col min="3849" max="3849" width="12.7109375" style="276" bestFit="1" customWidth="1"/>
    <col min="3850" max="3850" width="11" style="276" bestFit="1" customWidth="1"/>
    <col min="3851" max="4096" width="9.140625" style="276"/>
    <col min="4097" max="4097" width="7.5703125" style="276" customWidth="1"/>
    <col min="4098" max="4098" width="32.28515625" style="276" customWidth="1"/>
    <col min="4099" max="4099" width="15.42578125" style="276" customWidth="1"/>
    <col min="4100" max="4103" width="13.7109375" style="276" customWidth="1"/>
    <col min="4104" max="4104" width="11" style="276" bestFit="1" customWidth="1"/>
    <col min="4105" max="4105" width="12.7109375" style="276" bestFit="1" customWidth="1"/>
    <col min="4106" max="4106" width="11" style="276" bestFit="1" customWidth="1"/>
    <col min="4107" max="4352" width="9.140625" style="276"/>
    <col min="4353" max="4353" width="7.5703125" style="276" customWidth="1"/>
    <col min="4354" max="4354" width="32.28515625" style="276" customWidth="1"/>
    <col min="4355" max="4355" width="15.42578125" style="276" customWidth="1"/>
    <col min="4356" max="4359" width="13.7109375" style="276" customWidth="1"/>
    <col min="4360" max="4360" width="11" style="276" bestFit="1" customWidth="1"/>
    <col min="4361" max="4361" width="12.7109375" style="276" bestFit="1" customWidth="1"/>
    <col min="4362" max="4362" width="11" style="276" bestFit="1" customWidth="1"/>
    <col min="4363" max="4608" width="9.140625" style="276"/>
    <col min="4609" max="4609" width="7.5703125" style="276" customWidth="1"/>
    <col min="4610" max="4610" width="32.28515625" style="276" customWidth="1"/>
    <col min="4611" max="4611" width="15.42578125" style="276" customWidth="1"/>
    <col min="4612" max="4615" width="13.7109375" style="276" customWidth="1"/>
    <col min="4616" max="4616" width="11" style="276" bestFit="1" customWidth="1"/>
    <col min="4617" max="4617" width="12.7109375" style="276" bestFit="1" customWidth="1"/>
    <col min="4618" max="4618" width="11" style="276" bestFit="1" customWidth="1"/>
    <col min="4619" max="4864" width="9.140625" style="276"/>
    <col min="4865" max="4865" width="7.5703125" style="276" customWidth="1"/>
    <col min="4866" max="4866" width="32.28515625" style="276" customWidth="1"/>
    <col min="4867" max="4867" width="15.42578125" style="276" customWidth="1"/>
    <col min="4868" max="4871" width="13.7109375" style="276" customWidth="1"/>
    <col min="4872" max="4872" width="11" style="276" bestFit="1" customWidth="1"/>
    <col min="4873" max="4873" width="12.7109375" style="276" bestFit="1" customWidth="1"/>
    <col min="4874" max="4874" width="11" style="276" bestFit="1" customWidth="1"/>
    <col min="4875" max="5120" width="9.140625" style="276"/>
    <col min="5121" max="5121" width="7.5703125" style="276" customWidth="1"/>
    <col min="5122" max="5122" width="32.28515625" style="276" customWidth="1"/>
    <col min="5123" max="5123" width="15.42578125" style="276" customWidth="1"/>
    <col min="5124" max="5127" width="13.7109375" style="276" customWidth="1"/>
    <col min="5128" max="5128" width="11" style="276" bestFit="1" customWidth="1"/>
    <col min="5129" max="5129" width="12.7109375" style="276" bestFit="1" customWidth="1"/>
    <col min="5130" max="5130" width="11" style="276" bestFit="1" customWidth="1"/>
    <col min="5131" max="5376" width="9.140625" style="276"/>
    <col min="5377" max="5377" width="7.5703125" style="276" customWidth="1"/>
    <col min="5378" max="5378" width="32.28515625" style="276" customWidth="1"/>
    <col min="5379" max="5379" width="15.42578125" style="276" customWidth="1"/>
    <col min="5380" max="5383" width="13.7109375" style="276" customWidth="1"/>
    <col min="5384" max="5384" width="11" style="276" bestFit="1" customWidth="1"/>
    <col min="5385" max="5385" width="12.7109375" style="276" bestFit="1" customWidth="1"/>
    <col min="5386" max="5386" width="11" style="276" bestFit="1" customWidth="1"/>
    <col min="5387" max="5632" width="9.140625" style="276"/>
    <col min="5633" max="5633" width="7.5703125" style="276" customWidth="1"/>
    <col min="5634" max="5634" width="32.28515625" style="276" customWidth="1"/>
    <col min="5635" max="5635" width="15.42578125" style="276" customWidth="1"/>
    <col min="5636" max="5639" width="13.7109375" style="276" customWidth="1"/>
    <col min="5640" max="5640" width="11" style="276" bestFit="1" customWidth="1"/>
    <col min="5641" max="5641" width="12.7109375" style="276" bestFit="1" customWidth="1"/>
    <col min="5642" max="5642" width="11" style="276" bestFit="1" customWidth="1"/>
    <col min="5643" max="5888" width="9.140625" style="276"/>
    <col min="5889" max="5889" width="7.5703125" style="276" customWidth="1"/>
    <col min="5890" max="5890" width="32.28515625" style="276" customWidth="1"/>
    <col min="5891" max="5891" width="15.42578125" style="276" customWidth="1"/>
    <col min="5892" max="5895" width="13.7109375" style="276" customWidth="1"/>
    <col min="5896" max="5896" width="11" style="276" bestFit="1" customWidth="1"/>
    <col min="5897" max="5897" width="12.7109375" style="276" bestFit="1" customWidth="1"/>
    <col min="5898" max="5898" width="11" style="276" bestFit="1" customWidth="1"/>
    <col min="5899" max="6144" width="9.140625" style="276"/>
    <col min="6145" max="6145" width="7.5703125" style="276" customWidth="1"/>
    <col min="6146" max="6146" width="32.28515625" style="276" customWidth="1"/>
    <col min="6147" max="6147" width="15.42578125" style="276" customWidth="1"/>
    <col min="6148" max="6151" width="13.7109375" style="276" customWidth="1"/>
    <col min="6152" max="6152" width="11" style="276" bestFit="1" customWidth="1"/>
    <col min="6153" max="6153" width="12.7109375" style="276" bestFit="1" customWidth="1"/>
    <col min="6154" max="6154" width="11" style="276" bestFit="1" customWidth="1"/>
    <col min="6155" max="6400" width="9.140625" style="276"/>
    <col min="6401" max="6401" width="7.5703125" style="276" customWidth="1"/>
    <col min="6402" max="6402" width="32.28515625" style="276" customWidth="1"/>
    <col min="6403" max="6403" width="15.42578125" style="276" customWidth="1"/>
    <col min="6404" max="6407" width="13.7109375" style="276" customWidth="1"/>
    <col min="6408" max="6408" width="11" style="276" bestFit="1" customWidth="1"/>
    <col min="6409" max="6409" width="12.7109375" style="276" bestFit="1" customWidth="1"/>
    <col min="6410" max="6410" width="11" style="276" bestFit="1" customWidth="1"/>
    <col min="6411" max="6656" width="9.140625" style="276"/>
    <col min="6657" max="6657" width="7.5703125" style="276" customWidth="1"/>
    <col min="6658" max="6658" width="32.28515625" style="276" customWidth="1"/>
    <col min="6659" max="6659" width="15.42578125" style="276" customWidth="1"/>
    <col min="6660" max="6663" width="13.7109375" style="276" customWidth="1"/>
    <col min="6664" max="6664" width="11" style="276" bestFit="1" customWidth="1"/>
    <col min="6665" max="6665" width="12.7109375" style="276" bestFit="1" customWidth="1"/>
    <col min="6666" max="6666" width="11" style="276" bestFit="1" customWidth="1"/>
    <col min="6667" max="6912" width="9.140625" style="276"/>
    <col min="6913" max="6913" width="7.5703125" style="276" customWidth="1"/>
    <col min="6914" max="6914" width="32.28515625" style="276" customWidth="1"/>
    <col min="6915" max="6915" width="15.42578125" style="276" customWidth="1"/>
    <col min="6916" max="6919" width="13.7109375" style="276" customWidth="1"/>
    <col min="6920" max="6920" width="11" style="276" bestFit="1" customWidth="1"/>
    <col min="6921" max="6921" width="12.7109375" style="276" bestFit="1" customWidth="1"/>
    <col min="6922" max="6922" width="11" style="276" bestFit="1" customWidth="1"/>
    <col min="6923" max="7168" width="9.140625" style="276"/>
    <col min="7169" max="7169" width="7.5703125" style="276" customWidth="1"/>
    <col min="7170" max="7170" width="32.28515625" style="276" customWidth="1"/>
    <col min="7171" max="7171" width="15.42578125" style="276" customWidth="1"/>
    <col min="7172" max="7175" width="13.7109375" style="276" customWidth="1"/>
    <col min="7176" max="7176" width="11" style="276" bestFit="1" customWidth="1"/>
    <col min="7177" max="7177" width="12.7109375" style="276" bestFit="1" customWidth="1"/>
    <col min="7178" max="7178" width="11" style="276" bestFit="1" customWidth="1"/>
    <col min="7179" max="7424" width="9.140625" style="276"/>
    <col min="7425" max="7425" width="7.5703125" style="276" customWidth="1"/>
    <col min="7426" max="7426" width="32.28515625" style="276" customWidth="1"/>
    <col min="7427" max="7427" width="15.42578125" style="276" customWidth="1"/>
    <col min="7428" max="7431" width="13.7109375" style="276" customWidth="1"/>
    <col min="7432" max="7432" width="11" style="276" bestFit="1" customWidth="1"/>
    <col min="7433" max="7433" width="12.7109375" style="276" bestFit="1" customWidth="1"/>
    <col min="7434" max="7434" width="11" style="276" bestFit="1" customWidth="1"/>
    <col min="7435" max="7680" width="9.140625" style="276"/>
    <col min="7681" max="7681" width="7.5703125" style="276" customWidth="1"/>
    <col min="7682" max="7682" width="32.28515625" style="276" customWidth="1"/>
    <col min="7683" max="7683" width="15.42578125" style="276" customWidth="1"/>
    <col min="7684" max="7687" width="13.7109375" style="276" customWidth="1"/>
    <col min="7688" max="7688" width="11" style="276" bestFit="1" customWidth="1"/>
    <col min="7689" max="7689" width="12.7109375" style="276" bestFit="1" customWidth="1"/>
    <col min="7690" max="7690" width="11" style="276" bestFit="1" customWidth="1"/>
    <col min="7691" max="7936" width="9.140625" style="276"/>
    <col min="7937" max="7937" width="7.5703125" style="276" customWidth="1"/>
    <col min="7938" max="7938" width="32.28515625" style="276" customWidth="1"/>
    <col min="7939" max="7939" width="15.42578125" style="276" customWidth="1"/>
    <col min="7940" max="7943" width="13.7109375" style="276" customWidth="1"/>
    <col min="7944" max="7944" width="11" style="276" bestFit="1" customWidth="1"/>
    <col min="7945" max="7945" width="12.7109375" style="276" bestFit="1" customWidth="1"/>
    <col min="7946" max="7946" width="11" style="276" bestFit="1" customWidth="1"/>
    <col min="7947" max="8192" width="9.140625" style="276"/>
    <col min="8193" max="8193" width="7.5703125" style="276" customWidth="1"/>
    <col min="8194" max="8194" width="32.28515625" style="276" customWidth="1"/>
    <col min="8195" max="8195" width="15.42578125" style="276" customWidth="1"/>
    <col min="8196" max="8199" width="13.7109375" style="276" customWidth="1"/>
    <col min="8200" max="8200" width="11" style="276" bestFit="1" customWidth="1"/>
    <col min="8201" max="8201" width="12.7109375" style="276" bestFit="1" customWidth="1"/>
    <col min="8202" max="8202" width="11" style="276" bestFit="1" customWidth="1"/>
    <col min="8203" max="8448" width="9.140625" style="276"/>
    <col min="8449" max="8449" width="7.5703125" style="276" customWidth="1"/>
    <col min="8450" max="8450" width="32.28515625" style="276" customWidth="1"/>
    <col min="8451" max="8451" width="15.42578125" style="276" customWidth="1"/>
    <col min="8452" max="8455" width="13.7109375" style="276" customWidth="1"/>
    <col min="8456" max="8456" width="11" style="276" bestFit="1" customWidth="1"/>
    <col min="8457" max="8457" width="12.7109375" style="276" bestFit="1" customWidth="1"/>
    <col min="8458" max="8458" width="11" style="276" bestFit="1" customWidth="1"/>
    <col min="8459" max="8704" width="9.140625" style="276"/>
    <col min="8705" max="8705" width="7.5703125" style="276" customWidth="1"/>
    <col min="8706" max="8706" width="32.28515625" style="276" customWidth="1"/>
    <col min="8707" max="8707" width="15.42578125" style="276" customWidth="1"/>
    <col min="8708" max="8711" width="13.7109375" style="276" customWidth="1"/>
    <col min="8712" max="8712" width="11" style="276" bestFit="1" customWidth="1"/>
    <col min="8713" max="8713" width="12.7109375" style="276" bestFit="1" customWidth="1"/>
    <col min="8714" max="8714" width="11" style="276" bestFit="1" customWidth="1"/>
    <col min="8715" max="8960" width="9.140625" style="276"/>
    <col min="8961" max="8961" width="7.5703125" style="276" customWidth="1"/>
    <col min="8962" max="8962" width="32.28515625" style="276" customWidth="1"/>
    <col min="8963" max="8963" width="15.42578125" style="276" customWidth="1"/>
    <col min="8964" max="8967" width="13.7109375" style="276" customWidth="1"/>
    <col min="8968" max="8968" width="11" style="276" bestFit="1" customWidth="1"/>
    <col min="8969" max="8969" width="12.7109375" style="276" bestFit="1" customWidth="1"/>
    <col min="8970" max="8970" width="11" style="276" bestFit="1" customWidth="1"/>
    <col min="8971" max="9216" width="9.140625" style="276"/>
    <col min="9217" max="9217" width="7.5703125" style="276" customWidth="1"/>
    <col min="9218" max="9218" width="32.28515625" style="276" customWidth="1"/>
    <col min="9219" max="9219" width="15.42578125" style="276" customWidth="1"/>
    <col min="9220" max="9223" width="13.7109375" style="276" customWidth="1"/>
    <col min="9224" max="9224" width="11" style="276" bestFit="1" customWidth="1"/>
    <col min="9225" max="9225" width="12.7109375" style="276" bestFit="1" customWidth="1"/>
    <col min="9226" max="9226" width="11" style="276" bestFit="1" customWidth="1"/>
    <col min="9227" max="9472" width="9.140625" style="276"/>
    <col min="9473" max="9473" width="7.5703125" style="276" customWidth="1"/>
    <col min="9474" max="9474" width="32.28515625" style="276" customWidth="1"/>
    <col min="9475" max="9475" width="15.42578125" style="276" customWidth="1"/>
    <col min="9476" max="9479" width="13.7109375" style="276" customWidth="1"/>
    <col min="9480" max="9480" width="11" style="276" bestFit="1" customWidth="1"/>
    <col min="9481" max="9481" width="12.7109375" style="276" bestFit="1" customWidth="1"/>
    <col min="9482" max="9482" width="11" style="276" bestFit="1" customWidth="1"/>
    <col min="9483" max="9728" width="9.140625" style="276"/>
    <col min="9729" max="9729" width="7.5703125" style="276" customWidth="1"/>
    <col min="9730" max="9730" width="32.28515625" style="276" customWidth="1"/>
    <col min="9731" max="9731" width="15.42578125" style="276" customWidth="1"/>
    <col min="9732" max="9735" width="13.7109375" style="276" customWidth="1"/>
    <col min="9736" max="9736" width="11" style="276" bestFit="1" customWidth="1"/>
    <col min="9737" max="9737" width="12.7109375" style="276" bestFit="1" customWidth="1"/>
    <col min="9738" max="9738" width="11" style="276" bestFit="1" customWidth="1"/>
    <col min="9739" max="9984" width="9.140625" style="276"/>
    <col min="9985" max="9985" width="7.5703125" style="276" customWidth="1"/>
    <col min="9986" max="9986" width="32.28515625" style="276" customWidth="1"/>
    <col min="9987" max="9987" width="15.42578125" style="276" customWidth="1"/>
    <col min="9988" max="9991" width="13.7109375" style="276" customWidth="1"/>
    <col min="9992" max="9992" width="11" style="276" bestFit="1" customWidth="1"/>
    <col min="9993" max="9993" width="12.7109375" style="276" bestFit="1" customWidth="1"/>
    <col min="9994" max="9994" width="11" style="276" bestFit="1" customWidth="1"/>
    <col min="9995" max="10240" width="9.140625" style="276"/>
    <col min="10241" max="10241" width="7.5703125" style="276" customWidth="1"/>
    <col min="10242" max="10242" width="32.28515625" style="276" customWidth="1"/>
    <col min="10243" max="10243" width="15.42578125" style="276" customWidth="1"/>
    <col min="10244" max="10247" width="13.7109375" style="276" customWidth="1"/>
    <col min="10248" max="10248" width="11" style="276" bestFit="1" customWidth="1"/>
    <col min="10249" max="10249" width="12.7109375" style="276" bestFit="1" customWidth="1"/>
    <col min="10250" max="10250" width="11" style="276" bestFit="1" customWidth="1"/>
    <col min="10251" max="10496" width="9.140625" style="276"/>
    <col min="10497" max="10497" width="7.5703125" style="276" customWidth="1"/>
    <col min="10498" max="10498" width="32.28515625" style="276" customWidth="1"/>
    <col min="10499" max="10499" width="15.42578125" style="276" customWidth="1"/>
    <col min="10500" max="10503" width="13.7109375" style="276" customWidth="1"/>
    <col min="10504" max="10504" width="11" style="276" bestFit="1" customWidth="1"/>
    <col min="10505" max="10505" width="12.7109375" style="276" bestFit="1" customWidth="1"/>
    <col min="10506" max="10506" width="11" style="276" bestFit="1" customWidth="1"/>
    <col min="10507" max="10752" width="9.140625" style="276"/>
    <col min="10753" max="10753" width="7.5703125" style="276" customWidth="1"/>
    <col min="10754" max="10754" width="32.28515625" style="276" customWidth="1"/>
    <col min="10755" max="10755" width="15.42578125" style="276" customWidth="1"/>
    <col min="10756" max="10759" width="13.7109375" style="276" customWidth="1"/>
    <col min="10760" max="10760" width="11" style="276" bestFit="1" customWidth="1"/>
    <col min="10761" max="10761" width="12.7109375" style="276" bestFit="1" customWidth="1"/>
    <col min="10762" max="10762" width="11" style="276" bestFit="1" customWidth="1"/>
    <col min="10763" max="11008" width="9.140625" style="276"/>
    <col min="11009" max="11009" width="7.5703125" style="276" customWidth="1"/>
    <col min="11010" max="11010" width="32.28515625" style="276" customWidth="1"/>
    <col min="11011" max="11011" width="15.42578125" style="276" customWidth="1"/>
    <col min="11012" max="11015" width="13.7109375" style="276" customWidth="1"/>
    <col min="11016" max="11016" width="11" style="276" bestFit="1" customWidth="1"/>
    <col min="11017" max="11017" width="12.7109375" style="276" bestFit="1" customWidth="1"/>
    <col min="11018" max="11018" width="11" style="276" bestFit="1" customWidth="1"/>
    <col min="11019" max="11264" width="9.140625" style="276"/>
    <col min="11265" max="11265" width="7.5703125" style="276" customWidth="1"/>
    <col min="11266" max="11266" width="32.28515625" style="276" customWidth="1"/>
    <col min="11267" max="11267" width="15.42578125" style="276" customWidth="1"/>
    <col min="11268" max="11271" width="13.7109375" style="276" customWidth="1"/>
    <col min="11272" max="11272" width="11" style="276" bestFit="1" customWidth="1"/>
    <col min="11273" max="11273" width="12.7109375" style="276" bestFit="1" customWidth="1"/>
    <col min="11274" max="11274" width="11" style="276" bestFit="1" customWidth="1"/>
    <col min="11275" max="11520" width="9.140625" style="276"/>
    <col min="11521" max="11521" width="7.5703125" style="276" customWidth="1"/>
    <col min="11522" max="11522" width="32.28515625" style="276" customWidth="1"/>
    <col min="11523" max="11523" width="15.42578125" style="276" customWidth="1"/>
    <col min="11524" max="11527" width="13.7109375" style="276" customWidth="1"/>
    <col min="11528" max="11528" width="11" style="276" bestFit="1" customWidth="1"/>
    <col min="11529" max="11529" width="12.7109375" style="276" bestFit="1" customWidth="1"/>
    <col min="11530" max="11530" width="11" style="276" bestFit="1" customWidth="1"/>
    <col min="11531" max="11776" width="9.140625" style="276"/>
    <col min="11777" max="11777" width="7.5703125" style="276" customWidth="1"/>
    <col min="11778" max="11778" width="32.28515625" style="276" customWidth="1"/>
    <col min="11779" max="11779" width="15.42578125" style="276" customWidth="1"/>
    <col min="11780" max="11783" width="13.7109375" style="276" customWidth="1"/>
    <col min="11784" max="11784" width="11" style="276" bestFit="1" customWidth="1"/>
    <col min="11785" max="11785" width="12.7109375" style="276" bestFit="1" customWidth="1"/>
    <col min="11786" max="11786" width="11" style="276" bestFit="1" customWidth="1"/>
    <col min="11787" max="12032" width="9.140625" style="276"/>
    <col min="12033" max="12033" width="7.5703125" style="276" customWidth="1"/>
    <col min="12034" max="12034" width="32.28515625" style="276" customWidth="1"/>
    <col min="12035" max="12035" width="15.42578125" style="276" customWidth="1"/>
    <col min="12036" max="12039" width="13.7109375" style="276" customWidth="1"/>
    <col min="12040" max="12040" width="11" style="276" bestFit="1" customWidth="1"/>
    <col min="12041" max="12041" width="12.7109375" style="276" bestFit="1" customWidth="1"/>
    <col min="12042" max="12042" width="11" style="276" bestFit="1" customWidth="1"/>
    <col min="12043" max="12288" width="9.140625" style="276"/>
    <col min="12289" max="12289" width="7.5703125" style="276" customWidth="1"/>
    <col min="12290" max="12290" width="32.28515625" style="276" customWidth="1"/>
    <col min="12291" max="12291" width="15.42578125" style="276" customWidth="1"/>
    <col min="12292" max="12295" width="13.7109375" style="276" customWidth="1"/>
    <col min="12296" max="12296" width="11" style="276" bestFit="1" customWidth="1"/>
    <col min="12297" max="12297" width="12.7109375" style="276" bestFit="1" customWidth="1"/>
    <col min="12298" max="12298" width="11" style="276" bestFit="1" customWidth="1"/>
    <col min="12299" max="12544" width="9.140625" style="276"/>
    <col min="12545" max="12545" width="7.5703125" style="276" customWidth="1"/>
    <col min="12546" max="12546" width="32.28515625" style="276" customWidth="1"/>
    <col min="12547" max="12547" width="15.42578125" style="276" customWidth="1"/>
    <col min="12548" max="12551" width="13.7109375" style="276" customWidth="1"/>
    <col min="12552" max="12552" width="11" style="276" bestFit="1" customWidth="1"/>
    <col min="12553" max="12553" width="12.7109375" style="276" bestFit="1" customWidth="1"/>
    <col min="12554" max="12554" width="11" style="276" bestFit="1" customWidth="1"/>
    <col min="12555" max="12800" width="9.140625" style="276"/>
    <col min="12801" max="12801" width="7.5703125" style="276" customWidth="1"/>
    <col min="12802" max="12802" width="32.28515625" style="276" customWidth="1"/>
    <col min="12803" max="12803" width="15.42578125" style="276" customWidth="1"/>
    <col min="12804" max="12807" width="13.7109375" style="276" customWidth="1"/>
    <col min="12808" max="12808" width="11" style="276" bestFit="1" customWidth="1"/>
    <col min="12809" max="12809" width="12.7109375" style="276" bestFit="1" customWidth="1"/>
    <col min="12810" max="12810" width="11" style="276" bestFit="1" customWidth="1"/>
    <col min="12811" max="13056" width="9.140625" style="276"/>
    <col min="13057" max="13057" width="7.5703125" style="276" customWidth="1"/>
    <col min="13058" max="13058" width="32.28515625" style="276" customWidth="1"/>
    <col min="13059" max="13059" width="15.42578125" style="276" customWidth="1"/>
    <col min="13060" max="13063" width="13.7109375" style="276" customWidth="1"/>
    <col min="13064" max="13064" width="11" style="276" bestFit="1" customWidth="1"/>
    <col min="13065" max="13065" width="12.7109375" style="276" bestFit="1" customWidth="1"/>
    <col min="13066" max="13066" width="11" style="276" bestFit="1" customWidth="1"/>
    <col min="13067" max="13312" width="9.140625" style="276"/>
    <col min="13313" max="13313" width="7.5703125" style="276" customWidth="1"/>
    <col min="13314" max="13314" width="32.28515625" style="276" customWidth="1"/>
    <col min="13315" max="13315" width="15.42578125" style="276" customWidth="1"/>
    <col min="13316" max="13319" width="13.7109375" style="276" customWidth="1"/>
    <col min="13320" max="13320" width="11" style="276" bestFit="1" customWidth="1"/>
    <col min="13321" max="13321" width="12.7109375" style="276" bestFit="1" customWidth="1"/>
    <col min="13322" max="13322" width="11" style="276" bestFit="1" customWidth="1"/>
    <col min="13323" max="13568" width="9.140625" style="276"/>
    <col min="13569" max="13569" width="7.5703125" style="276" customWidth="1"/>
    <col min="13570" max="13570" width="32.28515625" style="276" customWidth="1"/>
    <col min="13571" max="13571" width="15.42578125" style="276" customWidth="1"/>
    <col min="13572" max="13575" width="13.7109375" style="276" customWidth="1"/>
    <col min="13576" max="13576" width="11" style="276" bestFit="1" customWidth="1"/>
    <col min="13577" max="13577" width="12.7109375" style="276" bestFit="1" customWidth="1"/>
    <col min="13578" max="13578" width="11" style="276" bestFit="1" customWidth="1"/>
    <col min="13579" max="13824" width="9.140625" style="276"/>
    <col min="13825" max="13825" width="7.5703125" style="276" customWidth="1"/>
    <col min="13826" max="13826" width="32.28515625" style="276" customWidth="1"/>
    <col min="13827" max="13827" width="15.42578125" style="276" customWidth="1"/>
    <col min="13828" max="13831" width="13.7109375" style="276" customWidth="1"/>
    <col min="13832" max="13832" width="11" style="276" bestFit="1" customWidth="1"/>
    <col min="13833" max="13833" width="12.7109375" style="276" bestFit="1" customWidth="1"/>
    <col min="13834" max="13834" width="11" style="276" bestFit="1" customWidth="1"/>
    <col min="13835" max="14080" width="9.140625" style="276"/>
    <col min="14081" max="14081" width="7.5703125" style="276" customWidth="1"/>
    <col min="14082" max="14082" width="32.28515625" style="276" customWidth="1"/>
    <col min="14083" max="14083" width="15.42578125" style="276" customWidth="1"/>
    <col min="14084" max="14087" width="13.7109375" style="276" customWidth="1"/>
    <col min="14088" max="14088" width="11" style="276" bestFit="1" customWidth="1"/>
    <col min="14089" max="14089" width="12.7109375" style="276" bestFit="1" customWidth="1"/>
    <col min="14090" max="14090" width="11" style="276" bestFit="1" customWidth="1"/>
    <col min="14091" max="14336" width="9.140625" style="276"/>
    <col min="14337" max="14337" width="7.5703125" style="276" customWidth="1"/>
    <col min="14338" max="14338" width="32.28515625" style="276" customWidth="1"/>
    <col min="14339" max="14339" width="15.42578125" style="276" customWidth="1"/>
    <col min="14340" max="14343" width="13.7109375" style="276" customWidth="1"/>
    <col min="14344" max="14344" width="11" style="276" bestFit="1" customWidth="1"/>
    <col min="14345" max="14345" width="12.7109375" style="276" bestFit="1" customWidth="1"/>
    <col min="14346" max="14346" width="11" style="276" bestFit="1" customWidth="1"/>
    <col min="14347" max="14592" width="9.140625" style="276"/>
    <col min="14593" max="14593" width="7.5703125" style="276" customWidth="1"/>
    <col min="14594" max="14594" width="32.28515625" style="276" customWidth="1"/>
    <col min="14595" max="14595" width="15.42578125" style="276" customWidth="1"/>
    <col min="14596" max="14599" width="13.7109375" style="276" customWidth="1"/>
    <col min="14600" max="14600" width="11" style="276" bestFit="1" customWidth="1"/>
    <col min="14601" max="14601" width="12.7109375" style="276" bestFit="1" customWidth="1"/>
    <col min="14602" max="14602" width="11" style="276" bestFit="1" customWidth="1"/>
    <col min="14603" max="14848" width="9.140625" style="276"/>
    <col min="14849" max="14849" width="7.5703125" style="276" customWidth="1"/>
    <col min="14850" max="14850" width="32.28515625" style="276" customWidth="1"/>
    <col min="14851" max="14851" width="15.42578125" style="276" customWidth="1"/>
    <col min="14852" max="14855" width="13.7109375" style="276" customWidth="1"/>
    <col min="14856" max="14856" width="11" style="276" bestFit="1" customWidth="1"/>
    <col min="14857" max="14857" width="12.7109375" style="276" bestFit="1" customWidth="1"/>
    <col min="14858" max="14858" width="11" style="276" bestFit="1" customWidth="1"/>
    <col min="14859" max="15104" width="9.140625" style="276"/>
    <col min="15105" max="15105" width="7.5703125" style="276" customWidth="1"/>
    <col min="15106" max="15106" width="32.28515625" style="276" customWidth="1"/>
    <col min="15107" max="15107" width="15.42578125" style="276" customWidth="1"/>
    <col min="15108" max="15111" width="13.7109375" style="276" customWidth="1"/>
    <col min="15112" max="15112" width="11" style="276" bestFit="1" customWidth="1"/>
    <col min="15113" max="15113" width="12.7109375" style="276" bestFit="1" customWidth="1"/>
    <col min="15114" max="15114" width="11" style="276" bestFit="1" customWidth="1"/>
    <col min="15115" max="15360" width="9.140625" style="276"/>
    <col min="15361" max="15361" width="7.5703125" style="276" customWidth="1"/>
    <col min="15362" max="15362" width="32.28515625" style="276" customWidth="1"/>
    <col min="15363" max="15363" width="15.42578125" style="276" customWidth="1"/>
    <col min="15364" max="15367" width="13.7109375" style="276" customWidth="1"/>
    <col min="15368" max="15368" width="11" style="276" bestFit="1" customWidth="1"/>
    <col min="15369" max="15369" width="12.7109375" style="276" bestFit="1" customWidth="1"/>
    <col min="15370" max="15370" width="11" style="276" bestFit="1" customWidth="1"/>
    <col min="15371" max="15616" width="9.140625" style="276"/>
    <col min="15617" max="15617" width="7.5703125" style="276" customWidth="1"/>
    <col min="15618" max="15618" width="32.28515625" style="276" customWidth="1"/>
    <col min="15619" max="15619" width="15.42578125" style="276" customWidth="1"/>
    <col min="15620" max="15623" width="13.7109375" style="276" customWidth="1"/>
    <col min="15624" max="15624" width="11" style="276" bestFit="1" customWidth="1"/>
    <col min="15625" max="15625" width="12.7109375" style="276" bestFit="1" customWidth="1"/>
    <col min="15626" max="15626" width="11" style="276" bestFit="1" customWidth="1"/>
    <col min="15627" max="15872" width="9.140625" style="276"/>
    <col min="15873" max="15873" width="7.5703125" style="276" customWidth="1"/>
    <col min="15874" max="15874" width="32.28515625" style="276" customWidth="1"/>
    <col min="15875" max="15875" width="15.42578125" style="276" customWidth="1"/>
    <col min="15876" max="15879" width="13.7109375" style="276" customWidth="1"/>
    <col min="15880" max="15880" width="11" style="276" bestFit="1" customWidth="1"/>
    <col min="15881" max="15881" width="12.7109375" style="276" bestFit="1" customWidth="1"/>
    <col min="15882" max="15882" width="11" style="276" bestFit="1" customWidth="1"/>
    <col min="15883" max="16128" width="9.140625" style="276"/>
    <col min="16129" max="16129" width="7.5703125" style="276" customWidth="1"/>
    <col min="16130" max="16130" width="32.28515625" style="276" customWidth="1"/>
    <col min="16131" max="16131" width="15.42578125" style="276" customWidth="1"/>
    <col min="16132" max="16135" width="13.7109375" style="276" customWidth="1"/>
    <col min="16136" max="16136" width="11" style="276" bestFit="1" customWidth="1"/>
    <col min="16137" max="16137" width="12.7109375" style="276" bestFit="1" customWidth="1"/>
    <col min="16138" max="16138" width="11" style="276" bestFit="1" customWidth="1"/>
    <col min="16139" max="16384" width="9.140625" style="276"/>
  </cols>
  <sheetData>
    <row r="1" spans="1:10" s="271" customFormat="1" x14ac:dyDescent="0.25">
      <c r="A1" s="249" t="s">
        <v>7</v>
      </c>
    </row>
    <row r="2" spans="1:10" s="271" customFormat="1" x14ac:dyDescent="0.25">
      <c r="A2" s="251" t="s">
        <v>144</v>
      </c>
      <c r="B2" s="221"/>
      <c r="C2" s="221"/>
      <c r="D2" s="221"/>
      <c r="E2" s="221"/>
      <c r="F2" s="221"/>
      <c r="G2" s="221"/>
    </row>
    <row r="3" spans="1:10" s="271" customFormat="1" x14ac:dyDescent="0.25">
      <c r="A3" s="221" t="s">
        <v>8</v>
      </c>
      <c r="B3" s="221"/>
      <c r="C3" s="221"/>
      <c r="D3" s="221"/>
      <c r="E3" s="221"/>
      <c r="F3" s="221"/>
      <c r="G3" s="221"/>
    </row>
    <row r="4" spans="1:10" s="271" customFormat="1" x14ac:dyDescent="0.25">
      <c r="A4" s="221"/>
      <c r="B4" s="221"/>
      <c r="C4" s="221"/>
      <c r="D4" s="221"/>
      <c r="E4" s="221"/>
      <c r="F4" s="221"/>
      <c r="G4" s="221"/>
    </row>
    <row r="5" spans="1:10" s="271" customFormat="1" ht="33.75" x14ac:dyDescent="0.2">
      <c r="A5" s="36" t="s">
        <v>9</v>
      </c>
      <c r="B5" s="37" t="s">
        <v>10</v>
      </c>
      <c r="C5" s="37" t="s">
        <v>11</v>
      </c>
      <c r="D5" s="37" t="s">
        <v>39</v>
      </c>
      <c r="E5" s="37" t="s">
        <v>40</v>
      </c>
      <c r="F5" s="37" t="s">
        <v>41</v>
      </c>
      <c r="G5" s="37" t="s">
        <v>42</v>
      </c>
      <c r="I5" s="272"/>
    </row>
    <row r="6" spans="1:10" s="271" customFormat="1" x14ac:dyDescent="0.25">
      <c r="A6" s="209">
        <v>1</v>
      </c>
      <c r="B6" s="210">
        <v>2</v>
      </c>
      <c r="C6" s="210">
        <v>3</v>
      </c>
      <c r="D6" s="210">
        <v>4</v>
      </c>
      <c r="E6" s="210">
        <v>5</v>
      </c>
      <c r="F6" s="210">
        <v>6</v>
      </c>
      <c r="G6" s="210">
        <v>7</v>
      </c>
    </row>
    <row r="7" spans="1:10" s="271" customFormat="1" x14ac:dyDescent="0.25">
      <c r="A7" s="211">
        <v>1</v>
      </c>
      <c r="B7" s="273" t="s">
        <v>43</v>
      </c>
      <c r="C7" s="213">
        <v>2243464428.9499998</v>
      </c>
      <c r="D7" s="214">
        <v>5.473779441670807E-2</v>
      </c>
      <c r="E7" s="49">
        <v>231804771</v>
      </c>
      <c r="F7" s="214">
        <v>3.4334233498654991E-2</v>
      </c>
      <c r="G7" s="50">
        <v>37417945.189999998</v>
      </c>
      <c r="H7" s="51"/>
      <c r="I7" s="274"/>
    </row>
    <row r="8" spans="1:10" s="271" customFormat="1" x14ac:dyDescent="0.25">
      <c r="A8" s="215">
        <v>2</v>
      </c>
      <c r="B8" s="216" t="s">
        <v>44</v>
      </c>
      <c r="C8" s="217">
        <v>5149935636.46</v>
      </c>
      <c r="D8" s="214">
        <v>0.12565214517787601</v>
      </c>
      <c r="E8" s="52">
        <v>891167392.95000005</v>
      </c>
      <c r="F8" s="214">
        <v>0.13199706470205883</v>
      </c>
      <c r="G8" s="53">
        <v>111275726.98999999</v>
      </c>
      <c r="H8" s="51"/>
      <c r="I8" s="274"/>
    </row>
    <row r="9" spans="1:10" s="271" customFormat="1" x14ac:dyDescent="0.25">
      <c r="A9" s="215">
        <v>3</v>
      </c>
      <c r="B9" s="216" t="s">
        <v>45</v>
      </c>
      <c r="C9" s="217">
        <v>9954369102.4300003</v>
      </c>
      <c r="D9" s="214">
        <v>0.24287445900439902</v>
      </c>
      <c r="E9" s="52">
        <v>1941064809.04</v>
      </c>
      <c r="F9" s="214">
        <v>0.28750474850925967</v>
      </c>
      <c r="G9" s="53">
        <v>221186086.97</v>
      </c>
      <c r="H9" s="51"/>
      <c r="I9" s="274"/>
    </row>
    <row r="10" spans="1:10" s="271" customFormat="1" x14ac:dyDescent="0.25">
      <c r="A10" s="215">
        <v>4</v>
      </c>
      <c r="B10" s="216" t="s">
        <v>163</v>
      </c>
      <c r="C10" s="217">
        <v>157836372.22999999</v>
      </c>
      <c r="D10" s="214">
        <v>3.8510148782026003E-3</v>
      </c>
      <c r="E10" s="52">
        <v>6591402.9900000002</v>
      </c>
      <c r="F10" s="214">
        <v>9.7629901389041163E-4</v>
      </c>
      <c r="G10" s="53">
        <v>10816905.609999999</v>
      </c>
      <c r="H10" s="51"/>
      <c r="I10" s="274"/>
    </row>
    <row r="11" spans="1:10" s="271" customFormat="1" x14ac:dyDescent="0.25">
      <c r="A11" s="215">
        <v>5</v>
      </c>
      <c r="B11" s="216" t="s">
        <v>60</v>
      </c>
      <c r="C11" s="217">
        <v>155011709.41</v>
      </c>
      <c r="D11" s="214">
        <v>3.7820965522677237E-3</v>
      </c>
      <c r="E11" s="52">
        <v>73049210.469999999</v>
      </c>
      <c r="F11" s="214">
        <v>1.0819831871231731E-2</v>
      </c>
      <c r="G11" s="53">
        <v>-7794320.96</v>
      </c>
      <c r="H11" s="51"/>
      <c r="I11" s="274"/>
      <c r="J11" s="275"/>
    </row>
    <row r="12" spans="1:10" s="271" customFormat="1" x14ac:dyDescent="0.25">
      <c r="A12" s="215">
        <v>6</v>
      </c>
      <c r="B12" s="216" t="s">
        <v>46</v>
      </c>
      <c r="C12" s="217">
        <v>66998584.380000003</v>
      </c>
      <c r="D12" s="214">
        <v>1.6346837019918016E-3</v>
      </c>
      <c r="E12" s="52">
        <v>2046694.94</v>
      </c>
      <c r="F12" s="214">
        <v>3.0315036945669969E-4</v>
      </c>
      <c r="G12" s="53">
        <v>-1224798.96</v>
      </c>
      <c r="H12" s="51"/>
      <c r="I12" s="274"/>
    </row>
    <row r="13" spans="1:10" s="271" customFormat="1" x14ac:dyDescent="0.25">
      <c r="A13" s="215">
        <v>7</v>
      </c>
      <c r="B13" s="216" t="s">
        <v>47</v>
      </c>
      <c r="C13" s="217">
        <v>942672679.08000004</v>
      </c>
      <c r="D13" s="214">
        <v>2.3000063047078724E-2</v>
      </c>
      <c r="E13" s="52">
        <v>153424227.06</v>
      </c>
      <c r="F13" s="214">
        <v>2.2724740364505707E-2</v>
      </c>
      <c r="G13" s="53">
        <v>17251375.170000002</v>
      </c>
      <c r="H13" s="51"/>
      <c r="I13" s="274"/>
    </row>
    <row r="14" spans="1:10" s="271" customFormat="1" x14ac:dyDescent="0.25">
      <c r="A14" s="215">
        <v>8</v>
      </c>
      <c r="B14" s="216" t="s">
        <v>61</v>
      </c>
      <c r="C14" s="217">
        <v>3130059963.3000002</v>
      </c>
      <c r="D14" s="214">
        <v>7.6369643562065465E-2</v>
      </c>
      <c r="E14" s="52">
        <v>650377201.57000005</v>
      </c>
      <c r="F14" s="214">
        <v>9.6331937451391736E-2</v>
      </c>
      <c r="G14" s="53">
        <v>141771599.78999999</v>
      </c>
      <c r="H14" s="51"/>
      <c r="I14" s="274"/>
    </row>
    <row r="15" spans="1:10" s="271" customFormat="1" x14ac:dyDescent="0.25">
      <c r="A15" s="215">
        <v>9</v>
      </c>
      <c r="B15" s="216" t="s">
        <v>48</v>
      </c>
      <c r="C15" s="217">
        <v>1893161072.1500001</v>
      </c>
      <c r="D15" s="214">
        <v>4.6190819978171753E-2</v>
      </c>
      <c r="E15" s="52">
        <v>453282129.87</v>
      </c>
      <c r="F15" s="214">
        <v>6.7138801417181523E-2</v>
      </c>
      <c r="G15" s="53">
        <v>10649149.279999999</v>
      </c>
      <c r="H15" s="51"/>
      <c r="I15" s="274"/>
    </row>
    <row r="16" spans="1:10" s="271" customFormat="1" x14ac:dyDescent="0.25">
      <c r="A16" s="215">
        <v>10</v>
      </c>
      <c r="B16" s="216" t="s">
        <v>49</v>
      </c>
      <c r="C16" s="217">
        <v>3586813748.5700002</v>
      </c>
      <c r="D16" s="214">
        <v>8.7513878556182992E-2</v>
      </c>
      <c r="E16" s="52">
        <v>293923888.75</v>
      </c>
      <c r="F16" s="214">
        <v>4.3535132532605179E-2</v>
      </c>
      <c r="G16" s="53">
        <v>58640095.899999999</v>
      </c>
      <c r="H16" s="51"/>
      <c r="I16" s="274"/>
    </row>
    <row r="17" spans="1:9" s="271" customFormat="1" x14ac:dyDescent="0.25">
      <c r="A17" s="215">
        <v>11</v>
      </c>
      <c r="B17" s="216" t="s">
        <v>63</v>
      </c>
      <c r="C17" s="217">
        <v>403553661.62</v>
      </c>
      <c r="D17" s="214">
        <v>9.8462168959834433E-3</v>
      </c>
      <c r="E17" s="52">
        <v>157097777.38</v>
      </c>
      <c r="F17" s="214">
        <v>2.3268855716022517E-2</v>
      </c>
      <c r="G17" s="53">
        <v>2527901.19</v>
      </c>
      <c r="H17" s="51"/>
      <c r="I17" s="274"/>
    </row>
    <row r="18" spans="1:9" s="271" customFormat="1" x14ac:dyDescent="0.25">
      <c r="A18" s="215">
        <v>12</v>
      </c>
      <c r="B18" s="54" t="s">
        <v>68</v>
      </c>
      <c r="C18" s="52">
        <v>62529478.789999999</v>
      </c>
      <c r="D18" s="214">
        <v>1.5256429791458085E-3</v>
      </c>
      <c r="E18" s="52">
        <v>7761796.5700000003</v>
      </c>
      <c r="F18" s="214">
        <v>1.1496542312472051E-3</v>
      </c>
      <c r="G18" s="53">
        <v>77525.919999999998</v>
      </c>
      <c r="H18" s="51"/>
      <c r="I18" s="274"/>
    </row>
    <row r="19" spans="1:9" s="271" customFormat="1" x14ac:dyDescent="0.25">
      <c r="A19" s="215">
        <v>13</v>
      </c>
      <c r="B19" s="216" t="s">
        <v>65</v>
      </c>
      <c r="C19" s="217">
        <v>97836607.310000002</v>
      </c>
      <c r="D19" s="214">
        <v>2.3870938305313033E-3</v>
      </c>
      <c r="E19" s="52">
        <v>41882958.609999999</v>
      </c>
      <c r="F19" s="214">
        <v>6.2035793065287797E-3</v>
      </c>
      <c r="G19" s="53">
        <v>-2244899.2400000002</v>
      </c>
      <c r="H19" s="51"/>
      <c r="I19" s="274"/>
    </row>
    <row r="20" spans="1:9" s="271" customFormat="1" x14ac:dyDescent="0.25">
      <c r="A20" s="215">
        <v>14</v>
      </c>
      <c r="B20" s="216" t="s">
        <v>69</v>
      </c>
      <c r="C20" s="217">
        <v>1976481949.55</v>
      </c>
      <c r="D20" s="214">
        <v>4.8223747712120943E-2</v>
      </c>
      <c r="E20" s="52">
        <v>419727863.06</v>
      </c>
      <c r="F20" s="214">
        <v>6.2168843177923754E-2</v>
      </c>
      <c r="G20" s="53">
        <v>82617847.920000002</v>
      </c>
      <c r="H20" s="51"/>
      <c r="I20" s="274"/>
    </row>
    <row r="21" spans="1:9" s="271" customFormat="1" x14ac:dyDescent="0.25">
      <c r="A21" s="215">
        <v>15</v>
      </c>
      <c r="B21" s="216" t="s">
        <v>50</v>
      </c>
      <c r="C21" s="217">
        <v>2651903129.29</v>
      </c>
      <c r="D21" s="214">
        <v>6.4703200296355581E-2</v>
      </c>
      <c r="E21" s="52">
        <v>191831080.69999999</v>
      </c>
      <c r="F21" s="214">
        <v>2.8413449337732263E-2</v>
      </c>
      <c r="G21" s="53">
        <v>19660409.809999999</v>
      </c>
      <c r="H21" s="51"/>
      <c r="I21" s="274"/>
    </row>
    <row r="22" spans="1:9" s="271" customFormat="1" x14ac:dyDescent="0.25">
      <c r="A22" s="215">
        <v>16</v>
      </c>
      <c r="B22" s="54" t="s">
        <v>161</v>
      </c>
      <c r="C22" s="217">
        <v>159290203.94999999</v>
      </c>
      <c r="D22" s="214">
        <v>3.886486598092135E-3</v>
      </c>
      <c r="E22" s="52">
        <v>33717177.920000002</v>
      </c>
      <c r="F22" s="214">
        <v>4.9940881485177648E-3</v>
      </c>
      <c r="G22" s="53">
        <v>8787510.3200000003</v>
      </c>
      <c r="H22" s="51"/>
      <c r="I22" s="274"/>
    </row>
    <row r="23" spans="1:9" s="271" customFormat="1" x14ac:dyDescent="0.25">
      <c r="A23" s="215">
        <v>17</v>
      </c>
      <c r="B23" s="216" t="s">
        <v>51</v>
      </c>
      <c r="C23" s="217">
        <v>1150375620.72</v>
      </c>
      <c r="D23" s="214">
        <v>2.8067761367821398E-2</v>
      </c>
      <c r="E23" s="52">
        <v>323779622.79000002</v>
      </c>
      <c r="F23" s="214">
        <v>4.7957275094127789E-2</v>
      </c>
      <c r="G23" s="53">
        <v>1601596.69</v>
      </c>
      <c r="H23" s="51"/>
      <c r="I23" s="274"/>
    </row>
    <row r="24" spans="1:9" s="271" customFormat="1" x14ac:dyDescent="0.25">
      <c r="A24" s="215">
        <v>18</v>
      </c>
      <c r="B24" s="216" t="s">
        <v>52</v>
      </c>
      <c r="C24" s="217">
        <v>3738125671.1999998</v>
      </c>
      <c r="D24" s="214">
        <v>9.1205704825786105E-2</v>
      </c>
      <c r="E24" s="52">
        <v>416377332.02999997</v>
      </c>
      <c r="F24" s="214">
        <v>6.1672572483268767E-2</v>
      </c>
      <c r="G24" s="53">
        <v>41840789.380000003</v>
      </c>
      <c r="H24" s="51"/>
      <c r="I24" s="274"/>
    </row>
    <row r="25" spans="1:9" s="271" customFormat="1" x14ac:dyDescent="0.25">
      <c r="A25" s="215">
        <v>19</v>
      </c>
      <c r="B25" s="216" t="s">
        <v>53</v>
      </c>
      <c r="C25" s="217">
        <v>3341739344.4000001</v>
      </c>
      <c r="D25" s="214">
        <v>8.1534362153271631E-2</v>
      </c>
      <c r="E25" s="52">
        <v>432381651.36000001</v>
      </c>
      <c r="F25" s="214">
        <v>6.4043084679772516E-2</v>
      </c>
      <c r="G25" s="53">
        <v>27054964.09</v>
      </c>
      <c r="H25" s="51"/>
      <c r="I25" s="274"/>
    </row>
    <row r="26" spans="1:9" s="271" customFormat="1" x14ac:dyDescent="0.25">
      <c r="A26" s="215">
        <v>20</v>
      </c>
      <c r="B26" s="216" t="s">
        <v>54</v>
      </c>
      <c r="C26" s="217">
        <v>123497342.91</v>
      </c>
      <c r="D26" s="214">
        <v>3.0131844659472152E-3</v>
      </c>
      <c r="E26" s="52">
        <v>30129271.350000001</v>
      </c>
      <c r="F26" s="214">
        <v>4.4626580946223763E-3</v>
      </c>
      <c r="G26" s="53">
        <v>-1060205.95</v>
      </c>
      <c r="H26" s="51"/>
      <c r="I26" s="274"/>
    </row>
    <row r="27" spans="1:9" s="271" customFormat="1" x14ac:dyDescent="0.25">
      <c r="A27" s="386"/>
      <c r="B27" s="261" t="s">
        <v>55</v>
      </c>
      <c r="C27" s="349">
        <v>40985656306.700012</v>
      </c>
      <c r="D27" s="350">
        <v>1</v>
      </c>
      <c r="E27" s="349">
        <v>6751418260.4099989</v>
      </c>
      <c r="F27" s="350">
        <v>1</v>
      </c>
      <c r="G27" s="349">
        <v>780853205.11000001</v>
      </c>
    </row>
    <row r="28" spans="1:9" s="271" customFormat="1" x14ac:dyDescent="0.25">
      <c r="A28" s="386"/>
      <c r="B28" s="261" t="s">
        <v>56</v>
      </c>
      <c r="C28" s="351">
        <v>40985656306.700012</v>
      </c>
      <c r="D28" s="352"/>
      <c r="E28" s="351">
        <v>6751418260.4099989</v>
      </c>
      <c r="F28" s="352"/>
      <c r="G28" s="351">
        <v>780853205.11000001</v>
      </c>
    </row>
    <row r="29" spans="1:9" x14ac:dyDescent="0.25">
      <c r="A29" s="239"/>
      <c r="B29" s="239"/>
      <c r="C29" s="239"/>
      <c r="D29" s="239"/>
      <c r="E29" s="242"/>
      <c r="F29" s="221"/>
      <c r="G29" s="240"/>
    </row>
    <row r="30" spans="1:9" x14ac:dyDescent="0.25">
      <c r="A30" s="239"/>
      <c r="B30" s="239"/>
      <c r="C30" s="241"/>
      <c r="D30" s="239"/>
      <c r="E30" s="242"/>
      <c r="F30" s="221"/>
      <c r="G30" s="240"/>
    </row>
    <row r="31" spans="1:9" s="271" customFormat="1" x14ac:dyDescent="0.25">
      <c r="A31" s="246" t="s">
        <v>33</v>
      </c>
      <c r="B31" s="246"/>
      <c r="C31" s="221"/>
      <c r="D31" s="221"/>
      <c r="E31" s="221"/>
      <c r="F31" s="221"/>
      <c r="G31" s="221"/>
    </row>
    <row r="32" spans="1:9" s="271" customFormat="1" x14ac:dyDescent="0.25">
      <c r="A32" s="222"/>
      <c r="B32" s="223" t="s">
        <v>57</v>
      </c>
      <c r="C32" s="224"/>
      <c r="D32" s="224"/>
      <c r="E32" s="224"/>
      <c r="F32" s="224"/>
      <c r="G32" s="224"/>
    </row>
    <row r="33" spans="1:8" s="271" customFormat="1" x14ac:dyDescent="0.25">
      <c r="A33" s="222"/>
      <c r="B33" s="243" t="s">
        <v>164</v>
      </c>
      <c r="C33" s="221"/>
      <c r="D33" s="221"/>
      <c r="E33" s="221"/>
      <c r="F33" s="221"/>
      <c r="G33" s="221"/>
    </row>
    <row r="34" spans="1:8" s="271" customFormat="1" x14ac:dyDescent="0.25">
      <c r="A34" s="222"/>
      <c r="B34" s="243" t="s">
        <v>165</v>
      </c>
      <c r="C34" s="221"/>
      <c r="D34" s="221"/>
      <c r="E34" s="221"/>
      <c r="F34" s="221"/>
      <c r="G34" s="221"/>
    </row>
    <row r="35" spans="1:8" x14ac:dyDescent="0.25">
      <c r="A35" s="277"/>
      <c r="B35" s="243" t="s">
        <v>162</v>
      </c>
      <c r="C35" s="278"/>
      <c r="D35" s="278"/>
      <c r="E35" s="224"/>
      <c r="F35" s="224"/>
      <c r="G35" s="278"/>
    </row>
    <row r="36" spans="1:8" x14ac:dyDescent="0.25">
      <c r="A36" s="277"/>
      <c r="B36" s="243"/>
      <c r="C36" s="278"/>
      <c r="D36" s="278"/>
      <c r="E36" s="224"/>
      <c r="F36" s="224"/>
      <c r="G36" s="278"/>
    </row>
    <row r="37" spans="1:8" s="277" customFormat="1" ht="11.25" x14ac:dyDescent="0.25">
      <c r="B37" s="347" t="s">
        <v>166</v>
      </c>
      <c r="C37" s="260"/>
      <c r="D37" s="260"/>
      <c r="E37" s="279"/>
      <c r="F37" s="222"/>
    </row>
    <row r="38" spans="1:8" s="277" customFormat="1" x14ac:dyDescent="0.25">
      <c r="B38" s="280"/>
      <c r="C38" s="260"/>
      <c r="D38" s="260"/>
      <c r="E38" s="279"/>
      <c r="F38" s="222"/>
    </row>
    <row r="39" spans="1:8" s="277" customFormat="1" x14ac:dyDescent="0.25">
      <c r="C39" s="260"/>
      <c r="D39" s="260"/>
      <c r="E39" s="279"/>
      <c r="F39" s="222"/>
      <c r="H39" s="269"/>
    </row>
    <row r="40" spans="1:8" s="277" customFormat="1" ht="11.25" x14ac:dyDescent="0.25">
      <c r="C40" s="260"/>
      <c r="D40" s="260"/>
      <c r="E40" s="279"/>
      <c r="F40" s="222"/>
    </row>
    <row r="41" spans="1:8" s="277" customFormat="1" ht="11.25" x14ac:dyDescent="0.25">
      <c r="E41" s="222"/>
      <c r="F41" s="222"/>
    </row>
    <row r="42" spans="1:8" s="277" customFormat="1" ht="11.25" x14ac:dyDescent="0.25">
      <c r="C42" s="260"/>
      <c r="E42" s="222"/>
      <c r="F42" s="222"/>
    </row>
    <row r="43" spans="1:8" s="277" customFormat="1" ht="11.25" x14ac:dyDescent="0.25">
      <c r="E43" s="222"/>
      <c r="F43" s="222"/>
    </row>
    <row r="44" spans="1:8" s="277" customFormat="1" ht="11.25" x14ac:dyDescent="0.25">
      <c r="E44" s="222"/>
      <c r="F44" s="222"/>
    </row>
    <row r="45" spans="1:8" s="277" customFormat="1" ht="11.25" x14ac:dyDescent="0.25">
      <c r="E45" s="222"/>
      <c r="F45" s="222"/>
    </row>
    <row r="46" spans="1:8" s="277" customFormat="1" ht="11.25" x14ac:dyDescent="0.25">
      <c r="E46" s="222"/>
      <c r="F46" s="222"/>
    </row>
    <row r="47" spans="1:8" s="277" customFormat="1" ht="11.25" x14ac:dyDescent="0.25">
      <c r="E47" s="222"/>
      <c r="F47" s="222"/>
    </row>
    <row r="48" spans="1:8" s="277" customFormat="1" ht="11.25" x14ac:dyDescent="0.25">
      <c r="E48" s="222"/>
      <c r="F48" s="222"/>
    </row>
  </sheetData>
  <mergeCells count="1">
    <mergeCell ref="A27:A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66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6.28515625" style="94" customWidth="1"/>
    <col min="2" max="2" width="31.140625" style="94" customWidth="1"/>
    <col min="3" max="3" width="11.85546875" style="94" bestFit="1" customWidth="1"/>
    <col min="4" max="4" width="11.42578125" style="94" customWidth="1"/>
    <col min="5" max="5" width="12.28515625" style="94" customWidth="1"/>
    <col min="6" max="9" width="13.7109375" style="94" customWidth="1"/>
    <col min="10" max="10" width="10.7109375" style="94" bestFit="1" customWidth="1"/>
    <col min="11" max="11" width="13.7109375" style="94" customWidth="1"/>
    <col min="12" max="12" width="10.7109375" style="94" bestFit="1" customWidth="1"/>
    <col min="13" max="13" width="13.7109375" style="94" customWidth="1"/>
    <col min="14" max="14" width="10.7109375" style="94" bestFit="1" customWidth="1"/>
    <col min="15" max="15" width="11" style="94" bestFit="1" customWidth="1"/>
    <col min="16" max="16" width="13.28515625" style="94" bestFit="1" customWidth="1"/>
    <col min="19" max="16384" width="9.140625" style="94"/>
  </cols>
  <sheetData>
    <row r="1" spans="1:16" ht="12.75" customHeight="1" x14ac:dyDescent="0.25">
      <c r="A1" s="248" t="s">
        <v>6</v>
      </c>
    </row>
    <row r="2" spans="1:16" ht="12.75" customHeight="1" x14ac:dyDescent="0.25">
      <c r="A2" s="297" t="s">
        <v>145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2.75" customHeight="1" x14ac:dyDescent="0.25">
      <c r="A3" s="91" t="s">
        <v>8</v>
      </c>
      <c r="B3" s="67"/>
      <c r="C3" s="95"/>
      <c r="D3" s="95"/>
      <c r="E3" s="58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12.75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  <c r="P4" s="96"/>
    </row>
    <row r="5" spans="1:16" ht="90" x14ac:dyDescent="0.25">
      <c r="A5" s="55" t="s">
        <v>9</v>
      </c>
      <c r="B5" s="55" t="s">
        <v>10</v>
      </c>
      <c r="C5" s="55" t="s">
        <v>11</v>
      </c>
      <c r="D5" s="55" t="s">
        <v>12</v>
      </c>
      <c r="E5" s="55" t="s">
        <v>167</v>
      </c>
      <c r="F5" s="56" t="s">
        <v>13</v>
      </c>
      <c r="G5" s="56" t="s">
        <v>14</v>
      </c>
      <c r="H5" s="56" t="s">
        <v>15</v>
      </c>
      <c r="I5" s="56" t="s">
        <v>16</v>
      </c>
      <c r="J5" s="56" t="s">
        <v>17</v>
      </c>
      <c r="K5" s="56" t="s">
        <v>18</v>
      </c>
      <c r="L5" s="56" t="s">
        <v>19</v>
      </c>
      <c r="M5" s="56" t="s">
        <v>20</v>
      </c>
      <c r="N5" s="56" t="s">
        <v>21</v>
      </c>
      <c r="O5" s="56" t="s">
        <v>22</v>
      </c>
      <c r="P5" s="56" t="s">
        <v>23</v>
      </c>
    </row>
    <row r="6" spans="1:16" ht="12.75" customHeigh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57">
        <v>15</v>
      </c>
      <c r="P6" s="57">
        <v>16</v>
      </c>
    </row>
    <row r="7" spans="1:16" ht="12.75" customHeight="1" x14ac:dyDescent="0.25">
      <c r="A7" s="353">
        <v>1</v>
      </c>
      <c r="B7" s="354" t="s">
        <v>24</v>
      </c>
      <c r="C7" s="355">
        <v>465079796.02999997</v>
      </c>
      <c r="D7" s="356">
        <v>2.4874361257941759E-2</v>
      </c>
      <c r="E7" s="357">
        <v>16448238.779999999</v>
      </c>
      <c r="F7" s="357">
        <v>758</v>
      </c>
      <c r="G7" s="357">
        <v>107755096.8</v>
      </c>
      <c r="H7" s="357">
        <v>0</v>
      </c>
      <c r="I7" s="357">
        <v>0</v>
      </c>
      <c r="J7" s="357">
        <v>4509</v>
      </c>
      <c r="K7" s="357">
        <v>322139748.08999997</v>
      </c>
      <c r="L7" s="357">
        <v>0</v>
      </c>
      <c r="M7" s="357">
        <v>0</v>
      </c>
      <c r="N7" s="357">
        <v>0</v>
      </c>
      <c r="O7" s="357">
        <v>0</v>
      </c>
      <c r="P7" s="357">
        <v>50220310.140000001</v>
      </c>
    </row>
    <row r="8" spans="1:16" ht="12.75" customHeight="1" x14ac:dyDescent="0.25">
      <c r="A8" s="358">
        <v>2</v>
      </c>
      <c r="B8" s="359" t="s">
        <v>168</v>
      </c>
      <c r="C8" s="360">
        <v>60912610.869999997</v>
      </c>
      <c r="D8" s="361">
        <v>3.2578544604140885E-3</v>
      </c>
      <c r="E8" s="362">
        <v>1216174.56</v>
      </c>
      <c r="F8" s="362">
        <v>26</v>
      </c>
      <c r="G8" s="362">
        <v>2822544.66</v>
      </c>
      <c r="H8" s="362">
        <v>92</v>
      </c>
      <c r="I8" s="362">
        <v>14958466.279999999</v>
      </c>
      <c r="J8" s="362">
        <v>116</v>
      </c>
      <c r="K8" s="362">
        <v>6616560.2999999998</v>
      </c>
      <c r="L8" s="362">
        <v>660</v>
      </c>
      <c r="M8" s="362">
        <v>44630769.07</v>
      </c>
      <c r="N8" s="362">
        <v>0</v>
      </c>
      <c r="O8" s="362">
        <v>0</v>
      </c>
      <c r="P8" s="362">
        <v>10957921.49</v>
      </c>
    </row>
    <row r="9" spans="1:16" ht="12.75" customHeight="1" x14ac:dyDescent="0.25">
      <c r="A9" s="358">
        <v>3</v>
      </c>
      <c r="B9" s="359" t="s">
        <v>169</v>
      </c>
      <c r="C9" s="360">
        <v>482717891.42000002</v>
      </c>
      <c r="D9" s="361">
        <v>2.5817718420256756E-2</v>
      </c>
      <c r="E9" s="362">
        <v>5523816.3399999999</v>
      </c>
      <c r="F9" s="362">
        <v>129</v>
      </c>
      <c r="G9" s="362">
        <v>16195623.9</v>
      </c>
      <c r="H9" s="362">
        <v>183</v>
      </c>
      <c r="I9" s="362">
        <v>49234556.939999998</v>
      </c>
      <c r="J9" s="362">
        <v>998</v>
      </c>
      <c r="K9" s="362">
        <v>73472136.439999998</v>
      </c>
      <c r="L9" s="362">
        <v>797</v>
      </c>
      <c r="M9" s="362">
        <v>184961782.72</v>
      </c>
      <c r="N9" s="362">
        <v>0</v>
      </c>
      <c r="O9" s="362">
        <v>0</v>
      </c>
      <c r="P9" s="362">
        <v>27603222.18</v>
      </c>
    </row>
    <row r="10" spans="1:16" ht="12.75" customHeight="1" x14ac:dyDescent="0.25">
      <c r="A10" s="358">
        <v>4</v>
      </c>
      <c r="B10" s="359" t="s">
        <v>25</v>
      </c>
      <c r="C10" s="360">
        <v>2377457441.8400002</v>
      </c>
      <c r="D10" s="361">
        <v>0.12715610479861728</v>
      </c>
      <c r="E10" s="362">
        <v>28055933.120000001</v>
      </c>
      <c r="F10" s="362">
        <v>362</v>
      </c>
      <c r="G10" s="362">
        <v>74361800.120000005</v>
      </c>
      <c r="H10" s="362">
        <v>3937</v>
      </c>
      <c r="I10" s="362">
        <v>809430015.20000005</v>
      </c>
      <c r="J10" s="362">
        <v>3232</v>
      </c>
      <c r="K10" s="362">
        <v>299787910.63999999</v>
      </c>
      <c r="L10" s="362">
        <v>10115</v>
      </c>
      <c r="M10" s="362">
        <v>1746821957.54</v>
      </c>
      <c r="N10" s="362">
        <v>1</v>
      </c>
      <c r="O10" s="362">
        <v>0</v>
      </c>
      <c r="P10" s="362">
        <v>267003900.25</v>
      </c>
    </row>
    <row r="11" spans="1:16" ht="12.75" customHeight="1" x14ac:dyDescent="0.25">
      <c r="A11" s="358">
        <v>5</v>
      </c>
      <c r="B11" s="359" t="s">
        <v>26</v>
      </c>
      <c r="C11" s="360">
        <v>370877994.04000002</v>
      </c>
      <c r="D11" s="361">
        <v>1.9836065305611876E-2</v>
      </c>
      <c r="E11" s="362">
        <v>709676.98</v>
      </c>
      <c r="F11" s="362">
        <v>272</v>
      </c>
      <c r="G11" s="362">
        <v>21297659.890000001</v>
      </c>
      <c r="H11" s="362">
        <v>1599</v>
      </c>
      <c r="I11" s="362">
        <v>182320837.30000001</v>
      </c>
      <c r="J11" s="362">
        <v>731</v>
      </c>
      <c r="K11" s="362">
        <v>95939441.879999995</v>
      </c>
      <c r="L11" s="362">
        <v>2463</v>
      </c>
      <c r="M11" s="362">
        <v>246650068.94999999</v>
      </c>
      <c r="N11" s="362">
        <v>0</v>
      </c>
      <c r="O11" s="362">
        <v>0</v>
      </c>
      <c r="P11" s="362">
        <v>19962855.390000001</v>
      </c>
    </row>
    <row r="12" spans="1:16" ht="12.75" customHeight="1" x14ac:dyDescent="0.25">
      <c r="A12" s="358">
        <v>6</v>
      </c>
      <c r="B12" s="359" t="s">
        <v>170</v>
      </c>
      <c r="C12" s="360">
        <v>413546495.5</v>
      </c>
      <c r="D12" s="361">
        <v>2.2118150506282672E-2</v>
      </c>
      <c r="E12" s="362">
        <v>-133093484.12</v>
      </c>
      <c r="F12" s="362">
        <v>0</v>
      </c>
      <c r="G12" s="362">
        <v>0</v>
      </c>
      <c r="H12" s="362">
        <v>0</v>
      </c>
      <c r="I12" s="362">
        <v>0</v>
      </c>
      <c r="J12" s="362">
        <v>258</v>
      </c>
      <c r="K12" s="362">
        <v>1171635.04</v>
      </c>
      <c r="L12" s="362">
        <v>627</v>
      </c>
      <c r="M12" s="362">
        <v>197266605.00999999</v>
      </c>
      <c r="N12" s="362">
        <v>414</v>
      </c>
      <c r="O12" s="362">
        <v>26530452.66</v>
      </c>
      <c r="P12" s="362">
        <v>460638424.42000002</v>
      </c>
    </row>
    <row r="13" spans="1:16" ht="12.75" customHeight="1" x14ac:dyDescent="0.25">
      <c r="A13" s="358">
        <v>7</v>
      </c>
      <c r="B13" s="359" t="s">
        <v>27</v>
      </c>
      <c r="C13" s="360">
        <v>116216259.34</v>
      </c>
      <c r="D13" s="361">
        <v>6.2157187724476782E-3</v>
      </c>
      <c r="E13" s="362">
        <v>1116094.77</v>
      </c>
      <c r="F13" s="362">
        <v>2</v>
      </c>
      <c r="G13" s="362">
        <v>111020.79</v>
      </c>
      <c r="H13" s="362">
        <v>1</v>
      </c>
      <c r="I13" s="362">
        <v>66440.3</v>
      </c>
      <c r="J13" s="362">
        <v>534</v>
      </c>
      <c r="K13" s="362">
        <v>8614563.5099999998</v>
      </c>
      <c r="L13" s="362">
        <v>1247</v>
      </c>
      <c r="M13" s="362">
        <v>79917662.650000006</v>
      </c>
      <c r="N13" s="362">
        <v>0</v>
      </c>
      <c r="O13" s="362">
        <v>0</v>
      </c>
      <c r="P13" s="362">
        <v>5146987.95</v>
      </c>
    </row>
    <row r="14" spans="1:16" ht="12.75" customHeight="1" x14ac:dyDescent="0.25">
      <c r="A14" s="358">
        <v>8</v>
      </c>
      <c r="B14" s="359" t="s">
        <v>171</v>
      </c>
      <c r="C14" s="360">
        <v>62416078</v>
      </c>
      <c r="D14" s="361">
        <v>3.3382660045196267E-3</v>
      </c>
      <c r="E14" s="362">
        <v>241470</v>
      </c>
      <c r="F14" s="362">
        <v>0</v>
      </c>
      <c r="G14" s="362">
        <v>0</v>
      </c>
      <c r="H14" s="362">
        <v>62</v>
      </c>
      <c r="I14" s="362">
        <v>14393202</v>
      </c>
      <c r="J14" s="362">
        <v>0</v>
      </c>
      <c r="K14" s="362">
        <v>0</v>
      </c>
      <c r="L14" s="362">
        <v>198</v>
      </c>
      <c r="M14" s="362">
        <v>53608387</v>
      </c>
      <c r="N14" s="362">
        <v>0</v>
      </c>
      <c r="O14" s="362">
        <v>0</v>
      </c>
      <c r="P14" s="362">
        <v>2864433</v>
      </c>
    </row>
    <row r="15" spans="1:16" ht="12.75" customHeight="1" x14ac:dyDescent="0.25">
      <c r="A15" s="358">
        <v>9</v>
      </c>
      <c r="B15" s="359" t="s">
        <v>172</v>
      </c>
      <c r="C15" s="360">
        <v>1096263593.3499999</v>
      </c>
      <c r="D15" s="361">
        <v>5.8632640866554175E-2</v>
      </c>
      <c r="E15" s="362">
        <v>21533923.440000001</v>
      </c>
      <c r="F15" s="362">
        <v>592</v>
      </c>
      <c r="G15" s="362">
        <v>75349771.849999994</v>
      </c>
      <c r="H15" s="362">
        <v>1714</v>
      </c>
      <c r="I15" s="362">
        <v>279262510.83999997</v>
      </c>
      <c r="J15" s="362">
        <v>2700</v>
      </c>
      <c r="K15" s="362">
        <v>163210618.11000001</v>
      </c>
      <c r="L15" s="362">
        <v>7909</v>
      </c>
      <c r="M15" s="362">
        <v>766804322.47000003</v>
      </c>
      <c r="N15" s="362">
        <v>0</v>
      </c>
      <c r="O15" s="362">
        <v>0</v>
      </c>
      <c r="P15" s="362">
        <v>23202899.390000001</v>
      </c>
    </row>
    <row r="16" spans="1:16" ht="12.75" customHeight="1" x14ac:dyDescent="0.25">
      <c r="A16" s="358">
        <v>10</v>
      </c>
      <c r="B16" s="359" t="s">
        <v>173</v>
      </c>
      <c r="C16" s="360">
        <v>949742526.98000002</v>
      </c>
      <c r="D16" s="361">
        <v>5.0796097615487763E-2</v>
      </c>
      <c r="E16" s="362">
        <v>14142663.369999999</v>
      </c>
      <c r="F16" s="362">
        <v>112</v>
      </c>
      <c r="G16" s="362">
        <v>36550402.07</v>
      </c>
      <c r="H16" s="362">
        <v>1661</v>
      </c>
      <c r="I16" s="362">
        <v>383318866.89999998</v>
      </c>
      <c r="J16" s="362">
        <v>733</v>
      </c>
      <c r="K16" s="362">
        <v>100364551.06</v>
      </c>
      <c r="L16" s="362">
        <v>4073</v>
      </c>
      <c r="M16" s="362">
        <v>725981652.85000002</v>
      </c>
      <c r="N16" s="362">
        <v>0</v>
      </c>
      <c r="O16" s="362">
        <v>0</v>
      </c>
      <c r="P16" s="362">
        <v>110498019.28</v>
      </c>
    </row>
    <row r="17" spans="1:256" ht="12.75" customHeight="1" x14ac:dyDescent="0.25">
      <c r="A17" s="358">
        <v>11</v>
      </c>
      <c r="B17" s="359" t="s">
        <v>174</v>
      </c>
      <c r="C17" s="360">
        <v>1546541368.25</v>
      </c>
      <c r="D17" s="361">
        <v>8.2715329761864312E-2</v>
      </c>
      <c r="E17" s="362">
        <v>12880089.5</v>
      </c>
      <c r="F17" s="362">
        <v>255</v>
      </c>
      <c r="G17" s="362">
        <v>50585544.68</v>
      </c>
      <c r="H17" s="362">
        <v>3580</v>
      </c>
      <c r="I17" s="362">
        <v>684019125.48000002</v>
      </c>
      <c r="J17" s="362">
        <v>3286</v>
      </c>
      <c r="K17" s="362">
        <v>238752626.69</v>
      </c>
      <c r="L17" s="362">
        <v>7975</v>
      </c>
      <c r="M17" s="362">
        <v>1068689419.26</v>
      </c>
      <c r="N17" s="362">
        <v>0</v>
      </c>
      <c r="O17" s="362">
        <v>0</v>
      </c>
      <c r="P17" s="362">
        <v>58004376.68</v>
      </c>
    </row>
    <row r="18" spans="1:256" ht="12.75" customHeight="1" x14ac:dyDescent="0.25">
      <c r="A18" s="358">
        <v>12</v>
      </c>
      <c r="B18" s="359" t="s">
        <v>28</v>
      </c>
      <c r="C18" s="360">
        <v>1033714999.86</v>
      </c>
      <c r="D18" s="361">
        <v>5.5287287394037293E-2</v>
      </c>
      <c r="E18" s="362">
        <v>23323093.739999998</v>
      </c>
      <c r="F18" s="362">
        <v>567</v>
      </c>
      <c r="G18" s="362">
        <v>17954310.75</v>
      </c>
      <c r="H18" s="362">
        <v>1035</v>
      </c>
      <c r="I18" s="362">
        <v>155041955.38999999</v>
      </c>
      <c r="J18" s="362">
        <v>842</v>
      </c>
      <c r="K18" s="362">
        <v>192842338.43000001</v>
      </c>
      <c r="L18" s="362">
        <v>4328</v>
      </c>
      <c r="M18" s="362">
        <v>571202437.35000002</v>
      </c>
      <c r="N18" s="362">
        <v>0</v>
      </c>
      <c r="O18" s="362">
        <v>0</v>
      </c>
      <c r="P18" s="362">
        <v>146276260.44999999</v>
      </c>
    </row>
    <row r="19" spans="1:256" ht="12.75" customHeight="1" x14ac:dyDescent="0.25">
      <c r="A19" s="358">
        <v>13</v>
      </c>
      <c r="B19" s="359" t="s">
        <v>29</v>
      </c>
      <c r="C19" s="360">
        <v>2761472796.29</v>
      </c>
      <c r="D19" s="361">
        <v>0.14769480963319515</v>
      </c>
      <c r="E19" s="362">
        <v>30800085.850000001</v>
      </c>
      <c r="F19" s="362">
        <v>7092</v>
      </c>
      <c r="G19" s="362">
        <v>395617689.92000002</v>
      </c>
      <c r="H19" s="362">
        <v>3557</v>
      </c>
      <c r="I19" s="362">
        <v>506459610.00999999</v>
      </c>
      <c r="J19" s="362">
        <v>17126</v>
      </c>
      <c r="K19" s="362">
        <v>549510319.48000002</v>
      </c>
      <c r="L19" s="362">
        <v>10234</v>
      </c>
      <c r="M19" s="362">
        <v>971734713.75999999</v>
      </c>
      <c r="N19" s="362">
        <v>10</v>
      </c>
      <c r="O19" s="362">
        <v>0</v>
      </c>
      <c r="P19" s="362">
        <v>227472591.22</v>
      </c>
    </row>
    <row r="20" spans="1:256" ht="12.75" customHeight="1" x14ac:dyDescent="0.25">
      <c r="A20" s="358">
        <v>14</v>
      </c>
      <c r="B20" s="359" t="s">
        <v>30</v>
      </c>
      <c r="C20" s="360">
        <v>1496682212.4000001</v>
      </c>
      <c r="D20" s="361">
        <v>8.0048659084669557E-2</v>
      </c>
      <c r="E20" s="362">
        <v>8819421.25</v>
      </c>
      <c r="F20" s="362">
        <v>1192</v>
      </c>
      <c r="G20" s="362">
        <v>77095204.280000001</v>
      </c>
      <c r="H20" s="362">
        <v>895</v>
      </c>
      <c r="I20" s="362">
        <v>207029821.03999999</v>
      </c>
      <c r="J20" s="362">
        <v>3300</v>
      </c>
      <c r="K20" s="362">
        <v>317936297.31999999</v>
      </c>
      <c r="L20" s="362">
        <v>3419</v>
      </c>
      <c r="M20" s="362">
        <v>550410839.28999996</v>
      </c>
      <c r="N20" s="362">
        <v>3</v>
      </c>
      <c r="O20" s="362">
        <v>0</v>
      </c>
      <c r="P20" s="362">
        <v>148948567.69</v>
      </c>
    </row>
    <row r="21" spans="1:256" ht="12.75" customHeight="1" x14ac:dyDescent="0.25">
      <c r="A21" s="358">
        <v>15</v>
      </c>
      <c r="B21" s="359" t="s">
        <v>175</v>
      </c>
      <c r="C21" s="360">
        <v>858856977.11000001</v>
      </c>
      <c r="D21" s="361">
        <v>4.5935168330038363E-2</v>
      </c>
      <c r="E21" s="362">
        <v>1680347.51</v>
      </c>
      <c r="F21" s="362">
        <v>1723</v>
      </c>
      <c r="G21" s="362">
        <v>102491229.76000001</v>
      </c>
      <c r="H21" s="362">
        <v>918</v>
      </c>
      <c r="I21" s="362">
        <v>184570573.44</v>
      </c>
      <c r="J21" s="362">
        <v>3027</v>
      </c>
      <c r="K21" s="362">
        <v>164372317.88999999</v>
      </c>
      <c r="L21" s="362">
        <v>2974</v>
      </c>
      <c r="M21" s="362">
        <v>444731606.02999997</v>
      </c>
      <c r="N21" s="362">
        <v>0</v>
      </c>
      <c r="O21" s="362">
        <v>0</v>
      </c>
      <c r="P21" s="362">
        <v>30422158.399999999</v>
      </c>
    </row>
    <row r="22" spans="1:256" ht="12.75" customHeight="1" x14ac:dyDescent="0.25">
      <c r="A22" s="358">
        <v>16</v>
      </c>
      <c r="B22" s="359" t="s">
        <v>176</v>
      </c>
      <c r="C22" s="360">
        <v>218075842.02000001</v>
      </c>
      <c r="D22" s="361">
        <v>1.1663584017924977E-2</v>
      </c>
      <c r="E22" s="362">
        <v>2592357.2400000002</v>
      </c>
      <c r="F22" s="362">
        <v>0</v>
      </c>
      <c r="G22" s="362">
        <v>0</v>
      </c>
      <c r="H22" s="362">
        <v>201</v>
      </c>
      <c r="I22" s="362">
        <v>120032087.09</v>
      </c>
      <c r="J22" s="362">
        <v>5</v>
      </c>
      <c r="K22" s="362">
        <v>1269578.25</v>
      </c>
      <c r="L22" s="362">
        <v>621</v>
      </c>
      <c r="M22" s="362">
        <v>213388060.09</v>
      </c>
      <c r="N22" s="362">
        <v>0</v>
      </c>
      <c r="O22" s="362">
        <v>0</v>
      </c>
      <c r="P22" s="362">
        <v>9717628.4600000009</v>
      </c>
    </row>
    <row r="23" spans="1:256" ht="12.75" customHeight="1" x14ac:dyDescent="0.25">
      <c r="A23" s="358">
        <v>17</v>
      </c>
      <c r="B23" s="359" t="s">
        <v>177</v>
      </c>
      <c r="C23" s="360">
        <v>3973297862.5</v>
      </c>
      <c r="D23" s="361">
        <v>0.2125081486250105</v>
      </c>
      <c r="E23" s="362">
        <v>63925991.299999997</v>
      </c>
      <c r="F23" s="362">
        <v>6605</v>
      </c>
      <c r="G23" s="362">
        <v>278228775.73000002</v>
      </c>
      <c r="H23" s="362">
        <v>3371</v>
      </c>
      <c r="I23" s="362">
        <v>679898817.73000002</v>
      </c>
      <c r="J23" s="362">
        <v>10634</v>
      </c>
      <c r="K23" s="362">
        <v>460450628.38999999</v>
      </c>
      <c r="L23" s="362">
        <v>11950</v>
      </c>
      <c r="M23" s="362">
        <v>2659873347.25</v>
      </c>
      <c r="N23" s="362">
        <v>0</v>
      </c>
      <c r="O23" s="362">
        <v>0</v>
      </c>
      <c r="P23" s="362">
        <v>373830347.39999998</v>
      </c>
    </row>
    <row r="24" spans="1:256" ht="12.75" customHeight="1" x14ac:dyDescent="0.25">
      <c r="A24" s="363">
        <v>18</v>
      </c>
      <c r="B24" s="364" t="s">
        <v>31</v>
      </c>
      <c r="C24" s="365">
        <v>413282578.39999998</v>
      </c>
      <c r="D24" s="366">
        <v>2.2104035145126183E-2</v>
      </c>
      <c r="E24" s="367">
        <v>2562991.11</v>
      </c>
      <c r="F24" s="367">
        <v>0</v>
      </c>
      <c r="G24" s="367">
        <v>0</v>
      </c>
      <c r="H24" s="367">
        <v>20</v>
      </c>
      <c r="I24" s="367">
        <v>1306505.3700000001</v>
      </c>
      <c r="J24" s="367">
        <v>1451</v>
      </c>
      <c r="K24" s="367">
        <v>49136257.719999999</v>
      </c>
      <c r="L24" s="367">
        <v>5273</v>
      </c>
      <c r="M24" s="367">
        <v>312392516.44999999</v>
      </c>
      <c r="N24" s="367">
        <v>2</v>
      </c>
      <c r="O24" s="367">
        <v>0</v>
      </c>
      <c r="P24" s="367">
        <v>74734130.549999997</v>
      </c>
    </row>
    <row r="25" spans="1:256" ht="15" customHeight="1" x14ac:dyDescent="0.25">
      <c r="A25" s="376"/>
      <c r="B25" s="375" t="s">
        <v>32</v>
      </c>
      <c r="C25" s="368">
        <v>18697155324.200001</v>
      </c>
      <c r="D25" s="369">
        <v>1</v>
      </c>
      <c r="E25" s="370">
        <v>102478884.73999998</v>
      </c>
      <c r="F25" s="370">
        <v>19687</v>
      </c>
      <c r="G25" s="370">
        <v>1256416675.1999998</v>
      </c>
      <c r="H25" s="370">
        <v>22826</v>
      </c>
      <c r="I25" s="370">
        <v>4271343391.3099995</v>
      </c>
      <c r="J25" s="370">
        <v>53482</v>
      </c>
      <c r="K25" s="370">
        <v>3045587529.2399993</v>
      </c>
      <c r="L25" s="370">
        <v>74863</v>
      </c>
      <c r="M25" s="370">
        <v>10839066147.740002</v>
      </c>
      <c r="N25" s="370">
        <v>430</v>
      </c>
      <c r="O25" s="370">
        <v>26530452.66</v>
      </c>
      <c r="P25" s="370">
        <v>2047505034.3400002</v>
      </c>
    </row>
    <row r="26" spans="1:256" s="97" customFormat="1" ht="12.75" customHeight="1" x14ac:dyDescent="0.25">
      <c r="A26" s="59"/>
      <c r="B26" s="59"/>
      <c r="C26" s="60"/>
      <c r="D26" s="61"/>
      <c r="E26" s="62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256" s="97" customFormat="1" ht="12.75" customHeight="1" x14ac:dyDescent="0.25">
      <c r="A27" s="59"/>
      <c r="B27" s="59"/>
      <c r="C27" s="60"/>
      <c r="D27" s="61"/>
      <c r="E27" s="62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256" s="1" customFormat="1" ht="12.75" customHeight="1" x14ac:dyDescent="0.25">
      <c r="A28" s="245" t="s">
        <v>33</v>
      </c>
      <c r="B28" s="245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8"/>
      <c r="O28" s="99"/>
      <c r="P28" s="99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spans="1:256" s="1" customFormat="1" ht="12.75" customHeight="1" x14ac:dyDescent="0.25">
      <c r="A29" s="95"/>
      <c r="B29" s="68" t="s">
        <v>34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4"/>
      <c r="O29" s="95"/>
      <c r="P29" s="95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</row>
    <row r="30" spans="1:256" s="1" customFormat="1" ht="12.75" customHeight="1" x14ac:dyDescent="0.25">
      <c r="A30" s="69"/>
      <c r="B30" s="371" t="s">
        <v>35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65"/>
      <c r="O30" s="69"/>
      <c r="P30" s="69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</row>
    <row r="31" spans="1:256" s="1" customFormat="1" ht="12.75" customHeight="1" x14ac:dyDescent="0.25">
      <c r="A31" s="69"/>
      <c r="B31" s="371" t="s">
        <v>36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6"/>
      <c r="O31" s="69"/>
      <c r="P31" s="69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</row>
    <row r="32" spans="1:256" s="1" customFormat="1" ht="12.75" customHeight="1" x14ac:dyDescent="0.25">
      <c r="A32" s="91"/>
      <c r="B32" s="372" t="s">
        <v>37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244"/>
      <c r="O32" s="91"/>
      <c r="P32" s="91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s="1" customFormat="1" ht="12.75" customHeight="1" x14ac:dyDescent="0.25">
      <c r="A33" s="91"/>
      <c r="B33" s="372" t="s">
        <v>38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244"/>
      <c r="O33" s="91"/>
      <c r="P33" s="91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ht="12.75" customHeight="1" x14ac:dyDescent="0.25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256" ht="12.75" customHeight="1" x14ac:dyDescent="0.25"/>
    <row r="36" spans="1:256" ht="12.75" customHeight="1" x14ac:dyDescent="0.25"/>
    <row r="37" spans="1:256" ht="12.75" customHeight="1" x14ac:dyDescent="0.25"/>
    <row r="38" spans="1:256" ht="12.75" customHeight="1" x14ac:dyDescent="0.25"/>
    <row r="39" spans="1:256" ht="12.75" customHeight="1" x14ac:dyDescent="0.25"/>
    <row r="40" spans="1:256" ht="12.75" customHeight="1" x14ac:dyDescent="0.25"/>
    <row r="41" spans="1:256" ht="12.75" customHeight="1" x14ac:dyDescent="0.25"/>
    <row r="42" spans="1:256" ht="12.75" customHeight="1" x14ac:dyDescent="0.25"/>
    <row r="43" spans="1:256" ht="12.75" customHeight="1" x14ac:dyDescent="0.25"/>
    <row r="44" spans="1:256" ht="12.75" customHeight="1" x14ac:dyDescent="0.25"/>
    <row r="45" spans="1:256" ht="12.75" customHeight="1" x14ac:dyDescent="0.25"/>
    <row r="46" spans="1:256" ht="12.75" customHeight="1" x14ac:dyDescent="0.25"/>
    <row r="47" spans="1:256" ht="12.75" customHeight="1" x14ac:dyDescent="0.25"/>
    <row r="48" spans="1:25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Za_x0020_arhivu xmlns="c00a8a21-9da4-4aff-8ba6-4c4fd1951069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d48ed5f3f15f14a220e380152a157ce0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dfe23ddbf76714db5dd56abc341d0e4e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c00a8a21-9da4-4aff-8ba6-4c4fd1951069"/>
    <ds:schemaRef ds:uri="http://schemas.openxmlformats.org/package/2006/metadata/core-properties"/>
    <ds:schemaRef ds:uri="d8745bc5-821e-4205-946a-621c2da728c8"/>
    <ds:schemaRef ds:uri="fd1f15c5-d851-459c-a770-a898b15c897d"/>
  </ds:schemaRefs>
</ds:datastoreItem>
</file>

<file path=customXml/itemProps2.xml><?xml version="1.0" encoding="utf-8"?>
<ds:datastoreItem xmlns:ds="http://schemas.openxmlformats.org/officeDocument/2006/customXml" ds:itemID="{422D9F96-A75D-457F-8B3A-90D748B22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2017-12-04T07:16:18Z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