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2C0EB38-02D6-4454-80EE-E3FC05F87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<sst xmlns="http://schemas.openxmlformats.org/spreadsheetml/2006/main" count="246" uniqueCount="154">
  <si>
    <t>Tablica 1.</t>
  </si>
  <si>
    <t>Tablica 2.</t>
  </si>
  <si>
    <t>Tablica 3.</t>
  </si>
  <si>
    <t>Tablica 4.</t>
  </si>
  <si>
    <t>Tablica 5.</t>
  </si>
  <si>
    <t>Tablica 6.</t>
  </si>
  <si>
    <t>Redni broj</t>
  </si>
  <si>
    <t>Naziv  investicijskog društva</t>
  </si>
  <si>
    <t>UKUPNO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</si>
  <si>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</si>
  <si>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</si>
  <si>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</si>
  <si>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</si>
  <si>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</si>
  <si>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</si>
  <si>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</si>
  <si>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</si>
  <si>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</si>
  <si>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</si>
  <si>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</si>
  <si>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Vrijednost aktivnih ugovora (nedospjela ugovorena vrijednost)
- operativni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</si>
  <si>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</si>
  <si>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</si>
  <si>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</si>
  <si>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</si>
  <si>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</si>
  <si>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</si>
  <si>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</si>
  <si>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</si>
  <si>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</si>
  <si>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</si>
  <si>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</si>
  <si>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</si>
  <si>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</si>
  <si>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</si>
  <si>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</si>
  <si>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</si>
  <si>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</si>
  <si>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</si>
  <si>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</si>
  <si>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</si>
  <si>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</si>
  <si>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</si>
  <si>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</si>
  <si>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</si>
  <si>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</si>
  <si>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</si>
  <si>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</si>
  <si>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</si>
  <si>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</si>
  <si>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</si>
  <si>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</si>
  <si>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</si>
  <si>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</si>
  <si>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</si>
  <si>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</si>
  <si>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</si>
  <si>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</si>
  <si>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 (gubitak) prije oporezivanja</t>
  </si>
  <si>
    <t>Podaci o promjeni aktive izračunati su u odnosu na isti datum prethodne godine.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</si>
  <si>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</si>
  <si>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</si>
  <si>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</si>
  <si>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</si>
  <si>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</si>
  <si>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</si>
  <si>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</si>
  <si>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</si>
  <si>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</si>
  <si>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</si>
  <si>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</si>
  <si>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</si>
  <si>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</si>
  <si>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</si>
  <si>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</si>
  <si>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</si>
  <si>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</si>
  <si>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</si>
  <si>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</si>
  <si>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</si>
  <si>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</si>
  <si>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</si>
  <si>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IMPULS-LEASING d.o.o. </t>
  </si>
  <si>
    <t xml:space="preserve">OTP Leasing d.d. </t>
  </si>
  <si>
    <t>PBZ-LEASING d.o.o.</t>
  </si>
  <si>
    <t xml:space="preserve">PORSCHE LEASING d.o.o. </t>
  </si>
  <si>
    <t>SCANIA CREDIT HRVATSKA d.o.o.</t>
  </si>
  <si>
    <t>UniCredit Leasing Croatia d.o.o.</t>
  </si>
  <si>
    <t>Dobit 
(gubitak)
prije oporezivanja</t>
  </si>
  <si>
    <t>Broj
aktivnih ugovora - operativni leasing</t>
  </si>
  <si>
    <t>Broj
aktivnih ugovora - financijski leasing</t>
  </si>
  <si>
    <t>Dobit
(gubitak)
prije oporezivanja</t>
  </si>
  <si>
    <t>Udjel u
ukupnoj
aktivi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</si>
  <si>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</si>
  <si>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</si>
  <si>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</si>
  <si>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</si>
  <si>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</si>
  <si>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</si>
  <si>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AGRAM BROKERI d.d.</t>
  </si>
  <si>
    <t>CREDOS d.o.o.</t>
  </si>
  <si>
    <t>FIMA-VRIJEDNOSNICE d.o.o.</t>
  </si>
  <si>
    <t>HITA-VRIJEDNOSNICE d.d.</t>
  </si>
  <si>
    <t>INTERKAPITAL vrijednosni papiri d.o.o.</t>
  </si>
  <si>
    <t xml:space="preserve">i4next leasing Croatia d.o.o. </t>
  </si>
  <si>
    <t xml:space="preserve">Mobil Leasing d.o.o. za leasing nekretnina, vozila i strojeva </t>
  </si>
  <si>
    <t>Raiffeisen Leasing d.o.o.</t>
  </si>
  <si>
    <t>Toyota Tsusho Leasing Croatia d.o.o. za leasing</t>
  </si>
  <si>
    <t>Volvo Financial Services leasing d.o.o.</t>
  </si>
  <si>
    <t>u eurima i postocima</t>
  </si>
  <si>
    <t>u eurima</t>
  </si>
  <si>
    <t>POSITIVE ARB d.o.o.</t>
  </si>
  <si>
    <t>747800Y0HBSKPV4S6P34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</si>
  <si>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</si>
  <si>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</si>
  <si>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</si>
  <si>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</si>
  <si>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Ukupna aktiva</t>
  </si>
  <si>
    <t>Naplaćena Premija</t>
  </si>
  <si>
    <t>Udjel u 
ukupnoj Premiji</t>
  </si>
  <si>
    <t>- od 1.1.2023. primjenjuje se novi računovodstveni standard te se iskazuje Naplaćena premija umjesto Zaračunate Bruto Premije</t>
  </si>
  <si>
    <t xml:space="preserve">PRIVREMENI NEREVIDIRANI PODACI ZA INVESTICIJSKA DRUŠTVA, na dan 31. prosinca 2025. </t>
  </si>
  <si>
    <t xml:space="preserve">PRIVREMENI NEREVIDIRANI PODACI O STANJU PORTFELJA I SKRBNIŠTVA FINANCIJSKIH INSTRUMENATA, na dan 31. prosinca 2025. </t>
  </si>
  <si>
    <t>PRIVREMENI NEREVIDIRANI PODACI ZA TRŽIŠTE OSIGURANJA - ŽIVOTNA osiguranja, na dan 31. prosinca 2025.</t>
  </si>
  <si>
    <t>PRIVREMENI NEREVIDIRANI PODACI ZA TRŽIŠTE OSIGURANJA - NEŽIVOTNA osiguranja, na dan 31. prosinca 2025.</t>
  </si>
  <si>
    <t>PRIVREMENI NEREVIDIRANI PODACI ZA TRŽIŠTE OSIGURANJA - ukupno, na dan 31. prosinca 2025.</t>
  </si>
  <si>
    <t>PRIVREMENI NEREVIDIRANI PODACI ZA LEASING DRUŠTVA, na dan 31. prosinca 2025.</t>
  </si>
  <si>
    <t>PRIVREMENI NEREVIDIRANI PODACI ZA FAKTORING DRUŠTVA, na dan 31. prosinca 2025.</t>
  </si>
  <si>
    <t>PRIVREMENI NEREVIDIRANI PODACI NA DAN 31.12.2025. GODINE</t>
  </si>
  <si>
    <t>PRIVREMENI NEREVIDIRANI PODACI ZA INVESTICIJSKA DRUŠTVA, na dan 31.12.2025.</t>
  </si>
  <si>
    <t>PRIVREMENI NEREVIDIRANI PODACI O STANJU PORTFELJA I SKRBNIŠTVA FINANCIJSKIH INSTRUMENATA, na dan 31.12.2025.</t>
  </si>
  <si>
    <t>PRIVREMENI NEREVIDIRANI PODACI ZA TRŽIŠTE OSIGURANJA - ŽIVOTNA osiguranja, na dan 31.12.2025.</t>
  </si>
  <si>
    <t>PRIVREMENI NEREVIDIRANI PODACI ZA TRŽIŠTE OSIGURANJA - NEŽIVOTNA osiguranja, na dan 31.12.2025.</t>
  </si>
  <si>
    <t xml:space="preserve">PRIVREMENI NEREVIDIRANI PODACI ZA TRŽIŠTE OSIGURANJA - ukupno, na dan 31.12.2025.  </t>
  </si>
  <si>
    <t>PRIVREMENI NEREVIDIRANI PODACI ZA LEASING DRUŠTVA, na dan 31.12.2025.</t>
  </si>
  <si>
    <t>PRIVREMENI NEREVIDIRANI PODACI ZA FAKTORING DRUŠTVA, na dan 31.12.2025.</t>
  </si>
  <si>
    <t>INTERCAPITAL DIGITAL WEALTH MANAGEMENT d.o.o.</t>
  </si>
  <si>
    <t>74780070J3ER16VGF193</t>
  </si>
  <si>
    <t>n/a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</si>
  <si>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</si>
  <si>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</si>
  <si>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</si>
  <si>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</si>
  <si>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</si>
  <si>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</si>
  <si>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</si>
  <si>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</si>
  <si>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</si>
  <si>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</si>
  <si>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LEI društva</t>
  </si>
  <si>
    <t>74780000904H51PVL664</t>
  </si>
  <si>
    <t>74780000Q0NHK2O5DU16</t>
  </si>
  <si>
    <t>7478000090THK2NOZI72</t>
  </si>
  <si>
    <t>315700PS397SPA0S1F19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</si>
</sst>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3" fillId="0" borderId="0"/>
    <xf numFmtId="0" fontId="7" fillId="0" borderId="0"/>
    <xf numFmtId="0" fontId="10" fillId="0" borderId="0">
      <alignment vertical="top"/>
    </xf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5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43" fillId="0" borderId="0"/>
    <xf numFmtId="0" fontId="7" fillId="0" borderId="0"/>
    <xf numFmtId="0" fontId="7" fillId="0" borderId="0"/>
    <xf numFmtId="9" fontId="4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4" fillId="3" borderId="5" xfId="12" applyFont="1" applyFill="1" applyBorder="1" applyAlignment="1">
      <alignment horizontal="center" vertical="center" wrapText="1"/>
    </xf>
    <xf numFmtId="0" fontId="14" fillId="3" borderId="6" xfId="12" applyFont="1" applyFill="1" applyBorder="1" applyAlignment="1">
      <alignment horizontal="center" vertical="center" wrapText="1"/>
    </xf>
    <xf numFmtId="0" fontId="14" fillId="3" borderId="6" xfId="12" applyFont="1" applyFill="1" applyBorder="1" applyAlignment="1">
      <alignment vertical="center"/>
    </xf>
    <xf numFmtId="3" fontId="14" fillId="3" borderId="5" xfId="12" applyNumberFormat="1" applyFont="1" applyFill="1" applyBorder="1" applyAlignment="1">
      <alignment horizontal="right" vertical="center"/>
    </xf>
    <xf numFmtId="3" fontId="14" fillId="3" borderId="5" xfId="12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7" fillId="3" borderId="5" xfId="12" applyFont="1" applyFill="1" applyBorder="1" applyAlignment="1">
      <alignment horizontal="center" vertical="center" wrapText="1"/>
    </xf>
    <xf numFmtId="0" fontId="17" fillId="3" borderId="5" xfId="16" applyFont="1" applyFill="1" applyBorder="1" applyAlignment="1">
      <alignment horizontal="center" vertical="center" wrapText="1"/>
    </xf>
    <xf numFmtId="0" fontId="17" fillId="3" borderId="5" xfId="15" applyFont="1" applyFill="1" applyBorder="1" applyAlignment="1">
      <alignment horizontal="center" vertical="center" wrapText="1"/>
    </xf>
    <xf numFmtId="165" fontId="17" fillId="0" borderId="0" xfId="9" applyNumberFormat="1" applyFont="1" applyFill="1" applyBorder="1" applyAlignment="1">
      <alignment vertical="center"/>
    </xf>
    <xf numFmtId="0" fontId="28" fillId="2" borderId="1" xfId="1" applyFont="1" applyFill="1" applyBorder="1" applyAlignment="1" applyProtection="1">
      <alignment horizontal="center" vertical="center"/>
    </xf>
    <xf numFmtId="0" fontId="17" fillId="3" borderId="10" xfId="12" applyFont="1" applyFill="1" applyBorder="1" applyAlignment="1">
      <alignment horizontal="center" vertical="center" wrapText="1"/>
    </xf>
    <xf numFmtId="0" fontId="17" fillId="3" borderId="7" xfId="12" applyFont="1" applyFill="1" applyBorder="1" applyAlignment="1">
      <alignment horizontal="center" vertical="center" wrapText="1"/>
    </xf>
    <xf numFmtId="0" fontId="34" fillId="3" borderId="10" xfId="12" applyFont="1" applyFill="1" applyBorder="1" applyAlignment="1">
      <alignment horizontal="center" vertical="center" wrapText="1"/>
    </xf>
    <xf numFmtId="0" fontId="34" fillId="3" borderId="7" xfId="12" applyFont="1" applyFill="1" applyBorder="1" applyAlignment="1">
      <alignment horizontal="center" vertical="center" wrapText="1"/>
    </xf>
    <xf numFmtId="0" fontId="28" fillId="2" borderId="3" xfId="1" applyFont="1" applyFill="1" applyBorder="1" applyAlignment="1" applyProtection="1">
      <alignment horizontal="center" vertical="center"/>
    </xf>
    <xf numFmtId="0" fontId="18" fillId="0" borderId="0" xfId="6" applyFont="1" applyAlignment="1">
      <alignment horizontal="justify" vertical="center" wrapText="1"/>
    </xf>
    <xf numFmtId="0" fontId="18" fillId="0" borderId="0" xfId="15" quotePrefix="1" applyFont="1" applyAlignment="1">
      <alignment horizontal="justify" vertical="center" wrapText="1"/>
    </xf>
    <xf numFmtId="0" fontId="17" fillId="0" borderId="0" xfId="6" applyFont="1" applyAlignment="1">
      <alignment horizontal="justify" vertical="center" wrapText="1"/>
    </xf>
    <xf numFmtId="164" fontId="14" fillId="3" borderId="5" xfId="12" applyNumberFormat="1" applyFont="1" applyFill="1" applyBorder="1" applyAlignment="1">
      <alignment horizontal="right" vertical="center"/>
    </xf>
    <xf numFmtId="0" fontId="24" fillId="0" borderId="0" xfId="18" applyFont="1" applyAlignment="1">
      <alignment vertical="center"/>
    </xf>
    <xf numFmtId="0" fontId="25" fillId="0" borderId="0" xfId="18" applyFont="1" applyAlignment="1">
      <alignment vertical="center"/>
    </xf>
    <xf numFmtId="0" fontId="20" fillId="0" borderId="0" xfId="18" applyFont="1" applyAlignment="1">
      <alignment vertical="center"/>
    </xf>
    <xf numFmtId="0" fontId="24" fillId="6" borderId="5" xfId="18" applyFont="1" applyFill="1" applyBorder="1" applyAlignment="1">
      <alignment horizontal="center" vertical="center"/>
    </xf>
    <xf numFmtId="0" fontId="20" fillId="5" borderId="7" xfId="18" applyFont="1" applyFill="1" applyBorder="1" applyAlignment="1">
      <alignment horizontal="center" vertical="center"/>
    </xf>
    <xf numFmtId="0" fontId="20" fillId="5" borderId="3" xfId="18" applyFont="1" applyFill="1" applyBorder="1" applyAlignment="1">
      <alignment horizontal="center" vertical="center"/>
    </xf>
    <xf numFmtId="0" fontId="20" fillId="5" borderId="9" xfId="18" applyFont="1" applyFill="1" applyBorder="1" applyAlignment="1">
      <alignment horizontal="center" vertical="center"/>
    </xf>
    <xf numFmtId="0" fontId="40" fillId="0" borderId="0" xfId="4" applyFont="1" applyAlignment="1">
      <alignment vertical="center"/>
    </xf>
    <xf numFmtId="0" fontId="41" fillId="0" borderId="0" xfId="18" applyFont="1" applyAlignment="1">
      <alignment vertical="center"/>
    </xf>
    <xf numFmtId="0" fontId="17" fillId="0" borderId="0" xfId="15" applyFont="1" applyAlignment="1">
      <alignment vertical="center"/>
    </xf>
    <xf numFmtId="0" fontId="18" fillId="0" borderId="0" xfId="15" applyFont="1" applyAlignment="1">
      <alignment vertical="center"/>
    </xf>
    <xf numFmtId="0" fontId="22" fillId="0" borderId="0" xfId="15" applyFont="1" applyAlignment="1">
      <alignment horizontal="right" vertical="center"/>
    </xf>
    <xf numFmtId="0" fontId="18" fillId="0" borderId="0" xfId="15" quotePrefix="1" applyFont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40" fillId="0" borderId="0" xfId="15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39" fillId="0" borderId="0" xfId="4" applyFont="1" applyAlignment="1">
      <alignment vertical="center"/>
    </xf>
    <xf numFmtId="0" fontId="14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7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3" applyFont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3" applyFont="1" applyAlignment="1">
      <alignment horizontal="right" vertical="center"/>
    </xf>
    <xf numFmtId="3" fontId="18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13" applyFont="1" applyAlignment="1">
      <alignment vertical="center"/>
    </xf>
    <xf numFmtId="0" fontId="19" fillId="0" borderId="0" xfId="12" applyFont="1" applyAlignment="1">
      <alignment vertical="center"/>
    </xf>
    <xf numFmtId="3" fontId="19" fillId="0" borderId="0" xfId="12" applyNumberFormat="1" applyFont="1" applyAlignment="1">
      <alignment vertical="center"/>
    </xf>
    <xf numFmtId="4" fontId="18" fillId="0" borderId="0" xfId="13" applyNumberFormat="1" applyFont="1" applyAlignment="1">
      <alignment horizontal="center" vertical="center"/>
    </xf>
    <xf numFmtId="3" fontId="18" fillId="0" borderId="0" xfId="13" applyNumberFormat="1" applyFont="1" applyAlignment="1">
      <alignment vertical="center"/>
    </xf>
    <xf numFmtId="0" fontId="40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16" fillId="4" borderId="5" xfId="12" applyFont="1" applyFill="1" applyBorder="1" applyAlignment="1">
      <alignment horizontal="center" vertical="center" wrapText="1"/>
    </xf>
    <xf numFmtId="0" fontId="16" fillId="4" borderId="6" xfId="12" applyFont="1" applyFill="1" applyBorder="1" applyAlignment="1">
      <alignment horizontal="center" vertical="center" wrapText="1"/>
    </xf>
    <xf numFmtId="3" fontId="16" fillId="4" borderId="3" xfId="12" applyNumberFormat="1" applyFont="1" applyFill="1" applyBorder="1" applyAlignment="1">
      <alignment horizontal="right" vertical="center"/>
    </xf>
    <xf numFmtId="3" fontId="16" fillId="5" borderId="3" xfId="12" applyNumberFormat="1" applyFont="1" applyFill="1" applyBorder="1" applyAlignment="1">
      <alignment horizontal="right" vertical="center"/>
    </xf>
    <xf numFmtId="0" fontId="16" fillId="5" borderId="8" xfId="12" applyFont="1" applyFill="1" applyBorder="1" applyAlignment="1">
      <alignment vertical="center"/>
    </xf>
    <xf numFmtId="3" fontId="16" fillId="5" borderId="3" xfId="14" quotePrefix="1" applyNumberFormat="1" applyFont="1" applyFill="1" applyBorder="1" applyAlignment="1">
      <alignment horizontal="right" vertical="center" wrapText="1"/>
    </xf>
    <xf numFmtId="0" fontId="20" fillId="5" borderId="7" xfId="5" applyFont="1" applyFill="1" applyBorder="1" applyAlignment="1">
      <alignment vertical="center"/>
    </xf>
    <xf numFmtId="3" fontId="20" fillId="5" borderId="7" xfId="5" applyNumberFormat="1" applyFont="1" applyFill="1" applyBorder="1" applyAlignment="1">
      <alignment horizontal="right" vertical="center"/>
    </xf>
    <xf numFmtId="0" fontId="20" fillId="5" borderId="3" xfId="5" applyFont="1" applyFill="1" applyBorder="1" applyAlignment="1">
      <alignment vertical="center"/>
    </xf>
    <xf numFmtId="3" fontId="20" fillId="5" borderId="3" xfId="5" applyNumberFormat="1" applyFont="1" applyFill="1" applyBorder="1" applyAlignment="1">
      <alignment horizontal="right" vertical="center"/>
    </xf>
    <xf numFmtId="0" fontId="20" fillId="5" borderId="9" xfId="5" applyFont="1" applyFill="1" applyBorder="1" applyAlignment="1">
      <alignment vertical="center"/>
    </xf>
    <xf numFmtId="3" fontId="20" fillId="5" borderId="9" xfId="5" applyNumberFormat="1" applyFont="1" applyFill="1" applyBorder="1" applyAlignment="1">
      <alignment horizontal="right" vertical="center"/>
    </xf>
    <xf numFmtId="0" fontId="24" fillId="6" borderId="5" xfId="5" applyFont="1" applyFill="1" applyBorder="1" applyAlignment="1">
      <alignment vertical="center"/>
    </xf>
    <xf numFmtId="164" fontId="24" fillId="6" borderId="5" xfId="5" applyNumberFormat="1" applyFont="1" applyFill="1" applyBorder="1" applyAlignment="1">
      <alignment horizontal="right" vertical="center"/>
    </xf>
    <xf numFmtId="0" fontId="23" fillId="0" borderId="0" xfId="20" applyFont="1" applyAlignment="1">
      <alignment vertical="center"/>
    </xf>
    <xf numFmtId="0" fontId="43" fillId="0" borderId="0" xfId="20" applyAlignment="1">
      <alignment vertical="center"/>
    </xf>
    <xf numFmtId="3" fontId="43" fillId="0" borderId="0" xfId="20" applyNumberFormat="1" applyAlignment="1">
      <alignment vertical="center"/>
    </xf>
    <xf numFmtId="0" fontId="44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33" fillId="0" borderId="0" xfId="20" applyFont="1" applyAlignment="1">
      <alignment vertical="center"/>
    </xf>
    <xf numFmtId="0" fontId="6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16" fillId="6" borderId="0" xfId="12" applyFont="1" applyFill="1" applyAlignment="1">
      <alignment horizontal="left" vertical="center"/>
    </xf>
    <xf numFmtId="165" fontId="16" fillId="0" borderId="1" xfId="9" applyNumberFormat="1" applyFont="1" applyFill="1" applyBorder="1" applyAlignment="1">
      <alignment vertical="center"/>
    </xf>
    <xf numFmtId="3" fontId="16" fillId="0" borderId="1" xfId="7" applyNumberFormat="1" applyFont="1" applyBorder="1" applyAlignment="1" applyProtection="1">
      <alignment vertical="center"/>
      <protection hidden="1"/>
    </xf>
    <xf numFmtId="165" fontId="16" fillId="0" borderId="3" xfId="9" applyNumberFormat="1" applyFont="1" applyFill="1" applyBorder="1" applyAlignment="1">
      <alignment vertical="center"/>
    </xf>
    <xf numFmtId="0" fontId="17" fillId="3" borderId="5" xfId="15" applyFont="1" applyFill="1" applyBorder="1" applyAlignment="1">
      <alignment horizontal="left" vertical="center" wrapText="1"/>
    </xf>
    <xf numFmtId="3" fontId="17" fillId="3" borderId="5" xfId="15" applyNumberFormat="1" applyFont="1" applyFill="1" applyBorder="1" applyAlignment="1">
      <alignment horizontal="right" vertical="center" wrapText="1"/>
    </xf>
    <xf numFmtId="165" fontId="17" fillId="3" borderId="5" xfId="15" applyNumberFormat="1" applyFont="1" applyFill="1" applyBorder="1" applyAlignment="1">
      <alignment horizontal="right" vertical="center" wrapText="1"/>
    </xf>
    <xf numFmtId="0" fontId="18" fillId="0" borderId="0" xfId="22" quotePrefix="1" applyFont="1" applyAlignment="1">
      <alignment vertical="center"/>
    </xf>
    <xf numFmtId="167" fontId="17" fillId="0" borderId="0" xfId="9" applyNumberFormat="1" applyFont="1" applyFill="1" applyBorder="1" applyAlignment="1">
      <alignment vertical="center"/>
    </xf>
    <xf numFmtId="167" fontId="42" fillId="0" borderId="0" xfId="9" applyNumberFormat="1" applyFont="1" applyFill="1" applyBorder="1" applyAlignment="1">
      <alignment vertical="center"/>
    </xf>
    <xf numFmtId="167" fontId="14" fillId="0" borderId="0" xfId="9" applyNumberFormat="1" applyFont="1" applyFill="1" applyBorder="1" applyAlignment="1">
      <alignment vertical="center"/>
    </xf>
    <xf numFmtId="167" fontId="17" fillId="3" borderId="5" xfId="9" applyNumberFormat="1" applyFont="1" applyFill="1" applyBorder="1" applyAlignment="1">
      <alignment vertical="center"/>
    </xf>
    <xf numFmtId="0" fontId="36" fillId="3" borderId="6" xfId="20" applyFont="1" applyFill="1" applyBorder="1" applyAlignment="1">
      <alignment vertical="center"/>
    </xf>
    <xf numFmtId="0" fontId="14" fillId="3" borderId="5" xfId="20" applyFont="1" applyFill="1" applyBorder="1" applyAlignment="1">
      <alignment vertical="center"/>
    </xf>
    <xf numFmtId="166" fontId="14" fillId="3" borderId="5" xfId="20" applyNumberFormat="1" applyFont="1" applyFill="1" applyBorder="1" applyAlignment="1">
      <alignment vertical="center"/>
    </xf>
    <xf numFmtId="167" fontId="14" fillId="3" borderId="5" xfId="9" applyNumberFormat="1" applyFont="1" applyFill="1" applyBorder="1" applyAlignment="1">
      <alignment vertical="center"/>
    </xf>
    <xf numFmtId="0" fontId="17" fillId="3" borderId="6" xfId="20" applyFont="1" applyFill="1" applyBorder="1" applyAlignment="1">
      <alignment vertical="center"/>
    </xf>
    <xf numFmtId="0" fontId="17" fillId="3" borderId="5" xfId="20" applyFont="1" applyFill="1" applyBorder="1" applyAlignment="1">
      <alignment vertical="center"/>
    </xf>
    <xf numFmtId="166" fontId="17" fillId="3" borderId="5" xfId="2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7" fillId="6" borderId="5" xfId="15" applyFont="1" applyFill="1" applyBorder="1" applyAlignment="1">
      <alignment horizontal="center" vertical="center"/>
    </xf>
    <xf numFmtId="0" fontId="17" fillId="6" borderId="5" xfId="15" applyFont="1" applyFill="1" applyBorder="1" applyAlignment="1">
      <alignment horizontal="left" vertical="center" wrapText="1"/>
    </xf>
    <xf numFmtId="3" fontId="27" fillId="6" borderId="5" xfId="21" applyNumberFormat="1" applyFont="1" applyFill="1" applyBorder="1" applyAlignment="1" applyProtection="1">
      <alignment vertical="center" wrapText="1"/>
      <protection locked="0"/>
    </xf>
    <xf numFmtId="165" fontId="17" fillId="6" borderId="5" xfId="9" applyNumberFormat="1" applyFont="1" applyFill="1" applyBorder="1" applyAlignment="1">
      <alignment vertical="center"/>
    </xf>
    <xf numFmtId="3" fontId="27" fillId="6" borderId="5" xfId="22" applyNumberFormat="1" applyFont="1" applyFill="1" applyBorder="1" applyAlignment="1" applyProtection="1">
      <alignment vertical="center" wrapText="1"/>
      <protection locked="0"/>
    </xf>
    <xf numFmtId="0" fontId="6" fillId="0" borderId="9" xfId="3" applyFont="1" applyFill="1" applyBorder="1" applyAlignment="1">
      <alignment vertical="center"/>
    </xf>
    <xf numFmtId="0" fontId="6" fillId="0" borderId="11" xfId="3" applyFont="1" applyFill="1" applyBorder="1" applyAlignment="1">
      <alignment vertical="center"/>
    </xf>
    <xf numFmtId="10" fontId="16" fillId="0" borderId="3" xfId="9" quotePrefix="1" applyNumberFormat="1" applyFont="1" applyFill="1" applyBorder="1" applyAlignment="1">
      <alignment horizontal="right" vertical="center" wrapText="1"/>
    </xf>
    <xf numFmtId="10" fontId="14" fillId="3" borderId="5" xfId="12" applyNumberFormat="1" applyFont="1" applyFill="1" applyBorder="1" applyAlignment="1">
      <alignment horizontal="right" vertical="center"/>
    </xf>
    <xf numFmtId="165" fontId="14" fillId="3" borderId="5" xfId="12" applyNumberFormat="1" applyFont="1" applyFill="1" applyBorder="1" applyAlignment="1">
      <alignment horizontal="right" vertical="center"/>
    </xf>
    <xf numFmtId="0" fontId="24" fillId="6" borderId="5" xfId="18" applyFont="1" applyFill="1" applyBorder="1" applyAlignment="1">
      <alignment horizontal="center" vertical="center" wrapText="1"/>
    </xf>
    <xf numFmtId="0" fontId="20" fillId="0" borderId="0" xfId="24" applyFont="1"/>
    <xf numFmtId="0" fontId="14" fillId="0" borderId="0" xfId="2" applyFont="1"/>
    <xf numFmtId="0" fontId="20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9" fillId="0" borderId="0" xfId="2" applyFont="1" applyAlignment="1">
      <alignment vertical="center"/>
    </xf>
    <xf numFmtId="0" fontId="16" fillId="0" borderId="3" xfId="12" applyFont="1" applyBorder="1" applyAlignment="1">
      <alignment horizontal="center" vertical="center"/>
    </xf>
    <xf numFmtId="0" fontId="16" fillId="0" borderId="8" xfId="12" applyFont="1" applyBorder="1" applyAlignment="1">
      <alignment vertical="center"/>
    </xf>
    <xf numFmtId="0" fontId="16" fillId="0" borderId="12" xfId="12" applyFont="1" applyBorder="1" applyAlignment="1">
      <alignment vertical="center"/>
    </xf>
    <xf numFmtId="164" fontId="16" fillId="0" borderId="3" xfId="20" applyNumberFormat="1" applyFont="1" applyBorder="1" applyAlignment="1" applyProtection="1">
      <alignment vertical="center" wrapText="1"/>
      <protection locked="0"/>
    </xf>
    <xf numFmtId="9" fontId="16" fillId="0" borderId="3" xfId="23" applyFont="1" applyFill="1" applyBorder="1" applyAlignment="1">
      <alignment horizontal="right" vertical="center"/>
    </xf>
    <xf numFmtId="10" fontId="20" fillId="0" borderId="0" xfId="0" applyNumberFormat="1" applyFont="1" applyAlignment="1">
      <alignment vertical="center"/>
    </xf>
    <xf numFmtId="3" fontId="16" fillId="0" borderId="3" xfId="20" applyNumberFormat="1" applyFont="1" applyBorder="1" applyAlignment="1" applyProtection="1">
      <alignment horizontal="right" vertical="center" wrapText="1"/>
      <protection locked="0"/>
    </xf>
    <xf numFmtId="10" fontId="20" fillId="0" borderId="3" xfId="0" applyNumberFormat="1" applyFont="1" applyBorder="1" applyAlignment="1">
      <alignment vertical="center"/>
    </xf>
    <xf numFmtId="3" fontId="16" fillId="0" borderId="3" xfId="12" applyNumberFormat="1" applyFont="1" applyBorder="1" applyAlignment="1">
      <alignment horizontal="right" vertical="center"/>
    </xf>
    <xf numFmtId="3" fontId="18" fillId="0" borderId="3" xfId="14" quotePrefix="1" applyNumberFormat="1" applyFont="1" applyBorder="1" applyAlignment="1">
      <alignment horizontal="right" vertical="center" wrapText="1"/>
    </xf>
    <xf numFmtId="10" fontId="18" fillId="0" borderId="3" xfId="25" quotePrefix="1" applyNumberFormat="1" applyFont="1" applyFill="1" applyBorder="1" applyAlignment="1">
      <alignment horizontal="right" vertical="center" wrapText="1"/>
    </xf>
    <xf numFmtId="164" fontId="16" fillId="0" borderId="3" xfId="20" applyNumberFormat="1" applyFont="1" applyBorder="1" applyAlignment="1" applyProtection="1">
      <alignment horizontal="right" vertical="center" wrapText="1"/>
      <protection locked="0"/>
    </xf>
    <xf numFmtId="0" fontId="14" fillId="0" borderId="0" xfId="12" applyFont="1" applyAlignment="1">
      <alignment horizontal="left" vertical="center"/>
    </xf>
    <xf numFmtId="3" fontId="14" fillId="0" borderId="0" xfId="12" applyNumberFormat="1" applyFont="1" applyAlignment="1">
      <alignment vertical="center"/>
    </xf>
    <xf numFmtId="2" fontId="14" fillId="0" borderId="0" xfId="12" applyNumberFormat="1" applyFont="1" applyAlignment="1">
      <alignment vertical="center"/>
    </xf>
    <xf numFmtId="10" fontId="14" fillId="0" borderId="0" xfId="12" applyNumberFormat="1" applyFont="1" applyAlignment="1">
      <alignment vertical="center"/>
    </xf>
    <xf numFmtId="4" fontId="14" fillId="0" borderId="0" xfId="1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21" fillId="6" borderId="0" xfId="12" applyFont="1" applyFill="1" applyAlignment="1">
      <alignment vertical="center"/>
    </xf>
    <xf numFmtId="0" fontId="19" fillId="0" borderId="0" xfId="12" applyFont="1"/>
    <xf numFmtId="0" fontId="16" fillId="0" borderId="0" xfId="12" quotePrefix="1" applyFont="1" applyAlignment="1">
      <alignment horizontal="left" indent="4"/>
    </xf>
    <xf numFmtId="0" fontId="16" fillId="0" borderId="0" xfId="12" applyFont="1" applyAlignment="1">
      <alignment vertical="center"/>
    </xf>
    <xf numFmtId="0" fontId="26" fillId="0" borderId="7" xfId="16" applyFont="1" applyBorder="1" applyAlignment="1">
      <alignment horizontal="center" vertical="center"/>
    </xf>
    <xf numFmtId="0" fontId="16" fillId="0" borderId="1" xfId="15" applyFont="1" applyBorder="1" applyAlignment="1">
      <alignment horizontal="center" vertical="center"/>
    </xf>
    <xf numFmtId="0" fontId="16" fillId="0" borderId="1" xfId="7" applyFont="1" applyBorder="1" applyAlignment="1" applyProtection="1">
      <alignment vertical="center"/>
      <protection hidden="1"/>
    </xf>
    <xf numFmtId="3" fontId="45" fillId="0" borderId="1" xfId="21" applyNumberFormat="1" applyFont="1" applyBorder="1" applyAlignment="1" applyProtection="1">
      <alignment vertical="center" wrapText="1"/>
      <protection locked="0"/>
    </xf>
    <xf numFmtId="0" fontId="16" fillId="0" borderId="3" xfId="15" applyFont="1" applyBorder="1" applyAlignment="1">
      <alignment horizontal="center" vertical="center"/>
    </xf>
    <xf numFmtId="0" fontId="16" fillId="0" borderId="3" xfId="7" applyFont="1" applyBorder="1" applyAlignment="1" applyProtection="1">
      <alignment vertical="center"/>
      <protection hidden="1"/>
    </xf>
    <xf numFmtId="3" fontId="45" fillId="0" borderId="3" xfId="21" applyNumberFormat="1" applyFont="1" applyBorder="1" applyAlignment="1" applyProtection="1">
      <alignment vertical="center" wrapText="1"/>
      <protection locked="0"/>
    </xf>
    <xf numFmtId="3" fontId="45" fillId="0" borderId="3" xfId="22" applyNumberFormat="1" applyFont="1" applyBorder="1" applyAlignment="1" applyProtection="1">
      <alignment vertical="center" wrapText="1"/>
      <protection locked="0"/>
    </xf>
    <xf numFmtId="3" fontId="17" fillId="0" borderId="0" xfId="15" applyNumberFormat="1" applyFont="1" applyAlignment="1">
      <alignment vertical="center"/>
    </xf>
    <xf numFmtId="3" fontId="17" fillId="0" borderId="0" xfId="15" applyNumberFormat="1" applyFont="1" applyAlignment="1" applyProtection="1">
      <alignment vertical="center" wrapText="1"/>
      <protection hidden="1"/>
    </xf>
    <xf numFmtId="3" fontId="27" fillId="0" borderId="0" xfId="15" applyNumberFormat="1" applyFont="1" applyAlignment="1" applyProtection="1">
      <alignment vertical="center" wrapText="1"/>
      <protection hidden="1"/>
    </xf>
    <xf numFmtId="0" fontId="18" fillId="3" borderId="0" xfId="19" applyFont="1" applyFill="1" applyAlignment="1">
      <alignment vertical="center"/>
    </xf>
    <xf numFmtId="0" fontId="18" fillId="0" borderId="0" xfId="15" applyFont="1" applyAlignment="1">
      <alignment horizontal="left" vertical="center"/>
    </xf>
    <xf numFmtId="0" fontId="18" fillId="0" borderId="0" xfId="20" applyFont="1" applyAlignment="1">
      <alignment vertical="center"/>
    </xf>
    <xf numFmtId="0" fontId="26" fillId="0" borderId="6" xfId="20" applyFont="1" applyBorder="1" applyAlignment="1">
      <alignment horizontal="center" vertical="center"/>
    </xf>
    <xf numFmtId="0" fontId="26" fillId="0" borderId="5" xfId="20" applyFont="1" applyBorder="1" applyAlignment="1">
      <alignment horizontal="center" vertical="center"/>
    </xf>
    <xf numFmtId="0" fontId="26" fillId="0" borderId="0" xfId="20" applyFont="1" applyAlignment="1">
      <alignment vertical="center"/>
    </xf>
    <xf numFmtId="0" fontId="18" fillId="0" borderId="1" xfId="20" applyFont="1" applyBorder="1" applyAlignment="1">
      <alignment horizontal="center" vertical="center"/>
    </xf>
    <xf numFmtId="0" fontId="29" fillId="0" borderId="1" xfId="20" applyFont="1" applyBorder="1" applyAlignment="1">
      <alignment vertical="center"/>
    </xf>
    <xf numFmtId="3" fontId="29" fillId="0" borderId="1" xfId="20" applyNumberFormat="1" applyFont="1" applyBorder="1" applyAlignment="1">
      <alignment vertical="center"/>
    </xf>
    <xf numFmtId="165" fontId="29" fillId="0" borderId="3" xfId="20" applyNumberFormat="1" applyFont="1" applyBorder="1" applyAlignment="1">
      <alignment horizontal="right" vertical="center"/>
    </xf>
    <xf numFmtId="0" fontId="18" fillId="0" borderId="3" xfId="20" applyFont="1" applyBorder="1" applyAlignment="1">
      <alignment horizontal="center" vertical="center"/>
    </xf>
    <xf numFmtId="0" fontId="29" fillId="0" borderId="3" xfId="20" applyFont="1" applyBorder="1" applyAlignment="1">
      <alignment vertical="center"/>
    </xf>
    <xf numFmtId="3" fontId="29" fillId="0" borderId="3" xfId="20" applyNumberFormat="1" applyFont="1" applyBorder="1" applyAlignment="1">
      <alignment vertical="center"/>
    </xf>
    <xf numFmtId="0" fontId="18" fillId="0" borderId="3" xfId="17" applyFont="1" applyBorder="1" applyAlignment="1">
      <alignment vertical="center"/>
    </xf>
    <xf numFmtId="0" fontId="30" fillId="0" borderId="0" xfId="20" applyFont="1" applyAlignment="1">
      <alignment vertical="center"/>
    </xf>
    <xf numFmtId="0" fontId="17" fillId="0" borderId="0" xfId="20" applyFont="1" applyAlignment="1">
      <alignment vertical="center"/>
    </xf>
    <xf numFmtId="0" fontId="14" fillId="0" borderId="0" xfId="20" applyFont="1" applyAlignment="1">
      <alignment vertical="center"/>
    </xf>
    <xf numFmtId="166" fontId="14" fillId="0" borderId="0" xfId="20" applyNumberFormat="1" applyFont="1" applyAlignment="1">
      <alignment vertical="center"/>
    </xf>
    <xf numFmtId="0" fontId="18" fillId="0" borderId="0" xfId="20" quotePrefix="1" applyFont="1" applyAlignment="1">
      <alignment horizontal="right" vertical="center"/>
    </xf>
    <xf numFmtId="0" fontId="18" fillId="0" borderId="0" xfId="20" quotePrefix="1" applyFont="1" applyAlignment="1">
      <alignment horizontal="left" vertical="center"/>
    </xf>
    <xf numFmtId="0" fontId="18" fillId="0" borderId="0" xfId="20" applyFont="1" applyAlignment="1">
      <alignment horizontal="left" vertical="center"/>
    </xf>
    <xf numFmtId="0" fontId="18" fillId="0" borderId="0" xfId="20" quotePrefix="1" applyFont="1" applyAlignment="1">
      <alignment vertical="center"/>
    </xf>
    <xf numFmtId="0" fontId="18" fillId="0" borderId="0" xfId="20" applyFont="1" applyAlignment="1">
      <alignment horizontal="left" vertical="center" wrapText="1"/>
    </xf>
    <xf numFmtId="0" fontId="16" fillId="0" borderId="0" xfId="20" applyFont="1" applyAlignment="1">
      <alignment vertical="center"/>
    </xf>
    <xf numFmtId="0" fontId="32" fillId="0" borderId="0" xfId="20" applyFont="1" applyAlignment="1">
      <alignment vertical="center"/>
    </xf>
    <xf numFmtId="0" fontId="35" fillId="0" borderId="6" xfId="20" applyFont="1" applyBorder="1" applyAlignment="1">
      <alignment horizontal="center" vertical="center"/>
    </xf>
    <xf numFmtId="0" fontId="35" fillId="0" borderId="5" xfId="20" applyFont="1" applyBorder="1" applyAlignment="1">
      <alignment horizontal="center" vertical="center"/>
    </xf>
    <xf numFmtId="0" fontId="32" fillId="0" borderId="1" xfId="20" applyFont="1" applyBorder="1" applyAlignment="1">
      <alignment horizontal="center" vertical="center"/>
    </xf>
    <xf numFmtId="0" fontId="32" fillId="0" borderId="1" xfId="17" applyFont="1" applyBorder="1" applyAlignment="1">
      <alignment vertical="center"/>
    </xf>
    <xf numFmtId="166" fontId="32" fillId="0" borderId="1" xfId="17" applyNumberFormat="1" applyFont="1" applyBorder="1" applyAlignment="1">
      <alignment horizontal="right" vertical="center" wrapText="1"/>
    </xf>
    <xf numFmtId="168" fontId="32" fillId="0" borderId="1" xfId="17" applyNumberFormat="1" applyFont="1" applyBorder="1" applyAlignment="1">
      <alignment horizontal="right" vertical="center"/>
    </xf>
    <xf numFmtId="0" fontId="32" fillId="0" borderId="3" xfId="20" applyFont="1" applyBorder="1" applyAlignment="1">
      <alignment horizontal="center" vertical="center"/>
    </xf>
    <xf numFmtId="0" fontId="32" fillId="0" borderId="3" xfId="17" applyFont="1" applyBorder="1" applyAlignment="1">
      <alignment vertical="center"/>
    </xf>
    <xf numFmtId="166" fontId="32" fillId="0" borderId="3" xfId="17" applyNumberFormat="1" applyFont="1" applyBorder="1" applyAlignment="1">
      <alignment horizontal="right" vertical="center" wrapText="1"/>
    </xf>
    <xf numFmtId="168" fontId="32" fillId="0" borderId="3" xfId="17" applyNumberFormat="1" applyFont="1" applyBorder="1" applyAlignment="1">
      <alignment horizontal="right" vertical="center" wrapText="1"/>
    </xf>
    <xf numFmtId="0" fontId="36" fillId="0" borderId="0" xfId="20" applyFont="1" applyAlignment="1">
      <alignment vertical="center"/>
    </xf>
    <xf numFmtId="0" fontId="16" fillId="0" borderId="0" xfId="20" quotePrefix="1" applyFont="1" applyAlignment="1">
      <alignment horizontal="right" vertical="center"/>
    </xf>
    <xf numFmtId="0" fontId="16" fillId="0" borderId="0" xfId="20" quotePrefix="1" applyFont="1" applyAlignment="1">
      <alignment horizontal="left" vertical="center"/>
    </xf>
    <xf numFmtId="0" fontId="16" fillId="0" borderId="0" xfId="20" applyFont="1" applyAlignment="1">
      <alignment horizontal="left" vertical="center"/>
    </xf>
    <xf numFmtId="0" fontId="16" fillId="0" borderId="0" xfId="20" quotePrefix="1" applyFont="1" applyAlignment="1">
      <alignment vertical="center"/>
    </xf>
    <xf numFmtId="0" fontId="18" fillId="0" borderId="0" xfId="20" quotePrefix="1" applyFont="1" applyAlignment="1">
      <alignment horizontal="left" vertical="center" wrapText="1"/>
    </xf>
    <xf numFmtId="166" fontId="18" fillId="0" borderId="1" xfId="17" applyNumberFormat="1" applyFont="1" applyBorder="1" applyAlignment="1">
      <alignment horizontal="right" vertical="center" wrapText="1"/>
    </xf>
    <xf numFmtId="168" fontId="18" fillId="0" borderId="1" xfId="17" applyNumberFormat="1" applyFont="1" applyBorder="1" applyAlignment="1">
      <alignment horizontal="right" vertical="center" wrapText="1"/>
    </xf>
    <xf numFmtId="166" fontId="18" fillId="0" borderId="3" xfId="17" applyNumberFormat="1" applyFont="1" applyBorder="1" applyAlignment="1">
      <alignment horizontal="right" vertical="center" wrapText="1"/>
    </xf>
    <xf numFmtId="168" fontId="18" fillId="0" borderId="3" xfId="17" applyNumberFormat="1" applyFont="1" applyBorder="1" applyAlignment="1">
      <alignment horizontal="right" vertical="center" wrapText="1"/>
    </xf>
    <xf numFmtId="166" fontId="17" fillId="0" borderId="0" xfId="20" applyNumberFormat="1" applyFont="1" applyAlignment="1">
      <alignment vertical="center"/>
    </xf>
    <xf numFmtId="0" fontId="31" fillId="0" borderId="0" xfId="20" quotePrefix="1" applyFont="1" applyAlignment="1">
      <alignment horizontal="right" vertical="center"/>
    </xf>
    <xf numFmtId="0" fontId="31" fillId="0" borderId="0" xfId="20" applyFont="1" applyAlignment="1">
      <alignment horizontal="left" vertical="center"/>
    </xf>
    <xf numFmtId="3" fontId="46" fillId="0" borderId="0" xfId="20" applyNumberFormat="1" applyFont="1" applyAlignment="1">
      <alignment vertical="center"/>
    </xf>
    <xf numFmtId="3" fontId="37" fillId="0" borderId="0" xfId="20" applyNumberFormat="1" applyFont="1" applyAlignment="1">
      <alignment vertical="center"/>
    </xf>
    <xf numFmtId="0" fontId="18" fillId="0" borderId="0" xfId="20" quotePrefix="1" applyFont="1" applyAlignment="1">
      <alignment horizontal="left" vertical="center" wrapText="1"/>
    </xf>
  </cellXfs>
  <cellStyles count="26">
    <cellStyle name="Hyperlink" xfId="1" builtinId="8"/>
    <cellStyle name="Normal" xfId="0" builtinId="0"/>
    <cellStyle name="Normal 2" xfId="11" xr:uid="{00000000-0005-0000-0000-000002000000}"/>
    <cellStyle name="Normal 2 2" xfId="6" xr:uid="{00000000-0005-0000-0000-000003000000}"/>
    <cellStyle name="Normal 2 2 3" xfId="22" xr:uid="{00000000-0005-0000-0000-000004000000}"/>
    <cellStyle name="Normal 3" xfId="20" xr:uid="{00000000-0005-0000-0000-000005000000}"/>
    <cellStyle name="Normal 3 2" xfId="8" xr:uid="{00000000-0005-0000-0000-000006000000}"/>
    <cellStyle name="Normal 3 2 2" xfId="21" xr:uid="{00000000-0005-0000-0000-000007000000}"/>
    <cellStyle name="Normal 4" xfId="10" xr:uid="{00000000-0005-0000-0000-000008000000}"/>
    <cellStyle name="Normal 5" xfId="5" xr:uid="{00000000-0005-0000-0000-000009000000}"/>
    <cellStyle name="Normal 5 2" xfId="18" xr:uid="{00000000-0005-0000-0000-00000A000000}"/>
    <cellStyle name="Normal 6" xfId="24" xr:uid="{00000000-0005-0000-0000-00000B000000}"/>
    <cellStyle name="Normal_Mirovinci" xfId="19" xr:uid="{00000000-0005-0000-0000-00000C000000}"/>
    <cellStyle name="Normal_Obrazac_kapitala" xfId="14" xr:uid="{00000000-0005-0000-0000-00000E000000}"/>
    <cellStyle name="Normal_Pokazatelji banke 30.09.2001" xfId="12" xr:uid="{00000000-0005-0000-0000-00000F000000}"/>
    <cellStyle name="Normal_PP 3q2002" xfId="2" xr:uid="{00000000-0005-0000-0000-000010000000}"/>
    <cellStyle name="Normal_Sheet1" xfId="17" xr:uid="{00000000-0005-0000-0000-000011000000}"/>
    <cellStyle name="Normal_Sheet2 2" xfId="16" xr:uid="{00000000-0005-0000-0000-000012000000}"/>
    <cellStyle name="Normal_Statistika_NOVO_30062009 ver 3108" xfId="3" xr:uid="{00000000-0005-0000-0000-000013000000}"/>
    <cellStyle name="Normal_Statistika_NOVO_30062009 ver 3108 2" xfId="15" xr:uid="{00000000-0005-0000-0000-000014000000}"/>
    <cellStyle name="Obično_List1" xfId="4" xr:uid="{00000000-0005-0000-0000-000015000000}"/>
    <cellStyle name="Obično_POKAZATELJI POSLOVANJA NR 31.12.2007. NOVO" xfId="13" xr:uid="{00000000-0005-0000-0000-000016000000}"/>
    <cellStyle name="Per cent" xfId="23" builtinId="5"/>
    <cellStyle name="Percent 2 2 2" xfId="9" xr:uid="{00000000-0005-0000-0000-000018000000}"/>
    <cellStyle name="Percent 2 4" xfId="25" xr:uid="{82525123-7B34-4C2A-AD34-3DF9D2168F68}"/>
    <cellStyle name="Style 1 2 2" xfId="7" xr:uid="{00000000-0005-0000-0000-000019000000}"/>
  </cellStyles>
  <dxfs count="0"/>
  <tableStyles count="0" defaultTableStyle="TableStyleMedium2" defaultPivotStyle="PivotStyleMedium9"/>
  <colors>
    <mruColors>
      <color rgb="FFCCCCFF"/>
      <color rgb="FF66FFCC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zoomScaleNormal="100" workbookViewId="0"/>
  </sheetViews>
  <sheetFormatPr defaultColWidth="9.140625" defaultRowHeight="12.75" x14ac:dyDescent="0.25"/>
  <cols>
    <col min="1" max="1" width="3.7109375" style="45" customWidth="1"/>
    <col min="2" max="2" width="12.5703125" style="45" customWidth="1"/>
    <col min="3" max="3" width="115.7109375" style="45" bestFit="1" customWidth="1"/>
    <col min="4" max="16384" width="9.140625" style="45"/>
  </cols>
  <sheetData>
    <row r="2" spans="2:3" ht="27" customHeight="1" x14ac:dyDescent="0.25">
      <c r="C2" s="4" t="s">
        <v>128</v>
      </c>
    </row>
    <row r="4" spans="2:3" ht="24.6" customHeight="1" x14ac:dyDescent="0.25">
      <c r="B4" s="19" t="s">
        <v>0</v>
      </c>
      <c r="C4" s="5" t="s">
        <v>129</v>
      </c>
    </row>
    <row r="5" spans="2:3" ht="24.6" customHeight="1" x14ac:dyDescent="0.25">
      <c r="B5" s="1" t="s">
        <v>1</v>
      </c>
      <c r="C5" s="6" t="s">
        <v>130</v>
      </c>
    </row>
    <row r="6" spans="2:3" ht="24.6" customHeight="1" x14ac:dyDescent="0.25">
      <c r="B6" s="24" t="s">
        <v>2</v>
      </c>
      <c r="C6" s="7" t="s">
        <v>131</v>
      </c>
    </row>
    <row r="7" spans="2:3" ht="24.6" customHeight="1" x14ac:dyDescent="0.25">
      <c r="B7" s="24" t="s">
        <v>3</v>
      </c>
      <c r="C7" s="7" t="s">
        <v>132</v>
      </c>
    </row>
    <row r="8" spans="2:3" ht="24.6" customHeight="1" x14ac:dyDescent="0.25">
      <c r="B8" s="2" t="s">
        <v>4</v>
      </c>
      <c r="C8" s="7" t="s">
        <v>133</v>
      </c>
    </row>
    <row r="9" spans="2:3" ht="24.6" customHeight="1" x14ac:dyDescent="0.25">
      <c r="B9" s="2" t="s">
        <v>5</v>
      </c>
      <c r="C9" s="112" t="s">
        <v>134</v>
      </c>
    </row>
    <row r="10" spans="2:3" ht="24" customHeight="1" x14ac:dyDescent="0.25">
      <c r="B10" s="3" t="s">
        <v>36</v>
      </c>
      <c r="C10" s="111" t="s">
        <v>135</v>
      </c>
    </row>
  </sheetData>
  <hyperlinks>
    <hyperlink ref="B4" location="inv.drustva!A1" display="Tablica 1." xr:uid="{00000000-0004-0000-0000-000000000000}"/>
    <hyperlink ref="B6" location="osiguranje_zivot!A1" display="Tablica 3." xr:uid="{00000000-0004-0000-0000-000001000000}"/>
    <hyperlink ref="B7" location="osiguranje_nezivot!A1" display="Tablica 4." xr:uid="{00000000-0004-0000-0000-000002000000}"/>
    <hyperlink ref="B9" location="leasing!A1" display="Tablica 6." xr:uid="{00000000-0004-0000-0000-000003000000}"/>
    <hyperlink ref="B8" location="osiguranje_ukupno!A1" display="Tablica 5." xr:uid="{00000000-0004-0000-0000-000004000000}"/>
    <hyperlink ref="B5" location="'portfelj i skrbništvo'!A1" display="Tablica 2." xr:uid="{00000000-0004-0000-0000-000005000000}"/>
    <hyperlink ref="B10" location="faktoring!A1" display="Tablica 7.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57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51" customWidth="1"/>
    <col min="2" max="2" width="33.7109375" style="51" customWidth="1"/>
    <col min="3" max="3" width="19.85546875" style="119" bestFit="1" customWidth="1"/>
    <col min="4" max="4" width="10.42578125" style="51" bestFit="1" customWidth="1"/>
    <col min="5" max="5" width="10.28515625" style="51" customWidth="1"/>
    <col min="6" max="6" width="9.7109375" style="51" customWidth="1"/>
    <col min="7" max="7" width="10.140625" style="51" customWidth="1"/>
    <col min="8" max="8" width="12" style="51" customWidth="1"/>
    <col min="9" max="9" width="10.85546875" style="51" customWidth="1"/>
    <col min="10" max="10" width="11.7109375" style="51" customWidth="1"/>
    <col min="11" max="11" width="11.5703125" style="51" customWidth="1"/>
    <col min="12" max="12" width="8.85546875" style="51" customWidth="1"/>
    <col min="13" max="16384" width="11.42578125" style="51"/>
  </cols>
  <sheetData>
    <row r="1" spans="1:72" ht="12.75" customHeight="1" x14ac:dyDescent="0.2">
      <c r="A1" s="46" t="s">
        <v>0</v>
      </c>
      <c r="B1" s="53"/>
      <c r="C1" s="117"/>
      <c r="D1" s="47"/>
      <c r="E1" s="47"/>
      <c r="F1" s="47"/>
      <c r="G1" s="48"/>
      <c r="H1" s="48"/>
      <c r="I1" s="48"/>
      <c r="J1" s="47"/>
      <c r="K1" s="47"/>
      <c r="L1" s="47"/>
      <c r="M1" s="49"/>
      <c r="N1" s="49"/>
      <c r="O1" s="49"/>
      <c r="P1" s="49"/>
      <c r="Q1" s="49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</row>
    <row r="2" spans="1:72" ht="12.75" customHeight="1" x14ac:dyDescent="0.2">
      <c r="A2" s="121" t="s">
        <v>121</v>
      </c>
      <c r="B2" s="53"/>
      <c r="C2" s="118"/>
      <c r="D2" s="47"/>
      <c r="E2" s="47"/>
      <c r="F2" s="47"/>
      <c r="G2" s="48"/>
      <c r="H2" s="48"/>
      <c r="I2" s="48"/>
      <c r="J2" s="47"/>
      <c r="K2" s="47"/>
      <c r="L2" s="47"/>
      <c r="M2" s="49"/>
      <c r="N2" s="49"/>
      <c r="O2" s="49"/>
      <c r="P2" s="49"/>
      <c r="Q2" s="49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</row>
    <row r="3" spans="1:72" ht="12.75" customHeight="1" x14ac:dyDescent="0.2">
      <c r="A3" s="52" t="s">
        <v>109</v>
      </c>
      <c r="B3" s="53"/>
      <c r="C3" s="118"/>
      <c r="D3" s="47"/>
      <c r="E3" s="47"/>
      <c r="F3" s="47"/>
      <c r="G3" s="48"/>
      <c r="H3" s="48"/>
      <c r="I3" s="48"/>
      <c r="J3" s="47"/>
      <c r="K3" s="47"/>
      <c r="L3" s="47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</row>
    <row r="4" spans="1:72" x14ac:dyDescent="0.2">
      <c r="A4" s="52"/>
      <c r="B4" s="53"/>
      <c r="C4" s="118"/>
      <c r="D4" s="47"/>
      <c r="E4" s="47"/>
      <c r="F4" s="47"/>
      <c r="G4" s="47"/>
      <c r="H4" s="47"/>
      <c r="I4" s="47"/>
      <c r="J4" s="54"/>
      <c r="K4" s="54"/>
      <c r="L4" s="54"/>
      <c r="M4" s="49"/>
      <c r="N4" s="49"/>
      <c r="O4" s="49"/>
      <c r="P4" s="49"/>
      <c r="Q4" s="49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</row>
    <row r="5" spans="1:72" ht="45" x14ac:dyDescent="0.25">
      <c r="A5" s="8" t="s">
        <v>6</v>
      </c>
      <c r="B5" s="9" t="s">
        <v>7</v>
      </c>
      <c r="C5" s="9" t="s">
        <v>93</v>
      </c>
      <c r="D5" s="21" t="s">
        <v>44</v>
      </c>
      <c r="E5" s="8" t="s">
        <v>56</v>
      </c>
      <c r="F5" s="8" t="s">
        <v>57</v>
      </c>
      <c r="G5" s="8" t="s">
        <v>45</v>
      </c>
      <c r="H5" s="8" t="s">
        <v>26</v>
      </c>
      <c r="I5" s="8" t="s">
        <v>27</v>
      </c>
      <c r="J5" s="8" t="s">
        <v>28</v>
      </c>
      <c r="K5" s="8" t="s">
        <v>29</v>
      </c>
      <c r="L5" s="8" t="s">
        <v>30</v>
      </c>
      <c r="M5" s="56"/>
      <c r="N5" s="56"/>
      <c r="O5" s="56"/>
      <c r="P5" s="56"/>
      <c r="Q5" s="56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</row>
    <row r="6" spans="1:72" x14ac:dyDescent="0.25">
      <c r="A6" s="64">
        <v>1</v>
      </c>
      <c r="B6" s="65">
        <v>2</v>
      </c>
      <c r="C6" s="65">
        <v>3</v>
      </c>
      <c r="D6" s="65">
        <v>3</v>
      </c>
      <c r="E6" s="65">
        <v>4</v>
      </c>
      <c r="F6" s="65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4">
        <v>11</v>
      </c>
      <c r="M6" s="56"/>
      <c r="N6" s="56"/>
      <c r="O6" s="56"/>
      <c r="P6" s="56"/>
      <c r="Q6" s="56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</row>
    <row r="7" spans="1:72" ht="12.75" customHeight="1" x14ac:dyDescent="0.25">
      <c r="A7" s="122">
        <v>1</v>
      </c>
      <c r="B7" s="123" t="s">
        <v>99</v>
      </c>
      <c r="C7" s="124" t="s">
        <v>94</v>
      </c>
      <c r="D7" s="125">
        <v>3433628</v>
      </c>
      <c r="E7" s="126">
        <v>0.16106306180202765</v>
      </c>
      <c r="F7" s="127">
        <v>0.15413080064818491</v>
      </c>
      <c r="G7" s="128">
        <v>669741</v>
      </c>
      <c r="H7" s="66">
        <v>750000</v>
      </c>
      <c r="I7" s="67">
        <v>1111575</v>
      </c>
      <c r="J7" s="113">
        <v>1.4821</v>
      </c>
      <c r="K7" s="113">
        <v>1.4821</v>
      </c>
      <c r="L7" s="113">
        <v>1.4821</v>
      </c>
      <c r="M7" s="55"/>
      <c r="N7" s="55"/>
      <c r="O7" s="56"/>
      <c r="P7" s="56"/>
      <c r="Q7" s="56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</row>
    <row r="8" spans="1:72" ht="12.75" customHeight="1" x14ac:dyDescent="0.25">
      <c r="A8" s="122">
        <v>2</v>
      </c>
      <c r="B8" s="123" t="s">
        <v>100</v>
      </c>
      <c r="C8" s="123" t="s">
        <v>95</v>
      </c>
      <c r="D8" s="125">
        <v>428289.64</v>
      </c>
      <c r="E8" s="126">
        <v>2.0090015795679723E-2</v>
      </c>
      <c r="F8" s="129">
        <v>8.4032276443370885E-2</v>
      </c>
      <c r="G8" s="130">
        <v>17491.87</v>
      </c>
      <c r="H8" s="130">
        <v>150000</v>
      </c>
      <c r="I8" s="131">
        <v>330201.12</v>
      </c>
      <c r="J8" s="132">
        <v>2.2000000000000002</v>
      </c>
      <c r="K8" s="132">
        <v>2.2000000000000002</v>
      </c>
      <c r="L8" s="132">
        <v>2.2000000000000002</v>
      </c>
      <c r="M8" s="55"/>
      <c r="N8" s="55"/>
      <c r="O8" s="56"/>
      <c r="P8" s="56"/>
      <c r="Q8" s="56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</row>
    <row r="9" spans="1:72" ht="12.75" customHeight="1" x14ac:dyDescent="0.25">
      <c r="A9" s="122">
        <v>3</v>
      </c>
      <c r="B9" s="68" t="s">
        <v>101</v>
      </c>
      <c r="C9" s="68" t="s">
        <v>96</v>
      </c>
      <c r="D9" s="125">
        <v>1181158</v>
      </c>
      <c r="E9" s="126">
        <v>5.5405222683400576E-2</v>
      </c>
      <c r="F9" s="129">
        <v>0.24816050401608758</v>
      </c>
      <c r="G9" s="130">
        <v>398595</v>
      </c>
      <c r="H9" s="66">
        <v>185578.39</v>
      </c>
      <c r="I9" s="66">
        <v>534061.88</v>
      </c>
      <c r="J9" s="132">
        <v>2.8778239999999999</v>
      </c>
      <c r="K9" s="132">
        <v>2.8778239999999999</v>
      </c>
      <c r="L9" s="132">
        <v>2.8778239999999999</v>
      </c>
      <c r="M9" s="55"/>
      <c r="N9" s="55"/>
      <c r="O9" s="56"/>
      <c r="P9" s="56"/>
      <c r="Q9" s="56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</row>
    <row r="10" spans="1:72" ht="12.75" customHeight="1" x14ac:dyDescent="0.25">
      <c r="A10" s="122">
        <v>4</v>
      </c>
      <c r="B10" s="123" t="s">
        <v>102</v>
      </c>
      <c r="C10" s="123" t="s">
        <v>97</v>
      </c>
      <c r="D10" s="125">
        <v>443814</v>
      </c>
      <c r="E10" s="126">
        <v>2.0818225419470336E-2</v>
      </c>
      <c r="F10" s="129">
        <v>0.16500985685898262</v>
      </c>
      <c r="G10" s="128">
        <v>97982</v>
      </c>
      <c r="H10" s="130">
        <v>226446.71</v>
      </c>
      <c r="I10" s="67">
        <v>235861</v>
      </c>
      <c r="J10" s="132">
        <v>1.0416000000000001</v>
      </c>
      <c r="K10" s="132">
        <v>1.0416000000000001</v>
      </c>
      <c r="L10" s="132">
        <v>1.0416000000000001</v>
      </c>
      <c r="M10" s="55"/>
      <c r="N10" s="55"/>
      <c r="O10" s="56"/>
      <c r="P10" s="56"/>
      <c r="Q10" s="56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</row>
    <row r="11" spans="1:72" ht="12.75" customHeight="1" x14ac:dyDescent="0.25">
      <c r="A11" s="122">
        <v>5</v>
      </c>
      <c r="B11" s="123" t="s">
        <v>136</v>
      </c>
      <c r="C11" s="123" t="s">
        <v>137</v>
      </c>
      <c r="D11" s="125">
        <v>1718582.3</v>
      </c>
      <c r="E11" s="126">
        <v>8.0614477513804891E-2</v>
      </c>
      <c r="F11" s="127" t="s">
        <v>138</v>
      </c>
      <c r="G11" s="128">
        <v>-296445.46999999997</v>
      </c>
      <c r="H11" s="130">
        <v>173228.372</v>
      </c>
      <c r="I11" s="67">
        <v>1232689.1499999999</v>
      </c>
      <c r="J11" s="132">
        <v>7.1159772257168097</v>
      </c>
      <c r="K11" s="132">
        <v>7.1159772257168097</v>
      </c>
      <c r="L11" s="132">
        <v>7.1159772257168097</v>
      </c>
      <c r="M11" s="55"/>
      <c r="N11" s="55"/>
      <c r="O11" s="56"/>
      <c r="P11" s="56"/>
      <c r="Q11" s="56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</row>
    <row r="12" spans="1:72" ht="12.75" customHeight="1" x14ac:dyDescent="0.25">
      <c r="A12" s="122">
        <v>6</v>
      </c>
      <c r="B12" s="123" t="s">
        <v>103</v>
      </c>
      <c r="C12" s="123" t="s">
        <v>98</v>
      </c>
      <c r="D12" s="125">
        <v>10349981.83</v>
      </c>
      <c r="E12" s="126">
        <v>0.48549224410307501</v>
      </c>
      <c r="F12" s="127">
        <v>0.7957664078501786</v>
      </c>
      <c r="G12" s="128">
        <v>4329890.6100000003</v>
      </c>
      <c r="H12" s="130">
        <v>3117164.37804406</v>
      </c>
      <c r="I12" s="67">
        <v>4808025.83</v>
      </c>
      <c r="J12" s="132">
        <v>1.5424357675410401</v>
      </c>
      <c r="K12" s="132">
        <v>1.5424357675410401</v>
      </c>
      <c r="L12" s="132">
        <v>1.5424357675410401</v>
      </c>
      <c r="M12" s="55"/>
      <c r="N12" s="55"/>
      <c r="O12" s="56"/>
      <c r="P12" s="56"/>
      <c r="Q12" s="56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ht="12.75" customHeight="1" x14ac:dyDescent="0.25">
      <c r="A13" s="122">
        <v>7</v>
      </c>
      <c r="B13" s="123" t="s">
        <v>111</v>
      </c>
      <c r="C13" s="123" t="s">
        <v>112</v>
      </c>
      <c r="D13" s="133">
        <v>3763078</v>
      </c>
      <c r="E13" s="126">
        <v>0.1765167526825418</v>
      </c>
      <c r="F13" s="127">
        <v>3.3504857344680873E-2</v>
      </c>
      <c r="G13" s="128">
        <v>24244</v>
      </c>
      <c r="H13" s="66">
        <v>2456109.73</v>
      </c>
      <c r="I13" s="69">
        <v>3474711</v>
      </c>
      <c r="J13" s="132">
        <v>1.4147209999999999</v>
      </c>
      <c r="K13" s="132">
        <v>1.4147209999999999</v>
      </c>
      <c r="L13" s="132">
        <v>1.4147209999999999</v>
      </c>
      <c r="M13" s="55"/>
      <c r="N13" s="55"/>
      <c r="O13" s="56"/>
      <c r="P13" s="56"/>
      <c r="Q13" s="56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ht="12.75" customHeight="1" x14ac:dyDescent="0.25">
      <c r="A14" s="10"/>
      <c r="B14" s="10" t="s">
        <v>13</v>
      </c>
      <c r="C14" s="10"/>
      <c r="D14" s="28">
        <v>21318531.77</v>
      </c>
      <c r="E14" s="115"/>
      <c r="F14" s="114"/>
      <c r="G14" s="11">
        <v>5241499.0100000007</v>
      </c>
      <c r="H14" s="12"/>
      <c r="I14" s="11"/>
      <c r="J14" s="11"/>
      <c r="K14" s="11"/>
      <c r="L14" s="11"/>
      <c r="M14" s="55"/>
      <c r="N14" s="55"/>
      <c r="O14" s="56"/>
      <c r="P14" s="56"/>
      <c r="Q14" s="56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7" customFormat="1" x14ac:dyDescent="0.25">
      <c r="A15" s="134"/>
      <c r="B15" s="134"/>
      <c r="C15" s="134"/>
      <c r="D15" s="135"/>
      <c r="E15" s="136"/>
      <c r="F15" s="137"/>
      <c r="G15" s="135"/>
      <c r="H15" s="135"/>
      <c r="I15" s="135"/>
      <c r="J15" s="138"/>
      <c r="K15" s="138"/>
      <c r="L15" s="138"/>
      <c r="M15" s="139"/>
      <c r="N15" s="55"/>
      <c r="O15" s="139"/>
      <c r="P15" s="139"/>
      <c r="Q15" s="13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</row>
    <row r="16" spans="1:72" ht="12.75" customHeight="1" x14ac:dyDescent="0.25"/>
    <row r="17" spans="1:72" s="57" customFormat="1" x14ac:dyDescent="0.2">
      <c r="A17" s="86" t="s">
        <v>9</v>
      </c>
      <c r="B17" s="140"/>
      <c r="C17" s="141"/>
      <c r="D17" s="58"/>
      <c r="E17" s="58"/>
      <c r="F17" s="58"/>
      <c r="G17" s="58"/>
      <c r="H17" s="58"/>
      <c r="I17" s="58"/>
      <c r="J17" s="58"/>
      <c r="K17" s="58"/>
      <c r="L17" s="58"/>
      <c r="M17" s="139"/>
      <c r="N17" s="139"/>
      <c r="O17" s="139"/>
      <c r="P17" s="139"/>
      <c r="Q17" s="13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</row>
    <row r="18" spans="1:72" s="57" customFormat="1" x14ac:dyDescent="0.2">
      <c r="A18" s="142"/>
      <c r="B18" s="143" t="s">
        <v>59</v>
      </c>
      <c r="C18" s="143"/>
      <c r="D18" s="58"/>
      <c r="E18" s="58"/>
      <c r="F18" s="58"/>
      <c r="G18" s="59"/>
      <c r="H18" s="59"/>
      <c r="I18" s="59"/>
      <c r="J18" s="58"/>
      <c r="K18" s="58"/>
      <c r="L18" s="58"/>
      <c r="M18" s="139"/>
      <c r="N18" s="139"/>
      <c r="O18" s="139"/>
      <c r="P18" s="139"/>
      <c r="Q18" s="13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</row>
    <row r="22" spans="1:72" x14ac:dyDescent="0.25">
      <c r="F22" s="60"/>
    </row>
    <row r="23" spans="1:72" x14ac:dyDescent="0.25">
      <c r="F23" s="60"/>
    </row>
    <row r="24" spans="1:72" x14ac:dyDescent="0.25">
      <c r="D24" s="61"/>
      <c r="E24" s="61"/>
      <c r="F24" s="60"/>
      <c r="G24" s="61"/>
      <c r="H24" s="61"/>
      <c r="I24" s="61"/>
      <c r="J24" s="61"/>
      <c r="K24" s="61"/>
      <c r="L24" s="61"/>
    </row>
    <row r="25" spans="1:72" x14ac:dyDescent="0.25">
      <c r="D25" s="61"/>
      <c r="E25" s="61"/>
      <c r="F25" s="60"/>
      <c r="G25" s="61"/>
      <c r="H25" s="61"/>
      <c r="I25" s="61"/>
      <c r="J25" s="61"/>
      <c r="K25" s="61"/>
      <c r="L25" s="61"/>
    </row>
    <row r="26" spans="1:72" x14ac:dyDescent="0.25">
      <c r="D26" s="61"/>
      <c r="E26" s="61"/>
      <c r="F26" s="60"/>
      <c r="G26" s="61"/>
      <c r="H26" s="61"/>
      <c r="I26" s="61"/>
      <c r="J26" s="61"/>
      <c r="K26" s="61"/>
      <c r="L26" s="61"/>
    </row>
    <row r="27" spans="1:72" x14ac:dyDescent="0.25">
      <c r="D27" s="61"/>
      <c r="E27" s="61"/>
      <c r="F27" s="60"/>
      <c r="G27" s="61"/>
      <c r="H27" s="61"/>
      <c r="I27" s="61"/>
      <c r="J27" s="61"/>
      <c r="K27" s="61"/>
      <c r="L27" s="61"/>
    </row>
    <row r="28" spans="1:72" x14ac:dyDescent="0.25">
      <c r="D28" s="61"/>
      <c r="E28" s="61"/>
      <c r="F28" s="60"/>
      <c r="G28" s="61"/>
      <c r="H28" s="61"/>
      <c r="I28" s="61"/>
      <c r="J28" s="61"/>
      <c r="K28" s="61"/>
      <c r="L28" s="61"/>
    </row>
    <row r="29" spans="1:72" x14ac:dyDescent="0.25">
      <c r="D29" s="61"/>
      <c r="E29" s="61"/>
      <c r="F29" s="60"/>
      <c r="G29" s="61"/>
      <c r="H29" s="61"/>
      <c r="I29" s="61"/>
      <c r="J29" s="61"/>
      <c r="K29" s="61"/>
      <c r="L29" s="61"/>
    </row>
    <row r="30" spans="1:72" x14ac:dyDescent="0.25">
      <c r="D30" s="61"/>
      <c r="E30" s="61"/>
      <c r="F30" s="60"/>
      <c r="G30" s="61"/>
      <c r="H30" s="61"/>
      <c r="I30" s="61"/>
      <c r="J30" s="61"/>
      <c r="K30" s="61"/>
      <c r="L30" s="61"/>
    </row>
    <row r="31" spans="1:72" x14ac:dyDescent="0.25">
      <c r="D31" s="61"/>
      <c r="E31" s="61"/>
      <c r="F31" s="60"/>
      <c r="G31" s="61"/>
      <c r="H31" s="61"/>
      <c r="I31" s="61"/>
      <c r="J31" s="61"/>
      <c r="K31" s="61"/>
      <c r="L31" s="61"/>
    </row>
    <row r="32" spans="1:72" x14ac:dyDescent="0.25">
      <c r="D32" s="61"/>
      <c r="E32" s="61"/>
      <c r="F32" s="61"/>
      <c r="G32" s="61"/>
      <c r="H32" s="61"/>
      <c r="I32" s="61"/>
      <c r="J32" s="61"/>
      <c r="K32" s="61"/>
      <c r="L32" s="61"/>
    </row>
    <row r="33" spans="4:12" x14ac:dyDescent="0.25">
      <c r="D33" s="61"/>
      <c r="E33" s="61"/>
      <c r="F33" s="61"/>
      <c r="G33" s="61"/>
      <c r="H33" s="61"/>
      <c r="I33" s="61"/>
      <c r="J33" s="61"/>
      <c r="K33" s="61"/>
      <c r="L33" s="61"/>
    </row>
    <row r="34" spans="4:12" x14ac:dyDescent="0.25">
      <c r="D34" s="61"/>
      <c r="E34" s="61"/>
      <c r="F34" s="61"/>
      <c r="G34" s="61"/>
      <c r="H34" s="61"/>
      <c r="I34" s="61"/>
      <c r="J34" s="61"/>
      <c r="K34" s="61"/>
      <c r="L34" s="61"/>
    </row>
    <row r="35" spans="4:12" x14ac:dyDescent="0.25">
      <c r="D35" s="61"/>
      <c r="E35" s="61"/>
      <c r="F35" s="61"/>
      <c r="G35" s="61"/>
      <c r="H35" s="61"/>
      <c r="I35" s="61"/>
      <c r="J35" s="61"/>
      <c r="K35" s="61"/>
      <c r="L35" s="61"/>
    </row>
    <row r="36" spans="4:12" x14ac:dyDescent="0.25">
      <c r="D36" s="61"/>
      <c r="E36" s="61"/>
      <c r="F36" s="61"/>
      <c r="G36" s="61"/>
      <c r="H36" s="61"/>
      <c r="I36" s="61"/>
      <c r="J36" s="61"/>
      <c r="K36" s="61"/>
      <c r="L36" s="61"/>
    </row>
    <row r="37" spans="4:12" x14ac:dyDescent="0.25">
      <c r="D37" s="61"/>
      <c r="E37" s="61"/>
      <c r="F37" s="61"/>
      <c r="G37" s="61"/>
      <c r="H37" s="61"/>
      <c r="I37" s="61"/>
      <c r="J37" s="61"/>
      <c r="K37" s="61"/>
      <c r="L37" s="61"/>
    </row>
    <row r="38" spans="4:12" x14ac:dyDescent="0.25">
      <c r="D38" s="61"/>
      <c r="E38" s="61"/>
      <c r="F38" s="61"/>
      <c r="G38" s="61"/>
      <c r="H38" s="61"/>
      <c r="I38" s="61"/>
      <c r="J38" s="61"/>
      <c r="K38" s="61"/>
      <c r="L38" s="61"/>
    </row>
    <row r="39" spans="4:12" x14ac:dyDescent="0.25">
      <c r="D39" s="61"/>
      <c r="E39" s="61"/>
      <c r="F39" s="61"/>
      <c r="G39" s="61"/>
      <c r="H39" s="61"/>
      <c r="I39" s="61"/>
      <c r="J39" s="61"/>
      <c r="K39" s="61"/>
      <c r="L39" s="61"/>
    </row>
    <row r="40" spans="4:12" x14ac:dyDescent="0.25">
      <c r="D40" s="61"/>
      <c r="E40" s="61"/>
      <c r="F40" s="61"/>
      <c r="G40" s="61"/>
      <c r="H40" s="61"/>
      <c r="I40" s="61"/>
      <c r="J40" s="61"/>
      <c r="K40" s="61"/>
      <c r="L40" s="61"/>
    </row>
    <row r="41" spans="4:12" x14ac:dyDescent="0.25">
      <c r="D41" s="61"/>
      <c r="E41" s="61"/>
      <c r="F41" s="61"/>
      <c r="G41" s="61"/>
      <c r="H41" s="61"/>
      <c r="I41" s="61"/>
      <c r="J41" s="61"/>
      <c r="K41" s="61"/>
      <c r="L41" s="61"/>
    </row>
    <row r="42" spans="4:12" x14ac:dyDescent="0.25">
      <c r="D42" s="61"/>
      <c r="E42" s="61"/>
      <c r="F42" s="61"/>
      <c r="G42" s="61"/>
      <c r="H42" s="61"/>
      <c r="I42" s="61"/>
      <c r="J42" s="61"/>
      <c r="K42" s="61"/>
      <c r="L42" s="61"/>
    </row>
    <row r="43" spans="4:12" x14ac:dyDescent="0.25">
      <c r="D43" s="61"/>
      <c r="E43" s="61"/>
      <c r="F43" s="61"/>
      <c r="G43" s="61"/>
      <c r="H43" s="61"/>
      <c r="I43" s="61"/>
      <c r="J43" s="61"/>
      <c r="K43" s="61"/>
      <c r="L43" s="61"/>
    </row>
    <row r="44" spans="4:12" x14ac:dyDescent="0.25">
      <c r="D44" s="61"/>
      <c r="E44" s="61"/>
      <c r="F44" s="61"/>
      <c r="G44" s="61"/>
      <c r="H44" s="61"/>
      <c r="I44" s="61"/>
      <c r="J44" s="61"/>
      <c r="K44" s="61"/>
      <c r="L44" s="61"/>
    </row>
    <row r="45" spans="4:12" x14ac:dyDescent="0.25">
      <c r="D45" s="61"/>
      <c r="E45" s="61"/>
      <c r="F45" s="61"/>
      <c r="G45" s="61"/>
      <c r="H45" s="61"/>
      <c r="I45" s="61"/>
      <c r="J45" s="61"/>
      <c r="K45" s="61"/>
      <c r="L45" s="61"/>
    </row>
    <row r="46" spans="4:12" x14ac:dyDescent="0.25">
      <c r="D46" s="61"/>
      <c r="E46" s="61"/>
      <c r="F46" s="61"/>
      <c r="G46" s="61"/>
      <c r="H46" s="61"/>
      <c r="I46" s="61"/>
      <c r="J46" s="61"/>
      <c r="K46" s="61"/>
      <c r="L46" s="61"/>
    </row>
    <row r="47" spans="4:12" x14ac:dyDescent="0.25">
      <c r="D47" s="61"/>
      <c r="E47" s="61"/>
      <c r="F47" s="61"/>
      <c r="G47" s="61"/>
      <c r="H47" s="61"/>
      <c r="I47" s="61"/>
      <c r="J47" s="61"/>
      <c r="K47" s="61"/>
      <c r="L47" s="61"/>
    </row>
    <row r="48" spans="4:12" x14ac:dyDescent="0.25">
      <c r="D48" s="61"/>
      <c r="E48" s="61"/>
      <c r="F48" s="61"/>
      <c r="G48" s="61"/>
      <c r="H48" s="61"/>
      <c r="I48" s="61"/>
      <c r="J48" s="61"/>
      <c r="K48" s="61"/>
      <c r="L48" s="61"/>
    </row>
    <row r="49" spans="4:12" x14ac:dyDescent="0.25">
      <c r="D49" s="61"/>
      <c r="E49" s="61"/>
      <c r="F49" s="61"/>
      <c r="G49" s="61"/>
      <c r="H49" s="61"/>
      <c r="I49" s="61"/>
      <c r="J49" s="61"/>
      <c r="K49" s="61"/>
      <c r="L49" s="61"/>
    </row>
    <row r="50" spans="4:12" x14ac:dyDescent="0.25">
      <c r="D50" s="61"/>
      <c r="E50" s="61"/>
      <c r="F50" s="61"/>
      <c r="G50" s="61"/>
      <c r="H50" s="61"/>
      <c r="I50" s="61"/>
      <c r="J50" s="61"/>
      <c r="K50" s="61"/>
      <c r="L50" s="61"/>
    </row>
    <row r="51" spans="4:12" x14ac:dyDescent="0.25">
      <c r="D51" s="61"/>
      <c r="E51" s="61"/>
      <c r="F51" s="61"/>
      <c r="G51" s="61"/>
      <c r="H51" s="61"/>
      <c r="I51" s="61"/>
      <c r="J51" s="61"/>
      <c r="K51" s="61"/>
      <c r="L51" s="61"/>
    </row>
    <row r="52" spans="4:12" x14ac:dyDescent="0.25">
      <c r="D52" s="61"/>
      <c r="E52" s="61"/>
      <c r="F52" s="61"/>
      <c r="G52" s="61"/>
      <c r="H52" s="61"/>
      <c r="I52" s="61"/>
      <c r="J52" s="61"/>
      <c r="K52" s="61"/>
      <c r="L52" s="61"/>
    </row>
    <row r="53" spans="4:12" x14ac:dyDescent="0.25">
      <c r="D53" s="61"/>
      <c r="E53" s="61"/>
      <c r="F53" s="61"/>
      <c r="G53" s="61"/>
      <c r="H53" s="61"/>
      <c r="I53" s="61"/>
      <c r="J53" s="61"/>
      <c r="K53" s="61"/>
      <c r="L53" s="61"/>
    </row>
    <row r="54" spans="4:12" x14ac:dyDescent="0.25">
      <c r="D54" s="61"/>
      <c r="E54" s="61"/>
      <c r="F54" s="61"/>
      <c r="G54" s="61"/>
      <c r="H54" s="61"/>
      <c r="I54" s="61"/>
      <c r="J54" s="61"/>
      <c r="K54" s="61"/>
      <c r="L54" s="61"/>
    </row>
    <row r="55" spans="4:12" x14ac:dyDescent="0.25">
      <c r="D55" s="61"/>
      <c r="E55" s="61"/>
      <c r="F55" s="61"/>
      <c r="G55" s="61"/>
      <c r="H55" s="61"/>
      <c r="I55" s="61"/>
      <c r="J55" s="61"/>
      <c r="K55" s="61"/>
      <c r="L55" s="61"/>
    </row>
    <row r="56" spans="4:12" x14ac:dyDescent="0.25">
      <c r="D56" s="61"/>
      <c r="E56" s="61"/>
      <c r="F56" s="61"/>
      <c r="G56" s="61"/>
      <c r="H56" s="61"/>
      <c r="I56" s="61"/>
      <c r="J56" s="61"/>
      <c r="K56" s="61"/>
      <c r="L56" s="61"/>
    </row>
    <row r="57" spans="4:12" x14ac:dyDescent="0.25">
      <c r="D57" s="61"/>
      <c r="E57" s="61"/>
      <c r="F57" s="61"/>
      <c r="G57" s="61"/>
      <c r="H57" s="61"/>
      <c r="I57" s="61"/>
      <c r="J57" s="61"/>
      <c r="K57" s="61"/>
      <c r="L57" s="61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zoomScaleNormal="100" workbookViewId="0"/>
  </sheetViews>
  <sheetFormatPr defaultColWidth="9.140625" defaultRowHeight="11.25" customHeight="1" x14ac:dyDescent="0.25"/>
  <cols>
    <col min="1" max="1" width="6.28515625" style="14" customWidth="1"/>
    <col min="2" max="2" width="34.140625" style="14" bestFit="1" customWidth="1"/>
    <col min="3" max="3" width="15.28515625" style="14" customWidth="1"/>
    <col min="4" max="4" width="16.7109375" style="14" customWidth="1"/>
    <col min="5" max="5" width="9.140625" style="14"/>
    <col min="6" max="6" width="9.28515625" style="14" bestFit="1" customWidth="1"/>
    <col min="7" max="7" width="10" style="14" bestFit="1" customWidth="1"/>
    <col min="8" max="8" width="12.140625" style="14" bestFit="1" customWidth="1"/>
    <col min="9" max="16384" width="9.140625" style="14"/>
  </cols>
  <sheetData>
    <row r="1" spans="1:4" ht="12.75" customHeight="1" x14ac:dyDescent="0.25">
      <c r="A1" s="36" t="s">
        <v>1</v>
      </c>
      <c r="B1" s="13"/>
    </row>
    <row r="2" spans="1:4" ht="12.75" customHeight="1" x14ac:dyDescent="0.25">
      <c r="A2" s="37" t="s">
        <v>122</v>
      </c>
      <c r="B2" s="30"/>
      <c r="C2" s="30"/>
      <c r="D2" s="30"/>
    </row>
    <row r="3" spans="1:4" ht="12.75" customHeight="1" x14ac:dyDescent="0.25">
      <c r="A3" s="56" t="s">
        <v>110</v>
      </c>
      <c r="B3" s="56"/>
      <c r="C3" s="31"/>
      <c r="D3" s="31"/>
    </row>
    <row r="4" spans="1:4" x14ac:dyDescent="0.25">
      <c r="A4" s="31"/>
      <c r="B4" s="29"/>
      <c r="C4" s="31"/>
      <c r="D4" s="31"/>
    </row>
    <row r="5" spans="1:4" ht="27.6" customHeight="1" x14ac:dyDescent="0.25">
      <c r="A5" s="15" t="s">
        <v>6</v>
      </c>
      <c r="B5" s="32" t="s">
        <v>10</v>
      </c>
      <c r="C5" s="116" t="s">
        <v>11</v>
      </c>
      <c r="D5" s="116" t="s">
        <v>12</v>
      </c>
    </row>
    <row r="6" spans="1:4" ht="12.75" customHeight="1" x14ac:dyDescent="0.25">
      <c r="A6" s="33">
        <v>1</v>
      </c>
      <c r="B6" s="70" t="s">
        <v>31</v>
      </c>
      <c r="C6" s="71">
        <v>183119196.22999999</v>
      </c>
      <c r="D6" s="71">
        <v>1714695728.3699999</v>
      </c>
    </row>
    <row r="7" spans="1:4" ht="12.75" customHeight="1" x14ac:dyDescent="0.25">
      <c r="A7" s="34">
        <v>2</v>
      </c>
      <c r="B7" s="72" t="s">
        <v>32</v>
      </c>
      <c r="C7" s="73">
        <v>65930787.049999997</v>
      </c>
      <c r="D7" s="73">
        <v>30313214482.98</v>
      </c>
    </row>
    <row r="8" spans="1:4" ht="12.75" customHeight="1" x14ac:dyDescent="0.25">
      <c r="A8" s="35">
        <v>3</v>
      </c>
      <c r="B8" s="74" t="s">
        <v>33</v>
      </c>
      <c r="C8" s="75">
        <v>121185776.36</v>
      </c>
      <c r="D8" s="75"/>
    </row>
    <row r="9" spans="1:4" ht="15" customHeight="1" x14ac:dyDescent="0.25">
      <c r="A9" s="32"/>
      <c r="B9" s="76" t="s">
        <v>13</v>
      </c>
      <c r="C9" s="77">
        <f>SUM(C6:C8)</f>
        <v>370235759.63999999</v>
      </c>
      <c r="D9" s="77">
        <f>SUM(D6:D8)</f>
        <v>32027910211.349998</v>
      </c>
    </row>
    <row r="10" spans="1:4" ht="12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/>
  </sheetViews>
  <sheetFormatPr defaultRowHeight="12.75" customHeight="1" x14ac:dyDescent="0.25"/>
  <cols>
    <col min="1" max="1" width="7" style="79" customWidth="1"/>
    <col min="2" max="2" width="33.7109375" style="79" customWidth="1"/>
    <col min="3" max="3" width="19.85546875" style="79" bestFit="1" customWidth="1"/>
    <col min="4" max="7" width="13.7109375" style="79" customWidth="1"/>
    <col min="8" max="8" width="13" style="79" customWidth="1"/>
    <col min="9" max="172" width="9.140625" style="79"/>
    <col min="173" max="173" width="7.5703125" style="79" customWidth="1"/>
    <col min="174" max="174" width="30.5703125" style="79" customWidth="1"/>
    <col min="175" max="183" width="13.7109375" style="79" customWidth="1"/>
    <col min="184" max="428" width="9.140625" style="79"/>
    <col min="429" max="429" width="7.5703125" style="79" customWidth="1"/>
    <col min="430" max="430" width="30.5703125" style="79" customWidth="1"/>
    <col min="431" max="439" width="13.7109375" style="79" customWidth="1"/>
    <col min="440" max="684" width="9.140625" style="79"/>
    <col min="685" max="685" width="7.5703125" style="79" customWidth="1"/>
    <col min="686" max="686" width="30.5703125" style="79" customWidth="1"/>
    <col min="687" max="695" width="13.7109375" style="79" customWidth="1"/>
    <col min="696" max="940" width="9.140625" style="79"/>
    <col min="941" max="941" width="7.5703125" style="79" customWidth="1"/>
    <col min="942" max="942" width="30.5703125" style="79" customWidth="1"/>
    <col min="943" max="951" width="13.7109375" style="79" customWidth="1"/>
    <col min="952" max="1196" width="9.140625" style="79"/>
    <col min="1197" max="1197" width="7.5703125" style="79" customWidth="1"/>
    <col min="1198" max="1198" width="30.5703125" style="79" customWidth="1"/>
    <col min="1199" max="1207" width="13.7109375" style="79" customWidth="1"/>
    <col min="1208" max="1452" width="9.140625" style="79"/>
    <col min="1453" max="1453" width="7.5703125" style="79" customWidth="1"/>
    <col min="1454" max="1454" width="30.5703125" style="79" customWidth="1"/>
    <col min="1455" max="1463" width="13.7109375" style="79" customWidth="1"/>
    <col min="1464" max="1708" width="9.140625" style="79"/>
    <col min="1709" max="1709" width="7.5703125" style="79" customWidth="1"/>
    <col min="1710" max="1710" width="30.5703125" style="79" customWidth="1"/>
    <col min="1711" max="1719" width="13.7109375" style="79" customWidth="1"/>
    <col min="1720" max="1964" width="9.140625" style="79"/>
    <col min="1965" max="1965" width="7.5703125" style="79" customWidth="1"/>
    <col min="1966" max="1966" width="30.5703125" style="79" customWidth="1"/>
    <col min="1967" max="1975" width="13.7109375" style="79" customWidth="1"/>
    <col min="1976" max="2220" width="9.140625" style="79"/>
    <col min="2221" max="2221" width="7.5703125" style="79" customWidth="1"/>
    <col min="2222" max="2222" width="30.5703125" style="79" customWidth="1"/>
    <col min="2223" max="2231" width="13.7109375" style="79" customWidth="1"/>
    <col min="2232" max="2476" width="9.140625" style="79"/>
    <col min="2477" max="2477" width="7.5703125" style="79" customWidth="1"/>
    <col min="2478" max="2478" width="30.5703125" style="79" customWidth="1"/>
    <col min="2479" max="2487" width="13.7109375" style="79" customWidth="1"/>
    <col min="2488" max="2732" width="9.140625" style="79"/>
    <col min="2733" max="2733" width="7.5703125" style="79" customWidth="1"/>
    <col min="2734" max="2734" width="30.5703125" style="79" customWidth="1"/>
    <col min="2735" max="2743" width="13.7109375" style="79" customWidth="1"/>
    <col min="2744" max="2988" width="9.140625" style="79"/>
    <col min="2989" max="2989" width="7.5703125" style="79" customWidth="1"/>
    <col min="2990" max="2990" width="30.5703125" style="79" customWidth="1"/>
    <col min="2991" max="2999" width="13.7109375" style="79" customWidth="1"/>
    <col min="3000" max="3244" width="9.140625" style="79"/>
    <col min="3245" max="3245" width="7.5703125" style="79" customWidth="1"/>
    <col min="3246" max="3246" width="30.5703125" style="79" customWidth="1"/>
    <col min="3247" max="3255" width="13.7109375" style="79" customWidth="1"/>
    <col min="3256" max="3500" width="9.140625" style="79"/>
    <col min="3501" max="3501" width="7.5703125" style="79" customWidth="1"/>
    <col min="3502" max="3502" width="30.5703125" style="79" customWidth="1"/>
    <col min="3503" max="3511" width="13.7109375" style="79" customWidth="1"/>
    <col min="3512" max="3756" width="9.140625" style="79"/>
    <col min="3757" max="3757" width="7.5703125" style="79" customWidth="1"/>
    <col min="3758" max="3758" width="30.5703125" style="79" customWidth="1"/>
    <col min="3759" max="3767" width="13.7109375" style="79" customWidth="1"/>
    <col min="3768" max="4012" width="9.140625" style="79"/>
    <col min="4013" max="4013" width="7.5703125" style="79" customWidth="1"/>
    <col min="4014" max="4014" width="30.5703125" style="79" customWidth="1"/>
    <col min="4015" max="4023" width="13.7109375" style="79" customWidth="1"/>
    <col min="4024" max="4268" width="9.140625" style="79"/>
    <col min="4269" max="4269" width="7.5703125" style="79" customWidth="1"/>
    <col min="4270" max="4270" width="30.5703125" style="79" customWidth="1"/>
    <col min="4271" max="4279" width="13.7109375" style="79" customWidth="1"/>
    <col min="4280" max="4524" width="9.140625" style="79"/>
    <col min="4525" max="4525" width="7.5703125" style="79" customWidth="1"/>
    <col min="4526" max="4526" width="30.5703125" style="79" customWidth="1"/>
    <col min="4527" max="4535" width="13.7109375" style="79" customWidth="1"/>
    <col min="4536" max="4780" width="9.140625" style="79"/>
    <col min="4781" max="4781" width="7.5703125" style="79" customWidth="1"/>
    <col min="4782" max="4782" width="30.5703125" style="79" customWidth="1"/>
    <col min="4783" max="4791" width="13.7109375" style="79" customWidth="1"/>
    <col min="4792" max="5036" width="9.140625" style="79"/>
    <col min="5037" max="5037" width="7.5703125" style="79" customWidth="1"/>
    <col min="5038" max="5038" width="30.5703125" style="79" customWidth="1"/>
    <col min="5039" max="5047" width="13.7109375" style="79" customWidth="1"/>
    <col min="5048" max="5292" width="9.140625" style="79"/>
    <col min="5293" max="5293" width="7.5703125" style="79" customWidth="1"/>
    <col min="5294" max="5294" width="30.5703125" style="79" customWidth="1"/>
    <col min="5295" max="5303" width="13.7109375" style="79" customWidth="1"/>
    <col min="5304" max="5548" width="9.140625" style="79"/>
    <col min="5549" max="5549" width="7.5703125" style="79" customWidth="1"/>
    <col min="5550" max="5550" width="30.5703125" style="79" customWidth="1"/>
    <col min="5551" max="5559" width="13.7109375" style="79" customWidth="1"/>
    <col min="5560" max="5804" width="9.140625" style="79"/>
    <col min="5805" max="5805" width="7.5703125" style="79" customWidth="1"/>
    <col min="5806" max="5806" width="30.5703125" style="79" customWidth="1"/>
    <col min="5807" max="5815" width="13.7109375" style="79" customWidth="1"/>
    <col min="5816" max="6060" width="9.140625" style="79"/>
    <col min="6061" max="6061" width="7.5703125" style="79" customWidth="1"/>
    <col min="6062" max="6062" width="30.5703125" style="79" customWidth="1"/>
    <col min="6063" max="6071" width="13.7109375" style="79" customWidth="1"/>
    <col min="6072" max="6316" width="9.140625" style="79"/>
    <col min="6317" max="6317" width="7.5703125" style="79" customWidth="1"/>
    <col min="6318" max="6318" width="30.5703125" style="79" customWidth="1"/>
    <col min="6319" max="6327" width="13.7109375" style="79" customWidth="1"/>
    <col min="6328" max="6572" width="9.140625" style="79"/>
    <col min="6573" max="6573" width="7.5703125" style="79" customWidth="1"/>
    <col min="6574" max="6574" width="30.5703125" style="79" customWidth="1"/>
    <col min="6575" max="6583" width="13.7109375" style="79" customWidth="1"/>
    <col min="6584" max="6828" width="9.140625" style="79"/>
    <col min="6829" max="6829" width="7.5703125" style="79" customWidth="1"/>
    <col min="6830" max="6830" width="30.5703125" style="79" customWidth="1"/>
    <col min="6831" max="6839" width="13.7109375" style="79" customWidth="1"/>
    <col min="6840" max="7084" width="9.140625" style="79"/>
    <col min="7085" max="7085" width="7.5703125" style="79" customWidth="1"/>
    <col min="7086" max="7086" width="30.5703125" style="79" customWidth="1"/>
    <col min="7087" max="7095" width="13.7109375" style="79" customWidth="1"/>
    <col min="7096" max="7340" width="9.140625" style="79"/>
    <col min="7341" max="7341" width="7.5703125" style="79" customWidth="1"/>
    <col min="7342" max="7342" width="30.5703125" style="79" customWidth="1"/>
    <col min="7343" max="7351" width="13.7109375" style="79" customWidth="1"/>
    <col min="7352" max="7596" width="9.140625" style="79"/>
    <col min="7597" max="7597" width="7.5703125" style="79" customWidth="1"/>
    <col min="7598" max="7598" width="30.5703125" style="79" customWidth="1"/>
    <col min="7599" max="7607" width="13.7109375" style="79" customWidth="1"/>
    <col min="7608" max="7852" width="9.140625" style="79"/>
    <col min="7853" max="7853" width="7.5703125" style="79" customWidth="1"/>
    <col min="7854" max="7854" width="30.5703125" style="79" customWidth="1"/>
    <col min="7855" max="7863" width="13.7109375" style="79" customWidth="1"/>
    <col min="7864" max="8108" width="9.140625" style="79"/>
    <col min="8109" max="8109" width="7.5703125" style="79" customWidth="1"/>
    <col min="8110" max="8110" width="30.5703125" style="79" customWidth="1"/>
    <col min="8111" max="8119" width="13.7109375" style="79" customWidth="1"/>
    <col min="8120" max="8364" width="9.140625" style="79"/>
    <col min="8365" max="8365" width="7.5703125" style="79" customWidth="1"/>
    <col min="8366" max="8366" width="30.5703125" style="79" customWidth="1"/>
    <col min="8367" max="8375" width="13.7109375" style="79" customWidth="1"/>
    <col min="8376" max="8620" width="9.140625" style="79"/>
    <col min="8621" max="8621" width="7.5703125" style="79" customWidth="1"/>
    <col min="8622" max="8622" width="30.5703125" style="79" customWidth="1"/>
    <col min="8623" max="8631" width="13.7109375" style="79" customWidth="1"/>
    <col min="8632" max="8876" width="9.140625" style="79"/>
    <col min="8877" max="8877" width="7.5703125" style="79" customWidth="1"/>
    <col min="8878" max="8878" width="30.5703125" style="79" customWidth="1"/>
    <col min="8879" max="8887" width="13.7109375" style="79" customWidth="1"/>
    <col min="8888" max="9132" width="9.140625" style="79"/>
    <col min="9133" max="9133" width="7.5703125" style="79" customWidth="1"/>
    <col min="9134" max="9134" width="30.5703125" style="79" customWidth="1"/>
    <col min="9135" max="9143" width="13.7109375" style="79" customWidth="1"/>
    <col min="9144" max="9388" width="9.140625" style="79"/>
    <col min="9389" max="9389" width="7.5703125" style="79" customWidth="1"/>
    <col min="9390" max="9390" width="30.5703125" style="79" customWidth="1"/>
    <col min="9391" max="9399" width="13.7109375" style="79" customWidth="1"/>
    <col min="9400" max="9644" width="9.140625" style="79"/>
    <col min="9645" max="9645" width="7.5703125" style="79" customWidth="1"/>
    <col min="9646" max="9646" width="30.5703125" style="79" customWidth="1"/>
    <col min="9647" max="9655" width="13.7109375" style="79" customWidth="1"/>
    <col min="9656" max="9900" width="9.140625" style="79"/>
    <col min="9901" max="9901" width="7.5703125" style="79" customWidth="1"/>
    <col min="9902" max="9902" width="30.5703125" style="79" customWidth="1"/>
    <col min="9903" max="9911" width="13.7109375" style="79" customWidth="1"/>
    <col min="9912" max="10156" width="9.140625" style="79"/>
    <col min="10157" max="10157" width="7.5703125" style="79" customWidth="1"/>
    <col min="10158" max="10158" width="30.5703125" style="79" customWidth="1"/>
    <col min="10159" max="10167" width="13.7109375" style="79" customWidth="1"/>
    <col min="10168" max="10412" width="9.140625" style="79"/>
    <col min="10413" max="10413" width="7.5703125" style="79" customWidth="1"/>
    <col min="10414" max="10414" width="30.5703125" style="79" customWidth="1"/>
    <col min="10415" max="10423" width="13.7109375" style="79" customWidth="1"/>
    <col min="10424" max="10668" width="9.140625" style="79"/>
    <col min="10669" max="10669" width="7.5703125" style="79" customWidth="1"/>
    <col min="10670" max="10670" width="30.5703125" style="79" customWidth="1"/>
    <col min="10671" max="10679" width="13.7109375" style="79" customWidth="1"/>
    <col min="10680" max="10924" width="9.140625" style="79"/>
    <col min="10925" max="10925" width="7.5703125" style="79" customWidth="1"/>
    <col min="10926" max="10926" width="30.5703125" style="79" customWidth="1"/>
    <col min="10927" max="10935" width="13.7109375" style="79" customWidth="1"/>
    <col min="10936" max="11180" width="9.140625" style="79"/>
    <col min="11181" max="11181" width="7.5703125" style="79" customWidth="1"/>
    <col min="11182" max="11182" width="30.5703125" style="79" customWidth="1"/>
    <col min="11183" max="11191" width="13.7109375" style="79" customWidth="1"/>
    <col min="11192" max="11436" width="9.140625" style="79"/>
    <col min="11437" max="11437" width="7.5703125" style="79" customWidth="1"/>
    <col min="11438" max="11438" width="30.5703125" style="79" customWidth="1"/>
    <col min="11439" max="11447" width="13.7109375" style="79" customWidth="1"/>
    <col min="11448" max="11692" width="9.140625" style="79"/>
    <col min="11693" max="11693" width="7.5703125" style="79" customWidth="1"/>
    <col min="11694" max="11694" width="30.5703125" style="79" customWidth="1"/>
    <col min="11695" max="11703" width="13.7109375" style="79" customWidth="1"/>
    <col min="11704" max="11948" width="9.140625" style="79"/>
    <col min="11949" max="11949" width="7.5703125" style="79" customWidth="1"/>
    <col min="11950" max="11950" width="30.5703125" style="79" customWidth="1"/>
    <col min="11951" max="11959" width="13.7109375" style="79" customWidth="1"/>
    <col min="11960" max="12204" width="9.140625" style="79"/>
    <col min="12205" max="12205" width="7.5703125" style="79" customWidth="1"/>
    <col min="12206" max="12206" width="30.5703125" style="79" customWidth="1"/>
    <col min="12207" max="12215" width="13.7109375" style="79" customWidth="1"/>
    <col min="12216" max="12460" width="9.140625" style="79"/>
    <col min="12461" max="12461" width="7.5703125" style="79" customWidth="1"/>
    <col min="12462" max="12462" width="30.5703125" style="79" customWidth="1"/>
    <col min="12463" max="12471" width="13.7109375" style="79" customWidth="1"/>
    <col min="12472" max="12716" width="9.140625" style="79"/>
    <col min="12717" max="12717" width="7.5703125" style="79" customWidth="1"/>
    <col min="12718" max="12718" width="30.5703125" style="79" customWidth="1"/>
    <col min="12719" max="12727" width="13.7109375" style="79" customWidth="1"/>
    <col min="12728" max="12972" width="9.140625" style="79"/>
    <col min="12973" max="12973" width="7.5703125" style="79" customWidth="1"/>
    <col min="12974" max="12974" width="30.5703125" style="79" customWidth="1"/>
    <col min="12975" max="12983" width="13.7109375" style="79" customWidth="1"/>
    <col min="12984" max="13228" width="9.140625" style="79"/>
    <col min="13229" max="13229" width="7.5703125" style="79" customWidth="1"/>
    <col min="13230" max="13230" width="30.5703125" style="79" customWidth="1"/>
    <col min="13231" max="13239" width="13.7109375" style="79" customWidth="1"/>
    <col min="13240" max="13484" width="9.140625" style="79"/>
    <col min="13485" max="13485" width="7.5703125" style="79" customWidth="1"/>
    <col min="13486" max="13486" width="30.5703125" style="79" customWidth="1"/>
    <col min="13487" max="13495" width="13.7109375" style="79" customWidth="1"/>
    <col min="13496" max="13740" width="9.140625" style="79"/>
    <col min="13741" max="13741" width="7.5703125" style="79" customWidth="1"/>
    <col min="13742" max="13742" width="30.5703125" style="79" customWidth="1"/>
    <col min="13743" max="13751" width="13.7109375" style="79" customWidth="1"/>
    <col min="13752" max="13996" width="9.140625" style="79"/>
    <col min="13997" max="13997" width="7.5703125" style="79" customWidth="1"/>
    <col min="13998" max="13998" width="30.5703125" style="79" customWidth="1"/>
    <col min="13999" max="14007" width="13.7109375" style="79" customWidth="1"/>
    <col min="14008" max="14252" width="9.140625" style="79"/>
    <col min="14253" max="14253" width="7.5703125" style="79" customWidth="1"/>
    <col min="14254" max="14254" width="30.5703125" style="79" customWidth="1"/>
    <col min="14255" max="14263" width="13.7109375" style="79" customWidth="1"/>
    <col min="14264" max="14508" width="9.140625" style="79"/>
    <col min="14509" max="14509" width="7.5703125" style="79" customWidth="1"/>
    <col min="14510" max="14510" width="30.5703125" style="79" customWidth="1"/>
    <col min="14511" max="14519" width="13.7109375" style="79" customWidth="1"/>
    <col min="14520" max="14764" width="9.140625" style="79"/>
    <col min="14765" max="14765" width="7.5703125" style="79" customWidth="1"/>
    <col min="14766" max="14766" width="30.5703125" style="79" customWidth="1"/>
    <col min="14767" max="14775" width="13.7109375" style="79" customWidth="1"/>
    <col min="14776" max="15020" width="9.140625" style="79"/>
    <col min="15021" max="15021" width="7.5703125" style="79" customWidth="1"/>
    <col min="15022" max="15022" width="30.5703125" style="79" customWidth="1"/>
    <col min="15023" max="15031" width="13.7109375" style="79" customWidth="1"/>
    <col min="15032" max="15276" width="9.140625" style="79"/>
    <col min="15277" max="15277" width="7.5703125" style="79" customWidth="1"/>
    <col min="15278" max="15278" width="30.5703125" style="79" customWidth="1"/>
    <col min="15279" max="15287" width="13.7109375" style="79" customWidth="1"/>
    <col min="15288" max="15532" width="9.140625" style="79"/>
    <col min="15533" max="15533" width="7.5703125" style="79" customWidth="1"/>
    <col min="15534" max="15534" width="30.5703125" style="79" customWidth="1"/>
    <col min="15535" max="15543" width="13.7109375" style="79" customWidth="1"/>
    <col min="15544" max="15788" width="9.140625" style="79"/>
    <col min="15789" max="15789" width="7.5703125" style="79" customWidth="1"/>
    <col min="15790" max="15790" width="30.5703125" style="79" customWidth="1"/>
    <col min="15791" max="15799" width="13.7109375" style="79" customWidth="1"/>
    <col min="15800" max="16044" width="9.140625" style="79"/>
    <col min="16045" max="16045" width="7.5703125" style="79" customWidth="1"/>
    <col min="16046" max="16046" width="30.5703125" style="79" customWidth="1"/>
    <col min="16047" max="16055" width="13.7109375" style="79" customWidth="1"/>
    <col min="16056" max="16350" width="9.140625" style="79"/>
    <col min="16351" max="16359" width="9.140625" style="79" customWidth="1"/>
    <col min="16360" max="16384" width="9.140625" style="79"/>
  </cols>
  <sheetData>
    <row r="1" spans="1:15" ht="12.75" customHeight="1" x14ac:dyDescent="0.25">
      <c r="A1" s="78" t="s">
        <v>2</v>
      </c>
    </row>
    <row r="2" spans="1:15" ht="12.75" customHeight="1" x14ac:dyDescent="0.25">
      <c r="A2" s="78" t="s">
        <v>123</v>
      </c>
    </row>
    <row r="3" spans="1:15" ht="12.75" customHeight="1" x14ac:dyDescent="0.25">
      <c r="A3" s="157" t="s">
        <v>109</v>
      </c>
    </row>
    <row r="4" spans="1:15" ht="12.75" customHeight="1" x14ac:dyDescent="0.25">
      <c r="A4" s="157"/>
      <c r="D4" s="80"/>
      <c r="E4" s="80"/>
      <c r="F4" s="80"/>
      <c r="G4" s="80"/>
      <c r="H4" s="80"/>
    </row>
    <row r="5" spans="1:15" s="51" customFormat="1" ht="33.75" x14ac:dyDescent="0.25">
      <c r="A5" s="20" t="s">
        <v>6</v>
      </c>
      <c r="B5" s="21" t="s">
        <v>14</v>
      </c>
      <c r="C5" s="21" t="s">
        <v>149</v>
      </c>
      <c r="D5" s="21" t="s">
        <v>117</v>
      </c>
      <c r="E5" s="21" t="s">
        <v>25</v>
      </c>
      <c r="F5" s="21" t="s">
        <v>118</v>
      </c>
      <c r="G5" s="21" t="s">
        <v>119</v>
      </c>
      <c r="H5" s="21" t="s">
        <v>58</v>
      </c>
      <c r="I5" s="50"/>
    </row>
    <row r="6" spans="1:15" s="160" customFormat="1" ht="12.75" customHeight="1" x14ac:dyDescent="0.25">
      <c r="A6" s="158">
        <v>1</v>
      </c>
      <c r="B6" s="159">
        <v>2</v>
      </c>
      <c r="C6" s="158">
        <v>3</v>
      </c>
      <c r="D6" s="159">
        <v>4</v>
      </c>
      <c r="E6" s="158">
        <v>5</v>
      </c>
      <c r="F6" s="159">
        <v>6</v>
      </c>
      <c r="G6" s="158">
        <v>7</v>
      </c>
      <c r="H6" s="159">
        <v>8</v>
      </c>
    </row>
    <row r="7" spans="1:15" s="157" customFormat="1" ht="12.75" customHeight="1" x14ac:dyDescent="0.25">
      <c r="A7" s="161">
        <v>1</v>
      </c>
      <c r="B7" s="162" t="s">
        <v>60</v>
      </c>
      <c r="C7" s="162" t="s">
        <v>139</v>
      </c>
      <c r="D7" s="163">
        <v>287570016.86000001</v>
      </c>
      <c r="E7" s="164">
        <v>0.10325177762326129</v>
      </c>
      <c r="F7" s="163">
        <v>38564571.649999999</v>
      </c>
      <c r="G7" s="164">
        <v>0.11481844493104275</v>
      </c>
      <c r="H7" s="163">
        <v>9433273.5199999996</v>
      </c>
    </row>
    <row r="8" spans="1:15" s="157" customFormat="1" ht="12.75" customHeight="1" x14ac:dyDescent="0.25">
      <c r="A8" s="165">
        <v>2</v>
      </c>
      <c r="B8" s="166" t="s">
        <v>61</v>
      </c>
      <c r="C8" s="166" t="s">
        <v>140</v>
      </c>
      <c r="D8" s="167">
        <v>489315149.54000002</v>
      </c>
      <c r="E8" s="164">
        <v>0.17568820129322896</v>
      </c>
      <c r="F8" s="167">
        <v>57947297.060000002</v>
      </c>
      <c r="G8" s="164">
        <v>0.17252670655260308</v>
      </c>
      <c r="H8" s="167">
        <v>7683997.6100000003</v>
      </c>
    </row>
    <row r="9" spans="1:15" s="157" customFormat="1" ht="12.75" customHeight="1" x14ac:dyDescent="0.25">
      <c r="A9" s="165">
        <v>3</v>
      </c>
      <c r="B9" s="166" t="s">
        <v>62</v>
      </c>
      <c r="C9" s="166" t="s">
        <v>141</v>
      </c>
      <c r="D9" s="167">
        <v>349487817.05000001</v>
      </c>
      <c r="E9" s="164">
        <v>0.12548331276710706</v>
      </c>
      <c r="F9" s="167">
        <v>32963340.079999998</v>
      </c>
      <c r="G9" s="164">
        <v>9.8141877007434986E-2</v>
      </c>
      <c r="H9" s="167">
        <v>7061760</v>
      </c>
    </row>
    <row r="10" spans="1:15" s="157" customFormat="1" ht="12.75" customHeight="1" x14ac:dyDescent="0.25">
      <c r="A10" s="165">
        <v>4</v>
      </c>
      <c r="B10" s="166" t="s">
        <v>63</v>
      </c>
      <c r="C10" s="166" t="s">
        <v>142</v>
      </c>
      <c r="D10" s="167">
        <v>249738729.81999999</v>
      </c>
      <c r="E10" s="164">
        <v>8.9668485180928861E-2</v>
      </c>
      <c r="F10" s="167">
        <v>40353124.909999996</v>
      </c>
      <c r="G10" s="164">
        <v>0.12014351131200297</v>
      </c>
      <c r="H10" s="167">
        <v>1774488.13</v>
      </c>
    </row>
    <row r="11" spans="1:15" s="157" customFormat="1" ht="12.75" customHeight="1" x14ac:dyDescent="0.25">
      <c r="A11" s="165">
        <v>5</v>
      </c>
      <c r="B11" s="166" t="s">
        <v>64</v>
      </c>
      <c r="C11" s="166" t="s">
        <v>143</v>
      </c>
      <c r="D11" s="167">
        <v>357045234.31</v>
      </c>
      <c r="E11" s="164">
        <v>0.12819679720771757</v>
      </c>
      <c r="F11" s="167">
        <v>36948245.460000001</v>
      </c>
      <c r="G11" s="164">
        <v>0.1100061508565378</v>
      </c>
      <c r="H11" s="167">
        <v>5532487.6299999999</v>
      </c>
    </row>
    <row r="12" spans="1:15" s="157" customFormat="1" ht="12.75" customHeight="1" x14ac:dyDescent="0.25">
      <c r="A12" s="165">
        <v>7</v>
      </c>
      <c r="B12" s="168" t="s">
        <v>65</v>
      </c>
      <c r="C12" s="168" t="s">
        <v>144</v>
      </c>
      <c r="D12" s="167">
        <v>32211237.239999998</v>
      </c>
      <c r="E12" s="164">
        <v>1.1565418192028521E-2</v>
      </c>
      <c r="F12" s="167">
        <v>11101498.880000001</v>
      </c>
      <c r="G12" s="164">
        <v>3.3052534574316034E-2</v>
      </c>
      <c r="H12" s="167">
        <v>3954423.66</v>
      </c>
    </row>
    <row r="13" spans="1:15" s="157" customFormat="1" ht="12.75" customHeight="1" x14ac:dyDescent="0.25">
      <c r="A13" s="165">
        <v>6</v>
      </c>
      <c r="B13" s="166" t="s">
        <v>66</v>
      </c>
      <c r="C13" s="166" t="s">
        <v>145</v>
      </c>
      <c r="D13" s="167">
        <v>319902154.45999998</v>
      </c>
      <c r="E13" s="164">
        <v>0.11486060498993741</v>
      </c>
      <c r="F13" s="167">
        <v>31154170.73</v>
      </c>
      <c r="G13" s="164">
        <v>9.2755430263797817E-2</v>
      </c>
      <c r="H13" s="167">
        <v>3486932.88</v>
      </c>
    </row>
    <row r="14" spans="1:15" s="157" customFormat="1" ht="12.75" customHeight="1" x14ac:dyDescent="0.25">
      <c r="A14" s="165">
        <v>8</v>
      </c>
      <c r="B14" s="166" t="s">
        <v>67</v>
      </c>
      <c r="C14" s="166" t="s">
        <v>146</v>
      </c>
      <c r="D14" s="167">
        <v>97356765.870000005</v>
      </c>
      <c r="E14" s="164">
        <v>3.4955866572915273E-2</v>
      </c>
      <c r="F14" s="167">
        <v>8566959.1699999999</v>
      </c>
      <c r="G14" s="164">
        <v>2.5506439916262801E-2</v>
      </c>
      <c r="H14" s="167">
        <v>509417.45</v>
      </c>
      <c r="J14" s="169"/>
      <c r="K14" s="169"/>
      <c r="L14" s="169"/>
      <c r="M14" s="169"/>
      <c r="N14" s="169"/>
      <c r="O14" s="169"/>
    </row>
    <row r="15" spans="1:15" s="157" customFormat="1" ht="12.75" customHeight="1" x14ac:dyDescent="0.25">
      <c r="A15" s="165">
        <v>9</v>
      </c>
      <c r="B15" s="166" t="s">
        <v>68</v>
      </c>
      <c r="C15" s="166" t="s">
        <v>147</v>
      </c>
      <c r="D15" s="167">
        <v>256079993.21000001</v>
      </c>
      <c r="E15" s="164">
        <v>9.1945310576510925E-2</v>
      </c>
      <c r="F15" s="167">
        <v>26375572.98</v>
      </c>
      <c r="G15" s="164">
        <v>7.8528093121678147E-2</v>
      </c>
      <c r="H15" s="167">
        <v>6956291.0099999998</v>
      </c>
    </row>
    <row r="16" spans="1:15" s="157" customFormat="1" ht="12.75" customHeight="1" x14ac:dyDescent="0.25">
      <c r="A16" s="165">
        <v>10</v>
      </c>
      <c r="B16" s="166" t="s">
        <v>69</v>
      </c>
      <c r="C16" s="166" t="s">
        <v>148</v>
      </c>
      <c r="D16" s="167">
        <v>346426712.20999998</v>
      </c>
      <c r="E16" s="164">
        <v>0.12438422559636406</v>
      </c>
      <c r="F16" s="167">
        <v>51899578.579999998</v>
      </c>
      <c r="G16" s="164">
        <v>0.15452081146432378</v>
      </c>
      <c r="H16" s="167">
        <v>2855634.07</v>
      </c>
    </row>
    <row r="17" spans="1:15" s="169" customFormat="1" ht="12.75" customHeight="1" x14ac:dyDescent="0.25">
      <c r="A17" s="103"/>
      <c r="B17" s="99" t="s">
        <v>8</v>
      </c>
      <c r="C17" s="99"/>
      <c r="D17" s="100">
        <v>2785133810.5700002</v>
      </c>
      <c r="E17" s="97">
        <v>1</v>
      </c>
      <c r="F17" s="100">
        <v>335874359.49999994</v>
      </c>
      <c r="G17" s="97">
        <v>1</v>
      </c>
      <c r="H17" s="100">
        <v>49248705.960000001</v>
      </c>
      <c r="J17" s="157"/>
      <c r="K17" s="157"/>
      <c r="L17" s="157"/>
      <c r="M17" s="157"/>
      <c r="N17" s="157"/>
      <c r="O17" s="157"/>
    </row>
    <row r="18" spans="1:15" s="157" customFormat="1" ht="15" customHeight="1" x14ac:dyDescent="0.25">
      <c r="A18" s="170"/>
      <c r="B18" s="171"/>
      <c r="C18" s="171"/>
      <c r="D18" s="172"/>
      <c r="E18" s="95"/>
      <c r="F18" s="172"/>
      <c r="G18" s="95"/>
      <c r="H18" s="172"/>
    </row>
    <row r="19" spans="1:15" s="157" customFormat="1" ht="12.75" customHeight="1" x14ac:dyDescent="0.25">
      <c r="A19" s="157" t="s">
        <v>24</v>
      </c>
    </row>
    <row r="20" spans="1:15" s="157" customFormat="1" ht="12.75" customHeight="1" x14ac:dyDescent="0.25">
      <c r="A20" s="173"/>
      <c r="B20" s="174" t="s">
        <v>46</v>
      </c>
      <c r="C20" s="174"/>
      <c r="D20" s="175"/>
      <c r="E20" s="175"/>
      <c r="F20" s="175"/>
      <c r="G20" s="175"/>
      <c r="H20" s="175"/>
    </row>
    <row r="21" spans="1:15" s="157" customFormat="1" ht="33.75" customHeight="1" x14ac:dyDescent="0.25">
      <c r="A21" s="173"/>
      <c r="B21" s="205" t="s">
        <v>47</v>
      </c>
      <c r="C21" s="205"/>
      <c r="D21" s="205"/>
      <c r="E21" s="205"/>
      <c r="F21" s="205"/>
      <c r="G21" s="205"/>
      <c r="H21" s="205"/>
    </row>
    <row r="22" spans="1:15" s="157" customFormat="1" ht="11.25" x14ac:dyDescent="0.25">
      <c r="A22" s="173"/>
      <c r="B22" s="176" t="s">
        <v>48</v>
      </c>
      <c r="C22" s="176"/>
      <c r="D22" s="177"/>
      <c r="E22" s="177"/>
      <c r="F22" s="177"/>
      <c r="G22" s="177"/>
      <c r="H22" s="177"/>
    </row>
    <row r="23" spans="1:15" ht="12.75" customHeight="1" x14ac:dyDescent="0.25">
      <c r="B23" s="176" t="s">
        <v>120</v>
      </c>
      <c r="C23" s="176"/>
    </row>
    <row r="24" spans="1:15" ht="12.75" customHeight="1" x14ac:dyDescent="0.25">
      <c r="B24" s="176"/>
      <c r="C24" s="176"/>
    </row>
  </sheetData>
  <mergeCells count="1">
    <mergeCell ref="B21:H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workbookViewId="0"/>
  </sheetViews>
  <sheetFormatPr defaultRowHeight="12.75" x14ac:dyDescent="0.25"/>
  <cols>
    <col min="1" max="1" width="7.140625" style="83" customWidth="1"/>
    <col min="2" max="2" width="33.5703125" style="83" customWidth="1"/>
    <col min="3" max="3" width="19.85546875" style="83" bestFit="1" customWidth="1"/>
    <col min="4" max="4" width="15.42578125" style="83" customWidth="1"/>
    <col min="5" max="7" width="13.7109375" style="83" customWidth="1"/>
    <col min="8" max="8" width="12.85546875" style="83" customWidth="1"/>
    <col min="9" max="9" width="13.7109375" style="83" customWidth="1"/>
    <col min="10" max="231" width="9.140625" style="83"/>
    <col min="232" max="232" width="7.5703125" style="83" customWidth="1"/>
    <col min="233" max="233" width="31.85546875" style="83" customWidth="1"/>
    <col min="234" max="234" width="15.42578125" style="83" customWidth="1"/>
    <col min="235" max="242" width="13.7109375" style="83" customWidth="1"/>
    <col min="243" max="243" width="10.140625" style="83" bestFit="1" customWidth="1"/>
    <col min="244" max="487" width="9.140625" style="83"/>
    <col min="488" max="488" width="7.5703125" style="83" customWidth="1"/>
    <col min="489" max="489" width="31.85546875" style="83" customWidth="1"/>
    <col min="490" max="490" width="15.42578125" style="83" customWidth="1"/>
    <col min="491" max="498" width="13.7109375" style="83" customWidth="1"/>
    <col min="499" max="499" width="10.140625" style="83" bestFit="1" customWidth="1"/>
    <col min="500" max="743" width="9.140625" style="83"/>
    <col min="744" max="744" width="7.5703125" style="83" customWidth="1"/>
    <col min="745" max="745" width="31.85546875" style="83" customWidth="1"/>
    <col min="746" max="746" width="15.42578125" style="83" customWidth="1"/>
    <col min="747" max="754" width="13.7109375" style="83" customWidth="1"/>
    <col min="755" max="755" width="10.140625" style="83" bestFit="1" customWidth="1"/>
    <col min="756" max="999" width="9.140625" style="83"/>
    <col min="1000" max="1000" width="7.5703125" style="83" customWidth="1"/>
    <col min="1001" max="1001" width="31.85546875" style="83" customWidth="1"/>
    <col min="1002" max="1002" width="15.42578125" style="83" customWidth="1"/>
    <col min="1003" max="1010" width="13.7109375" style="83" customWidth="1"/>
    <col min="1011" max="1011" width="10.140625" style="83" bestFit="1" customWidth="1"/>
    <col min="1012" max="1255" width="9.140625" style="83"/>
    <col min="1256" max="1256" width="7.5703125" style="83" customWidth="1"/>
    <col min="1257" max="1257" width="31.85546875" style="83" customWidth="1"/>
    <col min="1258" max="1258" width="15.42578125" style="83" customWidth="1"/>
    <col min="1259" max="1266" width="13.7109375" style="83" customWidth="1"/>
    <col min="1267" max="1267" width="10.140625" style="83" bestFit="1" customWidth="1"/>
    <col min="1268" max="1511" width="9.140625" style="83"/>
    <col min="1512" max="1512" width="7.5703125" style="83" customWidth="1"/>
    <col min="1513" max="1513" width="31.85546875" style="83" customWidth="1"/>
    <col min="1514" max="1514" width="15.42578125" style="83" customWidth="1"/>
    <col min="1515" max="1522" width="13.7109375" style="83" customWidth="1"/>
    <col min="1523" max="1523" width="10.140625" style="83" bestFit="1" customWidth="1"/>
    <col min="1524" max="1767" width="9.140625" style="83"/>
    <col min="1768" max="1768" width="7.5703125" style="83" customWidth="1"/>
    <col min="1769" max="1769" width="31.85546875" style="83" customWidth="1"/>
    <col min="1770" max="1770" width="15.42578125" style="83" customWidth="1"/>
    <col min="1771" max="1778" width="13.7109375" style="83" customWidth="1"/>
    <col min="1779" max="1779" width="10.140625" style="83" bestFit="1" customWidth="1"/>
    <col min="1780" max="2023" width="9.140625" style="83"/>
    <col min="2024" max="2024" width="7.5703125" style="83" customWidth="1"/>
    <col min="2025" max="2025" width="31.85546875" style="83" customWidth="1"/>
    <col min="2026" max="2026" width="15.42578125" style="83" customWidth="1"/>
    <col min="2027" max="2034" width="13.7109375" style="83" customWidth="1"/>
    <col min="2035" max="2035" width="10.140625" style="83" bestFit="1" customWidth="1"/>
    <col min="2036" max="2279" width="9.140625" style="83"/>
    <col min="2280" max="2280" width="7.5703125" style="83" customWidth="1"/>
    <col min="2281" max="2281" width="31.85546875" style="83" customWidth="1"/>
    <col min="2282" max="2282" width="15.42578125" style="83" customWidth="1"/>
    <col min="2283" max="2290" width="13.7109375" style="83" customWidth="1"/>
    <col min="2291" max="2291" width="10.140625" style="83" bestFit="1" customWidth="1"/>
    <col min="2292" max="2535" width="9.140625" style="83"/>
    <col min="2536" max="2536" width="7.5703125" style="83" customWidth="1"/>
    <col min="2537" max="2537" width="31.85546875" style="83" customWidth="1"/>
    <col min="2538" max="2538" width="15.42578125" style="83" customWidth="1"/>
    <col min="2539" max="2546" width="13.7109375" style="83" customWidth="1"/>
    <col min="2547" max="2547" width="10.140625" style="83" bestFit="1" customWidth="1"/>
    <col min="2548" max="2791" width="9.140625" style="83"/>
    <col min="2792" max="2792" width="7.5703125" style="83" customWidth="1"/>
    <col min="2793" max="2793" width="31.85546875" style="83" customWidth="1"/>
    <col min="2794" max="2794" width="15.42578125" style="83" customWidth="1"/>
    <col min="2795" max="2802" width="13.7109375" style="83" customWidth="1"/>
    <col min="2803" max="2803" width="10.140625" style="83" bestFit="1" customWidth="1"/>
    <col min="2804" max="3047" width="9.140625" style="83"/>
    <col min="3048" max="3048" width="7.5703125" style="83" customWidth="1"/>
    <col min="3049" max="3049" width="31.85546875" style="83" customWidth="1"/>
    <col min="3050" max="3050" width="15.42578125" style="83" customWidth="1"/>
    <col min="3051" max="3058" width="13.7109375" style="83" customWidth="1"/>
    <col min="3059" max="3059" width="10.140625" style="83" bestFit="1" customWidth="1"/>
    <col min="3060" max="3303" width="9.140625" style="83"/>
    <col min="3304" max="3304" width="7.5703125" style="83" customWidth="1"/>
    <col min="3305" max="3305" width="31.85546875" style="83" customWidth="1"/>
    <col min="3306" max="3306" width="15.42578125" style="83" customWidth="1"/>
    <col min="3307" max="3314" width="13.7109375" style="83" customWidth="1"/>
    <col min="3315" max="3315" width="10.140625" style="83" bestFit="1" customWidth="1"/>
    <col min="3316" max="3559" width="9.140625" style="83"/>
    <col min="3560" max="3560" width="7.5703125" style="83" customWidth="1"/>
    <col min="3561" max="3561" width="31.85546875" style="83" customWidth="1"/>
    <col min="3562" max="3562" width="15.42578125" style="83" customWidth="1"/>
    <col min="3563" max="3570" width="13.7109375" style="83" customWidth="1"/>
    <col min="3571" max="3571" width="10.140625" style="83" bestFit="1" customWidth="1"/>
    <col min="3572" max="3815" width="9.140625" style="83"/>
    <col min="3816" max="3816" width="7.5703125" style="83" customWidth="1"/>
    <col min="3817" max="3817" width="31.85546875" style="83" customWidth="1"/>
    <col min="3818" max="3818" width="15.42578125" style="83" customWidth="1"/>
    <col min="3819" max="3826" width="13.7109375" style="83" customWidth="1"/>
    <col min="3827" max="3827" width="10.140625" style="83" bestFit="1" customWidth="1"/>
    <col min="3828" max="4071" width="9.140625" style="83"/>
    <col min="4072" max="4072" width="7.5703125" style="83" customWidth="1"/>
    <col min="4073" max="4073" width="31.85546875" style="83" customWidth="1"/>
    <col min="4074" max="4074" width="15.42578125" style="83" customWidth="1"/>
    <col min="4075" max="4082" width="13.7109375" style="83" customWidth="1"/>
    <col min="4083" max="4083" width="10.140625" style="83" bestFit="1" customWidth="1"/>
    <col min="4084" max="4327" width="9.140625" style="83"/>
    <col min="4328" max="4328" width="7.5703125" style="83" customWidth="1"/>
    <col min="4329" max="4329" width="31.85546875" style="83" customWidth="1"/>
    <col min="4330" max="4330" width="15.42578125" style="83" customWidth="1"/>
    <col min="4331" max="4338" width="13.7109375" style="83" customWidth="1"/>
    <col min="4339" max="4339" width="10.140625" style="83" bestFit="1" customWidth="1"/>
    <col min="4340" max="4583" width="9.140625" style="83"/>
    <col min="4584" max="4584" width="7.5703125" style="83" customWidth="1"/>
    <col min="4585" max="4585" width="31.85546875" style="83" customWidth="1"/>
    <col min="4586" max="4586" width="15.42578125" style="83" customWidth="1"/>
    <col min="4587" max="4594" width="13.7109375" style="83" customWidth="1"/>
    <col min="4595" max="4595" width="10.140625" style="83" bestFit="1" customWidth="1"/>
    <col min="4596" max="4839" width="9.140625" style="83"/>
    <col min="4840" max="4840" width="7.5703125" style="83" customWidth="1"/>
    <col min="4841" max="4841" width="31.85546875" style="83" customWidth="1"/>
    <col min="4842" max="4842" width="15.42578125" style="83" customWidth="1"/>
    <col min="4843" max="4850" width="13.7109375" style="83" customWidth="1"/>
    <col min="4851" max="4851" width="10.140625" style="83" bestFit="1" customWidth="1"/>
    <col min="4852" max="5095" width="9.140625" style="83"/>
    <col min="5096" max="5096" width="7.5703125" style="83" customWidth="1"/>
    <col min="5097" max="5097" width="31.85546875" style="83" customWidth="1"/>
    <col min="5098" max="5098" width="15.42578125" style="83" customWidth="1"/>
    <col min="5099" max="5106" width="13.7109375" style="83" customWidth="1"/>
    <col min="5107" max="5107" width="10.140625" style="83" bestFit="1" customWidth="1"/>
    <col min="5108" max="5351" width="9.140625" style="83"/>
    <col min="5352" max="5352" width="7.5703125" style="83" customWidth="1"/>
    <col min="5353" max="5353" width="31.85546875" style="83" customWidth="1"/>
    <col min="5354" max="5354" width="15.42578125" style="83" customWidth="1"/>
    <col min="5355" max="5362" width="13.7109375" style="83" customWidth="1"/>
    <col min="5363" max="5363" width="10.140625" style="83" bestFit="1" customWidth="1"/>
    <col min="5364" max="5607" width="9.140625" style="83"/>
    <col min="5608" max="5608" width="7.5703125" style="83" customWidth="1"/>
    <col min="5609" max="5609" width="31.85546875" style="83" customWidth="1"/>
    <col min="5610" max="5610" width="15.42578125" style="83" customWidth="1"/>
    <col min="5611" max="5618" width="13.7109375" style="83" customWidth="1"/>
    <col min="5619" max="5619" width="10.140625" style="83" bestFit="1" customWidth="1"/>
    <col min="5620" max="5863" width="9.140625" style="83"/>
    <col min="5864" max="5864" width="7.5703125" style="83" customWidth="1"/>
    <col min="5865" max="5865" width="31.85546875" style="83" customWidth="1"/>
    <col min="5866" max="5866" width="15.42578125" style="83" customWidth="1"/>
    <col min="5867" max="5874" width="13.7109375" style="83" customWidth="1"/>
    <col min="5875" max="5875" width="10.140625" style="83" bestFit="1" customWidth="1"/>
    <col min="5876" max="6119" width="9.140625" style="83"/>
    <col min="6120" max="6120" width="7.5703125" style="83" customWidth="1"/>
    <col min="6121" max="6121" width="31.85546875" style="83" customWidth="1"/>
    <col min="6122" max="6122" width="15.42578125" style="83" customWidth="1"/>
    <col min="6123" max="6130" width="13.7109375" style="83" customWidth="1"/>
    <col min="6131" max="6131" width="10.140625" style="83" bestFit="1" customWidth="1"/>
    <col min="6132" max="6375" width="9.140625" style="83"/>
    <col min="6376" max="6376" width="7.5703125" style="83" customWidth="1"/>
    <col min="6377" max="6377" width="31.85546875" style="83" customWidth="1"/>
    <col min="6378" max="6378" width="15.42578125" style="83" customWidth="1"/>
    <col min="6379" max="6386" width="13.7109375" style="83" customWidth="1"/>
    <col min="6387" max="6387" width="10.140625" style="83" bestFit="1" customWidth="1"/>
    <col min="6388" max="6631" width="9.140625" style="83"/>
    <col min="6632" max="6632" width="7.5703125" style="83" customWidth="1"/>
    <col min="6633" max="6633" width="31.85546875" style="83" customWidth="1"/>
    <col min="6634" max="6634" width="15.42578125" style="83" customWidth="1"/>
    <col min="6635" max="6642" width="13.7109375" style="83" customWidth="1"/>
    <col min="6643" max="6643" width="10.140625" style="83" bestFit="1" customWidth="1"/>
    <col min="6644" max="6887" width="9.140625" style="83"/>
    <col min="6888" max="6888" width="7.5703125" style="83" customWidth="1"/>
    <col min="6889" max="6889" width="31.85546875" style="83" customWidth="1"/>
    <col min="6890" max="6890" width="15.42578125" style="83" customWidth="1"/>
    <col min="6891" max="6898" width="13.7109375" style="83" customWidth="1"/>
    <col min="6899" max="6899" width="10.140625" style="83" bestFit="1" customWidth="1"/>
    <col min="6900" max="7143" width="9.140625" style="83"/>
    <col min="7144" max="7144" width="7.5703125" style="83" customWidth="1"/>
    <col min="7145" max="7145" width="31.85546875" style="83" customWidth="1"/>
    <col min="7146" max="7146" width="15.42578125" style="83" customWidth="1"/>
    <col min="7147" max="7154" width="13.7109375" style="83" customWidth="1"/>
    <col min="7155" max="7155" width="10.140625" style="83" bestFit="1" customWidth="1"/>
    <col min="7156" max="7399" width="9.140625" style="83"/>
    <col min="7400" max="7400" width="7.5703125" style="83" customWidth="1"/>
    <col min="7401" max="7401" width="31.85546875" style="83" customWidth="1"/>
    <col min="7402" max="7402" width="15.42578125" style="83" customWidth="1"/>
    <col min="7403" max="7410" width="13.7109375" style="83" customWidth="1"/>
    <col min="7411" max="7411" width="10.140625" style="83" bestFit="1" customWidth="1"/>
    <col min="7412" max="7655" width="9.140625" style="83"/>
    <col min="7656" max="7656" width="7.5703125" style="83" customWidth="1"/>
    <col min="7657" max="7657" width="31.85546875" style="83" customWidth="1"/>
    <col min="7658" max="7658" width="15.42578125" style="83" customWidth="1"/>
    <col min="7659" max="7666" width="13.7109375" style="83" customWidth="1"/>
    <col min="7667" max="7667" width="10.140625" style="83" bestFit="1" customWidth="1"/>
    <col min="7668" max="7911" width="9.140625" style="83"/>
    <col min="7912" max="7912" width="7.5703125" style="83" customWidth="1"/>
    <col min="7913" max="7913" width="31.85546875" style="83" customWidth="1"/>
    <col min="7914" max="7914" width="15.42578125" style="83" customWidth="1"/>
    <col min="7915" max="7922" width="13.7109375" style="83" customWidth="1"/>
    <col min="7923" max="7923" width="10.140625" style="83" bestFit="1" customWidth="1"/>
    <col min="7924" max="8167" width="9.140625" style="83"/>
    <col min="8168" max="8168" width="7.5703125" style="83" customWidth="1"/>
    <col min="8169" max="8169" width="31.85546875" style="83" customWidth="1"/>
    <col min="8170" max="8170" width="15.42578125" style="83" customWidth="1"/>
    <col min="8171" max="8178" width="13.7109375" style="83" customWidth="1"/>
    <col min="8179" max="8179" width="10.140625" style="83" bestFit="1" customWidth="1"/>
    <col min="8180" max="8423" width="9.140625" style="83"/>
    <col min="8424" max="8424" width="7.5703125" style="83" customWidth="1"/>
    <col min="8425" max="8425" width="31.85546875" style="83" customWidth="1"/>
    <col min="8426" max="8426" width="15.42578125" style="83" customWidth="1"/>
    <col min="8427" max="8434" width="13.7109375" style="83" customWidth="1"/>
    <col min="8435" max="8435" width="10.140625" style="83" bestFit="1" customWidth="1"/>
    <col min="8436" max="8679" width="9.140625" style="83"/>
    <col min="8680" max="8680" width="7.5703125" style="83" customWidth="1"/>
    <col min="8681" max="8681" width="31.85546875" style="83" customWidth="1"/>
    <col min="8682" max="8682" width="15.42578125" style="83" customWidth="1"/>
    <col min="8683" max="8690" width="13.7109375" style="83" customWidth="1"/>
    <col min="8691" max="8691" width="10.140625" style="83" bestFit="1" customWidth="1"/>
    <col min="8692" max="8935" width="9.140625" style="83"/>
    <col min="8936" max="8936" width="7.5703125" style="83" customWidth="1"/>
    <col min="8937" max="8937" width="31.85546875" style="83" customWidth="1"/>
    <col min="8938" max="8938" width="15.42578125" style="83" customWidth="1"/>
    <col min="8939" max="8946" width="13.7109375" style="83" customWidth="1"/>
    <col min="8947" max="8947" width="10.140625" style="83" bestFit="1" customWidth="1"/>
    <col min="8948" max="9191" width="9.140625" style="83"/>
    <col min="9192" max="9192" width="7.5703125" style="83" customWidth="1"/>
    <col min="9193" max="9193" width="31.85546875" style="83" customWidth="1"/>
    <col min="9194" max="9194" width="15.42578125" style="83" customWidth="1"/>
    <col min="9195" max="9202" width="13.7109375" style="83" customWidth="1"/>
    <col min="9203" max="9203" width="10.140625" style="83" bestFit="1" customWidth="1"/>
    <col min="9204" max="9447" width="9.140625" style="83"/>
    <col min="9448" max="9448" width="7.5703125" style="83" customWidth="1"/>
    <col min="9449" max="9449" width="31.85546875" style="83" customWidth="1"/>
    <col min="9450" max="9450" width="15.42578125" style="83" customWidth="1"/>
    <col min="9451" max="9458" width="13.7109375" style="83" customWidth="1"/>
    <col min="9459" max="9459" width="10.140625" style="83" bestFit="1" customWidth="1"/>
    <col min="9460" max="9703" width="9.140625" style="83"/>
    <col min="9704" max="9704" width="7.5703125" style="83" customWidth="1"/>
    <col min="9705" max="9705" width="31.85546875" style="83" customWidth="1"/>
    <col min="9706" max="9706" width="15.42578125" style="83" customWidth="1"/>
    <col min="9707" max="9714" width="13.7109375" style="83" customWidth="1"/>
    <col min="9715" max="9715" width="10.140625" style="83" bestFit="1" customWidth="1"/>
    <col min="9716" max="9959" width="9.140625" style="83"/>
    <col min="9960" max="9960" width="7.5703125" style="83" customWidth="1"/>
    <col min="9961" max="9961" width="31.85546875" style="83" customWidth="1"/>
    <col min="9962" max="9962" width="15.42578125" style="83" customWidth="1"/>
    <col min="9963" max="9970" width="13.7109375" style="83" customWidth="1"/>
    <col min="9971" max="9971" width="10.140625" style="83" bestFit="1" customWidth="1"/>
    <col min="9972" max="10215" width="9.140625" style="83"/>
    <col min="10216" max="10216" width="7.5703125" style="83" customWidth="1"/>
    <col min="10217" max="10217" width="31.85546875" style="83" customWidth="1"/>
    <col min="10218" max="10218" width="15.42578125" style="83" customWidth="1"/>
    <col min="10219" max="10226" width="13.7109375" style="83" customWidth="1"/>
    <col min="10227" max="10227" width="10.140625" style="83" bestFit="1" customWidth="1"/>
    <col min="10228" max="10471" width="9.140625" style="83"/>
    <col min="10472" max="10472" width="7.5703125" style="83" customWidth="1"/>
    <col min="10473" max="10473" width="31.85546875" style="83" customWidth="1"/>
    <col min="10474" max="10474" width="15.42578125" style="83" customWidth="1"/>
    <col min="10475" max="10482" width="13.7109375" style="83" customWidth="1"/>
    <col min="10483" max="10483" width="10.140625" style="83" bestFit="1" customWidth="1"/>
    <col min="10484" max="10727" width="9.140625" style="83"/>
    <col min="10728" max="10728" width="7.5703125" style="83" customWidth="1"/>
    <col min="10729" max="10729" width="31.85546875" style="83" customWidth="1"/>
    <col min="10730" max="10730" width="15.42578125" style="83" customWidth="1"/>
    <col min="10731" max="10738" width="13.7109375" style="83" customWidth="1"/>
    <col min="10739" max="10739" width="10.140625" style="83" bestFit="1" customWidth="1"/>
    <col min="10740" max="10983" width="9.140625" style="83"/>
    <col min="10984" max="10984" width="7.5703125" style="83" customWidth="1"/>
    <col min="10985" max="10985" width="31.85546875" style="83" customWidth="1"/>
    <col min="10986" max="10986" width="15.42578125" style="83" customWidth="1"/>
    <col min="10987" max="10994" width="13.7109375" style="83" customWidth="1"/>
    <col min="10995" max="10995" width="10.140625" style="83" bestFit="1" customWidth="1"/>
    <col min="10996" max="11239" width="9.140625" style="83"/>
    <col min="11240" max="11240" width="7.5703125" style="83" customWidth="1"/>
    <col min="11241" max="11241" width="31.85546875" style="83" customWidth="1"/>
    <col min="11242" max="11242" width="15.42578125" style="83" customWidth="1"/>
    <col min="11243" max="11250" width="13.7109375" style="83" customWidth="1"/>
    <col min="11251" max="11251" width="10.140625" style="83" bestFit="1" customWidth="1"/>
    <col min="11252" max="11495" width="9.140625" style="83"/>
    <col min="11496" max="11496" width="7.5703125" style="83" customWidth="1"/>
    <col min="11497" max="11497" width="31.85546875" style="83" customWidth="1"/>
    <col min="11498" max="11498" width="15.42578125" style="83" customWidth="1"/>
    <col min="11499" max="11506" width="13.7109375" style="83" customWidth="1"/>
    <col min="11507" max="11507" width="10.140625" style="83" bestFit="1" customWidth="1"/>
    <col min="11508" max="11751" width="9.140625" style="83"/>
    <col min="11752" max="11752" width="7.5703125" style="83" customWidth="1"/>
    <col min="11753" max="11753" width="31.85546875" style="83" customWidth="1"/>
    <col min="11754" max="11754" width="15.42578125" style="83" customWidth="1"/>
    <col min="11755" max="11762" width="13.7109375" style="83" customWidth="1"/>
    <col min="11763" max="11763" width="10.140625" style="83" bestFit="1" customWidth="1"/>
    <col min="11764" max="12007" width="9.140625" style="83"/>
    <col min="12008" max="12008" width="7.5703125" style="83" customWidth="1"/>
    <col min="12009" max="12009" width="31.85546875" style="83" customWidth="1"/>
    <col min="12010" max="12010" width="15.42578125" style="83" customWidth="1"/>
    <col min="12011" max="12018" width="13.7109375" style="83" customWidth="1"/>
    <col min="12019" max="12019" width="10.140625" style="83" bestFit="1" customWidth="1"/>
    <col min="12020" max="12263" width="9.140625" style="83"/>
    <col min="12264" max="12264" width="7.5703125" style="83" customWidth="1"/>
    <col min="12265" max="12265" width="31.85546875" style="83" customWidth="1"/>
    <col min="12266" max="12266" width="15.42578125" style="83" customWidth="1"/>
    <col min="12267" max="12274" width="13.7109375" style="83" customWidth="1"/>
    <col min="12275" max="12275" width="10.140625" style="83" bestFit="1" customWidth="1"/>
    <col min="12276" max="12519" width="9.140625" style="83"/>
    <col min="12520" max="12520" width="7.5703125" style="83" customWidth="1"/>
    <col min="12521" max="12521" width="31.85546875" style="83" customWidth="1"/>
    <col min="12522" max="12522" width="15.42578125" style="83" customWidth="1"/>
    <col min="12523" max="12530" width="13.7109375" style="83" customWidth="1"/>
    <col min="12531" max="12531" width="10.140625" style="83" bestFit="1" customWidth="1"/>
    <col min="12532" max="12775" width="9.140625" style="83"/>
    <col min="12776" max="12776" width="7.5703125" style="83" customWidth="1"/>
    <col min="12777" max="12777" width="31.85546875" style="83" customWidth="1"/>
    <col min="12778" max="12778" width="15.42578125" style="83" customWidth="1"/>
    <col min="12779" max="12786" width="13.7109375" style="83" customWidth="1"/>
    <col min="12787" max="12787" width="10.140625" style="83" bestFit="1" customWidth="1"/>
    <col min="12788" max="13031" width="9.140625" style="83"/>
    <col min="13032" max="13032" width="7.5703125" style="83" customWidth="1"/>
    <col min="13033" max="13033" width="31.85546875" style="83" customWidth="1"/>
    <col min="13034" max="13034" width="15.42578125" style="83" customWidth="1"/>
    <col min="13035" max="13042" width="13.7109375" style="83" customWidth="1"/>
    <col min="13043" max="13043" width="10.140625" style="83" bestFit="1" customWidth="1"/>
    <col min="13044" max="13287" width="9.140625" style="83"/>
    <col min="13288" max="13288" width="7.5703125" style="83" customWidth="1"/>
    <col min="13289" max="13289" width="31.85546875" style="83" customWidth="1"/>
    <col min="13290" max="13290" width="15.42578125" style="83" customWidth="1"/>
    <col min="13291" max="13298" width="13.7109375" style="83" customWidth="1"/>
    <col min="13299" max="13299" width="10.140625" style="83" bestFit="1" customWidth="1"/>
    <col min="13300" max="13543" width="9.140625" style="83"/>
    <col min="13544" max="13544" width="7.5703125" style="83" customWidth="1"/>
    <col min="13545" max="13545" width="31.85546875" style="83" customWidth="1"/>
    <col min="13546" max="13546" width="15.42578125" style="83" customWidth="1"/>
    <col min="13547" max="13554" width="13.7109375" style="83" customWidth="1"/>
    <col min="13555" max="13555" width="10.140625" style="83" bestFit="1" customWidth="1"/>
    <col min="13556" max="13799" width="9.140625" style="83"/>
    <col min="13800" max="13800" width="7.5703125" style="83" customWidth="1"/>
    <col min="13801" max="13801" width="31.85546875" style="83" customWidth="1"/>
    <col min="13802" max="13802" width="15.42578125" style="83" customWidth="1"/>
    <col min="13803" max="13810" width="13.7109375" style="83" customWidth="1"/>
    <col min="13811" max="13811" width="10.140625" style="83" bestFit="1" customWidth="1"/>
    <col min="13812" max="14055" width="9.140625" style="83"/>
    <col min="14056" max="14056" width="7.5703125" style="83" customWidth="1"/>
    <col min="14057" max="14057" width="31.85546875" style="83" customWidth="1"/>
    <col min="14058" max="14058" width="15.42578125" style="83" customWidth="1"/>
    <col min="14059" max="14066" width="13.7109375" style="83" customWidth="1"/>
    <col min="14067" max="14067" width="10.140625" style="83" bestFit="1" customWidth="1"/>
    <col min="14068" max="14311" width="9.140625" style="83"/>
    <col min="14312" max="14312" width="7.5703125" style="83" customWidth="1"/>
    <col min="14313" max="14313" width="31.85546875" style="83" customWidth="1"/>
    <col min="14314" max="14314" width="15.42578125" style="83" customWidth="1"/>
    <col min="14315" max="14322" width="13.7109375" style="83" customWidth="1"/>
    <col min="14323" max="14323" width="10.140625" style="83" bestFit="1" customWidth="1"/>
    <col min="14324" max="14567" width="9.140625" style="83"/>
    <col min="14568" max="14568" width="7.5703125" style="83" customWidth="1"/>
    <col min="14569" max="14569" width="31.85546875" style="83" customWidth="1"/>
    <col min="14570" max="14570" width="15.42578125" style="83" customWidth="1"/>
    <col min="14571" max="14578" width="13.7109375" style="83" customWidth="1"/>
    <col min="14579" max="14579" width="10.140625" style="83" bestFit="1" customWidth="1"/>
    <col min="14580" max="14823" width="9.140625" style="83"/>
    <col min="14824" max="14824" width="7.5703125" style="83" customWidth="1"/>
    <col min="14825" max="14825" width="31.85546875" style="83" customWidth="1"/>
    <col min="14826" max="14826" width="15.42578125" style="83" customWidth="1"/>
    <col min="14827" max="14834" width="13.7109375" style="83" customWidth="1"/>
    <col min="14835" max="14835" width="10.140625" style="83" bestFit="1" customWidth="1"/>
    <col min="14836" max="15079" width="9.140625" style="83"/>
    <col min="15080" max="15080" width="7.5703125" style="83" customWidth="1"/>
    <col min="15081" max="15081" width="31.85546875" style="83" customWidth="1"/>
    <col min="15082" max="15082" width="15.42578125" style="83" customWidth="1"/>
    <col min="15083" max="15090" width="13.7109375" style="83" customWidth="1"/>
    <col min="15091" max="15091" width="10.140625" style="83" bestFit="1" customWidth="1"/>
    <col min="15092" max="15335" width="9.140625" style="83"/>
    <col min="15336" max="15336" width="7.5703125" style="83" customWidth="1"/>
    <col min="15337" max="15337" width="31.85546875" style="83" customWidth="1"/>
    <col min="15338" max="15338" width="15.42578125" style="83" customWidth="1"/>
    <col min="15339" max="15346" width="13.7109375" style="83" customWidth="1"/>
    <col min="15347" max="15347" width="10.140625" style="83" bestFit="1" customWidth="1"/>
    <col min="15348" max="15591" width="9.140625" style="83"/>
    <col min="15592" max="15592" width="7.5703125" style="83" customWidth="1"/>
    <col min="15593" max="15593" width="31.85546875" style="83" customWidth="1"/>
    <col min="15594" max="15594" width="15.42578125" style="83" customWidth="1"/>
    <col min="15595" max="15602" width="13.7109375" style="83" customWidth="1"/>
    <col min="15603" max="15603" width="10.140625" style="83" bestFit="1" customWidth="1"/>
    <col min="15604" max="15847" width="9.140625" style="83"/>
    <col min="15848" max="15848" width="7.5703125" style="83" customWidth="1"/>
    <col min="15849" max="15849" width="31.85546875" style="83" customWidth="1"/>
    <col min="15850" max="15850" width="15.42578125" style="83" customWidth="1"/>
    <col min="15851" max="15858" width="13.7109375" style="83" customWidth="1"/>
    <col min="15859" max="15859" width="10.140625" style="83" bestFit="1" customWidth="1"/>
    <col min="15860" max="16103" width="9.140625" style="83"/>
    <col min="16104" max="16104" width="7.5703125" style="83" customWidth="1"/>
    <col min="16105" max="16105" width="31.85546875" style="83" customWidth="1"/>
    <col min="16106" max="16106" width="15.42578125" style="83" customWidth="1"/>
    <col min="16107" max="16114" width="13.7109375" style="83" customWidth="1"/>
    <col min="16115" max="16115" width="10.140625" style="83" bestFit="1" customWidth="1"/>
    <col min="16116" max="16384" width="9.140625" style="83"/>
  </cols>
  <sheetData>
    <row r="1" spans="1:8" s="82" customFormat="1" x14ac:dyDescent="0.25">
      <c r="A1" s="81" t="s">
        <v>3</v>
      </c>
    </row>
    <row r="2" spans="1:8" s="82" customFormat="1" x14ac:dyDescent="0.25">
      <c r="A2" s="81" t="s">
        <v>124</v>
      </c>
      <c r="B2" s="178"/>
      <c r="C2" s="178"/>
      <c r="D2" s="178"/>
      <c r="E2" s="178"/>
      <c r="F2" s="178"/>
      <c r="G2" s="178"/>
      <c r="H2" s="178"/>
    </row>
    <row r="3" spans="1:8" x14ac:dyDescent="0.25">
      <c r="A3" s="157" t="s">
        <v>109</v>
      </c>
      <c r="B3" s="179"/>
      <c r="C3" s="179"/>
      <c r="D3" s="179"/>
      <c r="E3" s="179"/>
      <c r="F3" s="179"/>
      <c r="G3" s="179"/>
      <c r="H3" s="179"/>
    </row>
    <row r="4" spans="1:8" x14ac:dyDescent="0.25">
      <c r="A4" s="179"/>
      <c r="B4" s="179"/>
      <c r="C4" s="179"/>
      <c r="D4" s="179"/>
      <c r="E4" s="179"/>
      <c r="F4" s="179"/>
      <c r="G4" s="179"/>
      <c r="H4" s="179"/>
    </row>
    <row r="5" spans="1:8" ht="33.75" x14ac:dyDescent="0.25">
      <c r="A5" s="22" t="s">
        <v>6</v>
      </c>
      <c r="B5" s="23" t="s">
        <v>14</v>
      </c>
      <c r="C5" s="23" t="s">
        <v>149</v>
      </c>
      <c r="D5" s="23" t="s">
        <v>117</v>
      </c>
      <c r="E5" s="23" t="s">
        <v>25</v>
      </c>
      <c r="F5" s="23" t="s">
        <v>118</v>
      </c>
      <c r="G5" s="23" t="s">
        <v>119</v>
      </c>
      <c r="H5" s="21" t="s">
        <v>58</v>
      </c>
    </row>
    <row r="6" spans="1:8" x14ac:dyDescent="0.25">
      <c r="A6" s="180">
        <v>1</v>
      </c>
      <c r="B6" s="181">
        <v>2</v>
      </c>
      <c r="C6" s="180">
        <v>3</v>
      </c>
      <c r="D6" s="181">
        <v>4</v>
      </c>
      <c r="E6" s="180">
        <v>5</v>
      </c>
      <c r="F6" s="181">
        <v>6</v>
      </c>
      <c r="G6" s="180">
        <v>7</v>
      </c>
      <c r="H6" s="181">
        <v>8</v>
      </c>
    </row>
    <row r="7" spans="1:8" s="157" customFormat="1" ht="13.15" customHeight="1" x14ac:dyDescent="0.25">
      <c r="A7" s="182">
        <v>1</v>
      </c>
      <c r="B7" s="183" t="s">
        <v>70</v>
      </c>
      <c r="C7" s="183" t="s">
        <v>150</v>
      </c>
      <c r="D7" s="184">
        <v>494637026.63</v>
      </c>
      <c r="E7" s="164">
        <v>0.13812371292099754</v>
      </c>
      <c r="F7" s="163">
        <v>260190091.81</v>
      </c>
      <c r="G7" s="164">
        <v>0.15026761265749974</v>
      </c>
      <c r="H7" s="185">
        <v>1288606.75</v>
      </c>
    </row>
    <row r="8" spans="1:8" x14ac:dyDescent="0.25">
      <c r="A8" s="186">
        <v>2</v>
      </c>
      <c r="B8" s="187" t="s">
        <v>60</v>
      </c>
      <c r="C8" s="187" t="s">
        <v>139</v>
      </c>
      <c r="D8" s="188">
        <v>46405437.079999998</v>
      </c>
      <c r="E8" s="164">
        <v>1.2958373360929027E-2</v>
      </c>
      <c r="F8" s="188">
        <v>14094251.359999999</v>
      </c>
      <c r="G8" s="164">
        <v>8.1398545552937174E-3</v>
      </c>
      <c r="H8" s="189">
        <v>679454.69</v>
      </c>
    </row>
    <row r="9" spans="1:8" x14ac:dyDescent="0.25">
      <c r="A9" s="186">
        <v>3</v>
      </c>
      <c r="B9" s="187" t="s">
        <v>61</v>
      </c>
      <c r="C9" s="187" t="s">
        <v>140</v>
      </c>
      <c r="D9" s="188">
        <v>274601652.12</v>
      </c>
      <c r="E9" s="164">
        <v>7.6680470169141396E-2</v>
      </c>
      <c r="F9" s="188">
        <v>171652259.09999999</v>
      </c>
      <c r="G9" s="164">
        <v>9.9134348286633117E-2</v>
      </c>
      <c r="H9" s="189">
        <v>22000805.079999998</v>
      </c>
    </row>
    <row r="10" spans="1:8" x14ac:dyDescent="0.25">
      <c r="A10" s="186">
        <v>4</v>
      </c>
      <c r="B10" s="187" t="s">
        <v>71</v>
      </c>
      <c r="C10" s="187" t="s">
        <v>141</v>
      </c>
      <c r="D10" s="188">
        <v>1319477922.8499999</v>
      </c>
      <c r="E10" s="164">
        <v>0.36845440193391676</v>
      </c>
      <c r="F10" s="188">
        <v>503284545.60000002</v>
      </c>
      <c r="G10" s="164">
        <v>0.29066197958818646</v>
      </c>
      <c r="H10" s="189">
        <v>56502191.579999998</v>
      </c>
    </row>
    <row r="11" spans="1:8" x14ac:dyDescent="0.25">
      <c r="A11" s="186">
        <v>5</v>
      </c>
      <c r="B11" s="187" t="s">
        <v>72</v>
      </c>
      <c r="C11" s="187" t="s">
        <v>151</v>
      </c>
      <c r="D11" s="188">
        <v>624575849.80999994</v>
      </c>
      <c r="E11" s="164">
        <v>0.17440816342500684</v>
      </c>
      <c r="F11" s="188">
        <v>271350458.61000001</v>
      </c>
      <c r="G11" s="164">
        <v>0.1567130605365937</v>
      </c>
      <c r="H11" s="189">
        <v>21216875.530000001</v>
      </c>
    </row>
    <row r="12" spans="1:8" x14ac:dyDescent="0.25">
      <c r="A12" s="186">
        <v>6</v>
      </c>
      <c r="B12" s="166" t="s">
        <v>63</v>
      </c>
      <c r="C12" s="166" t="s">
        <v>142</v>
      </c>
      <c r="D12" s="188">
        <v>177350729.91999999</v>
      </c>
      <c r="E12" s="164">
        <v>4.9523873036143085E-2</v>
      </c>
      <c r="F12" s="188">
        <v>112409235.53</v>
      </c>
      <c r="G12" s="164">
        <v>6.491971829612346E-2</v>
      </c>
      <c r="H12" s="189">
        <v>1115144.07</v>
      </c>
    </row>
    <row r="13" spans="1:8" x14ac:dyDescent="0.25">
      <c r="A13" s="186">
        <v>7</v>
      </c>
      <c r="B13" s="187" t="s">
        <v>64</v>
      </c>
      <c r="C13" s="187" t="s">
        <v>143</v>
      </c>
      <c r="D13" s="188">
        <v>97926520.629999995</v>
      </c>
      <c r="E13" s="164">
        <v>2.7345252972677286E-2</v>
      </c>
      <c r="F13" s="188">
        <v>42642570.630000003</v>
      </c>
      <c r="G13" s="164">
        <v>2.4627368558016095E-2</v>
      </c>
      <c r="H13" s="189">
        <v>1052081.8999999999</v>
      </c>
    </row>
    <row r="14" spans="1:8" x14ac:dyDescent="0.25">
      <c r="A14" s="186">
        <v>8</v>
      </c>
      <c r="B14" s="187" t="s">
        <v>73</v>
      </c>
      <c r="C14" s="187" t="s">
        <v>152</v>
      </c>
      <c r="D14" s="188">
        <v>101200567.23</v>
      </c>
      <c r="E14" s="164">
        <v>2.8259506148888947E-2</v>
      </c>
      <c r="F14" s="188">
        <v>58079460.380000003</v>
      </c>
      <c r="G14" s="164">
        <v>3.3542637211994776E-2</v>
      </c>
      <c r="H14" s="189">
        <v>8687773.5199999996</v>
      </c>
    </row>
    <row r="15" spans="1:8" x14ac:dyDescent="0.25">
      <c r="A15" s="186">
        <v>9</v>
      </c>
      <c r="B15" s="187" t="s">
        <v>74</v>
      </c>
      <c r="C15" s="187" t="s">
        <v>153</v>
      </c>
      <c r="D15" s="188">
        <v>11246688.189999999</v>
      </c>
      <c r="E15" s="164">
        <v>3.1405540775044693E-3</v>
      </c>
      <c r="F15" s="188">
        <v>2580472.85</v>
      </c>
      <c r="G15" s="164">
        <v>1.4903007720222937E-3</v>
      </c>
      <c r="H15" s="189">
        <v>37015.94</v>
      </c>
    </row>
    <row r="16" spans="1:8" x14ac:dyDescent="0.25">
      <c r="A16" s="186">
        <v>10</v>
      </c>
      <c r="B16" s="187" t="s">
        <v>66</v>
      </c>
      <c r="C16" s="187" t="s">
        <v>145</v>
      </c>
      <c r="D16" s="188">
        <v>7803314.2599999998</v>
      </c>
      <c r="E16" s="164">
        <v>2.1790175030443133E-3</v>
      </c>
      <c r="F16" s="188">
        <v>7639166.7000000002</v>
      </c>
      <c r="G16" s="164">
        <v>4.4118487937654513E-3</v>
      </c>
      <c r="H16" s="189">
        <v>-1400809.57</v>
      </c>
    </row>
    <row r="17" spans="1:15" x14ac:dyDescent="0.25">
      <c r="A17" s="186">
        <v>11</v>
      </c>
      <c r="B17" s="187" t="s">
        <v>67</v>
      </c>
      <c r="C17" s="187" t="s">
        <v>146</v>
      </c>
      <c r="D17" s="188">
        <v>110115338.40000001</v>
      </c>
      <c r="E17" s="164">
        <v>3.0748889732303008E-2</v>
      </c>
      <c r="F17" s="188">
        <v>86928458.349999994</v>
      </c>
      <c r="G17" s="164">
        <v>5.0203802217765159E-2</v>
      </c>
      <c r="H17" s="189">
        <v>1380435.79</v>
      </c>
    </row>
    <row r="18" spans="1:15" x14ac:dyDescent="0.25">
      <c r="A18" s="186">
        <v>12</v>
      </c>
      <c r="B18" s="187" t="s">
        <v>68</v>
      </c>
      <c r="C18" s="187" t="s">
        <v>147</v>
      </c>
      <c r="D18" s="188">
        <v>128573526.55</v>
      </c>
      <c r="E18" s="164">
        <v>3.5903201568686115E-2</v>
      </c>
      <c r="F18" s="188">
        <v>91250813.409999996</v>
      </c>
      <c r="G18" s="164">
        <v>5.2700092416234974E-2</v>
      </c>
      <c r="H18" s="189">
        <v>670110.01</v>
      </c>
    </row>
    <row r="19" spans="1:15" x14ac:dyDescent="0.25">
      <c r="A19" s="186">
        <v>13</v>
      </c>
      <c r="B19" s="187" t="s">
        <v>69</v>
      </c>
      <c r="C19" s="187" t="s">
        <v>148</v>
      </c>
      <c r="D19" s="188">
        <v>187201341.69</v>
      </c>
      <c r="E19" s="164">
        <v>5.2274583150761014E-2</v>
      </c>
      <c r="F19" s="188">
        <v>109409665.2</v>
      </c>
      <c r="G19" s="164">
        <v>6.3187376109870977E-2</v>
      </c>
      <c r="H19" s="189">
        <v>3491003.4</v>
      </c>
    </row>
    <row r="20" spans="1:15" ht="15" customHeight="1" x14ac:dyDescent="0.25">
      <c r="A20" s="98"/>
      <c r="B20" s="99" t="s">
        <v>8</v>
      </c>
      <c r="C20" s="99"/>
      <c r="D20" s="100">
        <v>3581115915.3600006</v>
      </c>
      <c r="E20" s="101">
        <v>1</v>
      </c>
      <c r="F20" s="100">
        <v>1731511449.5300002</v>
      </c>
      <c r="G20" s="101">
        <v>1</v>
      </c>
      <c r="H20" s="100">
        <v>116720688.69000001</v>
      </c>
      <c r="J20" s="82"/>
      <c r="K20" s="82"/>
      <c r="L20" s="82"/>
      <c r="M20" s="82"/>
      <c r="N20" s="82"/>
      <c r="O20" s="82"/>
    </row>
    <row r="21" spans="1:15" x14ac:dyDescent="0.25">
      <c r="A21" s="190"/>
      <c r="B21" s="171"/>
      <c r="C21" s="171"/>
      <c r="D21" s="172"/>
      <c r="E21" s="96"/>
      <c r="F21" s="172"/>
      <c r="G21" s="96"/>
      <c r="H21" s="172"/>
    </row>
    <row r="22" spans="1:15" s="82" customFormat="1" x14ac:dyDescent="0.25">
      <c r="A22" s="178" t="s">
        <v>24</v>
      </c>
      <c r="B22" s="178"/>
      <c r="C22" s="178"/>
      <c r="D22" s="178"/>
      <c r="E22" s="178"/>
      <c r="F22" s="178"/>
      <c r="G22" s="178"/>
      <c r="H22" s="178"/>
      <c r="I22" s="178"/>
    </row>
    <row r="23" spans="1:15" s="82" customFormat="1" x14ac:dyDescent="0.25">
      <c r="A23" s="191"/>
      <c r="B23" s="192" t="s">
        <v>49</v>
      </c>
      <c r="C23" s="192"/>
      <c r="D23" s="193"/>
      <c r="E23" s="193"/>
      <c r="F23" s="193"/>
      <c r="G23" s="193"/>
      <c r="H23" s="193"/>
    </row>
    <row r="24" spans="1:15" s="82" customFormat="1" x14ac:dyDescent="0.25">
      <c r="A24" s="191"/>
      <c r="B24" s="194" t="s">
        <v>50</v>
      </c>
      <c r="C24" s="194"/>
      <c r="D24" s="178"/>
      <c r="E24" s="178"/>
      <c r="F24" s="178"/>
      <c r="G24" s="178"/>
      <c r="H24" s="178"/>
    </row>
    <row r="25" spans="1:15" s="82" customFormat="1" x14ac:dyDescent="0.25">
      <c r="A25" s="191"/>
      <c r="B25" s="194" t="s">
        <v>51</v>
      </c>
      <c r="C25" s="194"/>
      <c r="D25" s="178"/>
      <c r="E25" s="178"/>
      <c r="F25" s="178"/>
      <c r="G25" s="178"/>
      <c r="H25" s="178"/>
    </row>
    <row r="26" spans="1:15" s="82" customFormat="1" ht="34.5" customHeight="1" x14ac:dyDescent="0.25">
      <c r="A26" s="191"/>
      <c r="B26" s="205" t="s">
        <v>47</v>
      </c>
      <c r="C26" s="205"/>
      <c r="D26" s="205"/>
      <c r="E26" s="205"/>
      <c r="F26" s="205"/>
      <c r="G26" s="205"/>
      <c r="H26" s="205"/>
      <c r="I26" s="205"/>
    </row>
    <row r="27" spans="1:15" s="82" customFormat="1" x14ac:dyDescent="0.25">
      <c r="A27" s="191"/>
      <c r="B27" s="176" t="s">
        <v>48</v>
      </c>
      <c r="C27" s="176"/>
      <c r="D27" s="195"/>
      <c r="E27" s="195"/>
      <c r="F27" s="195"/>
      <c r="G27" s="195"/>
      <c r="H27" s="195"/>
      <c r="I27" s="195"/>
    </row>
    <row r="28" spans="1:15" s="82" customFormat="1" ht="12.75" customHeight="1" x14ac:dyDescent="0.25">
      <c r="A28" s="191"/>
      <c r="B28" s="176" t="s">
        <v>120</v>
      </c>
      <c r="C28" s="176"/>
      <c r="D28" s="195"/>
      <c r="E28" s="195"/>
      <c r="F28" s="195"/>
      <c r="G28" s="195"/>
      <c r="H28" s="195"/>
      <c r="I28" s="195"/>
    </row>
    <row r="29" spans="1:15" x14ac:dyDescent="0.25">
      <c r="B29" s="176"/>
      <c r="C29" s="176"/>
    </row>
  </sheetData>
  <mergeCells count="1">
    <mergeCell ref="B26:I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zoomScaleNormal="100" workbookViewId="0"/>
  </sheetViews>
  <sheetFormatPr defaultRowHeight="12.75" x14ac:dyDescent="0.25"/>
  <cols>
    <col min="1" max="1" width="7.28515625" style="85" customWidth="1"/>
    <col min="2" max="2" width="34.28515625" style="85" customWidth="1"/>
    <col min="3" max="3" width="19.85546875" style="85" bestFit="1" customWidth="1"/>
    <col min="4" max="4" width="12.140625" style="85" customWidth="1"/>
    <col min="5" max="5" width="11.7109375" style="85" customWidth="1"/>
    <col min="6" max="6" width="10.85546875" style="84" bestFit="1" customWidth="1"/>
    <col min="7" max="7" width="9.5703125" style="84" customWidth="1"/>
    <col min="8" max="8" width="12.42578125" style="85" customWidth="1"/>
    <col min="9" max="9" width="9.140625" style="85"/>
    <col min="10" max="10" width="10.7109375" style="85" customWidth="1"/>
    <col min="11" max="226" width="9.140625" style="85"/>
    <col min="227" max="227" width="7.5703125" style="85" customWidth="1"/>
    <col min="228" max="228" width="32.28515625" style="85" customWidth="1"/>
    <col min="229" max="229" width="15.42578125" style="85" customWidth="1"/>
    <col min="230" max="233" width="13.7109375" style="85" customWidth="1"/>
    <col min="234" max="234" width="11" style="85" bestFit="1" customWidth="1"/>
    <col min="235" max="235" width="12.7109375" style="85" bestFit="1" customWidth="1"/>
    <col min="236" max="236" width="11" style="85" bestFit="1" customWidth="1"/>
    <col min="237" max="482" width="9.140625" style="85"/>
    <col min="483" max="483" width="7.5703125" style="85" customWidth="1"/>
    <col min="484" max="484" width="32.28515625" style="85" customWidth="1"/>
    <col min="485" max="485" width="15.42578125" style="85" customWidth="1"/>
    <col min="486" max="489" width="13.7109375" style="85" customWidth="1"/>
    <col min="490" max="490" width="11" style="85" bestFit="1" customWidth="1"/>
    <col min="491" max="491" width="12.7109375" style="85" bestFit="1" customWidth="1"/>
    <col min="492" max="492" width="11" style="85" bestFit="1" customWidth="1"/>
    <col min="493" max="738" width="9.140625" style="85"/>
    <col min="739" max="739" width="7.5703125" style="85" customWidth="1"/>
    <col min="740" max="740" width="32.28515625" style="85" customWidth="1"/>
    <col min="741" max="741" width="15.42578125" style="85" customWidth="1"/>
    <col min="742" max="745" width="13.7109375" style="85" customWidth="1"/>
    <col min="746" max="746" width="11" style="85" bestFit="1" customWidth="1"/>
    <col min="747" max="747" width="12.7109375" style="85" bestFit="1" customWidth="1"/>
    <col min="748" max="748" width="11" style="85" bestFit="1" customWidth="1"/>
    <col min="749" max="994" width="9.140625" style="85"/>
    <col min="995" max="995" width="7.5703125" style="85" customWidth="1"/>
    <col min="996" max="996" width="32.28515625" style="85" customWidth="1"/>
    <col min="997" max="997" width="15.42578125" style="85" customWidth="1"/>
    <col min="998" max="1001" width="13.7109375" style="85" customWidth="1"/>
    <col min="1002" max="1002" width="11" style="85" bestFit="1" customWidth="1"/>
    <col min="1003" max="1003" width="12.7109375" style="85" bestFit="1" customWidth="1"/>
    <col min="1004" max="1004" width="11" style="85" bestFit="1" customWidth="1"/>
    <col min="1005" max="1250" width="9.140625" style="85"/>
    <col min="1251" max="1251" width="7.5703125" style="85" customWidth="1"/>
    <col min="1252" max="1252" width="32.28515625" style="85" customWidth="1"/>
    <col min="1253" max="1253" width="15.42578125" style="85" customWidth="1"/>
    <col min="1254" max="1257" width="13.7109375" style="85" customWidth="1"/>
    <col min="1258" max="1258" width="11" style="85" bestFit="1" customWidth="1"/>
    <col min="1259" max="1259" width="12.7109375" style="85" bestFit="1" customWidth="1"/>
    <col min="1260" max="1260" width="11" style="85" bestFit="1" customWidth="1"/>
    <col min="1261" max="1506" width="9.140625" style="85"/>
    <col min="1507" max="1507" width="7.5703125" style="85" customWidth="1"/>
    <col min="1508" max="1508" width="32.28515625" style="85" customWidth="1"/>
    <col min="1509" max="1509" width="15.42578125" style="85" customWidth="1"/>
    <col min="1510" max="1513" width="13.7109375" style="85" customWidth="1"/>
    <col min="1514" max="1514" width="11" style="85" bestFit="1" customWidth="1"/>
    <col min="1515" max="1515" width="12.7109375" style="85" bestFit="1" customWidth="1"/>
    <col min="1516" max="1516" width="11" style="85" bestFit="1" customWidth="1"/>
    <col min="1517" max="1762" width="9.140625" style="85"/>
    <col min="1763" max="1763" width="7.5703125" style="85" customWidth="1"/>
    <col min="1764" max="1764" width="32.28515625" style="85" customWidth="1"/>
    <col min="1765" max="1765" width="15.42578125" style="85" customWidth="1"/>
    <col min="1766" max="1769" width="13.7109375" style="85" customWidth="1"/>
    <col min="1770" max="1770" width="11" style="85" bestFit="1" customWidth="1"/>
    <col min="1771" max="1771" width="12.7109375" style="85" bestFit="1" customWidth="1"/>
    <col min="1772" max="1772" width="11" style="85" bestFit="1" customWidth="1"/>
    <col min="1773" max="2018" width="9.140625" style="85"/>
    <col min="2019" max="2019" width="7.5703125" style="85" customWidth="1"/>
    <col min="2020" max="2020" width="32.28515625" style="85" customWidth="1"/>
    <col min="2021" max="2021" width="15.42578125" style="85" customWidth="1"/>
    <col min="2022" max="2025" width="13.7109375" style="85" customWidth="1"/>
    <col min="2026" max="2026" width="11" style="85" bestFit="1" customWidth="1"/>
    <col min="2027" max="2027" width="12.7109375" style="85" bestFit="1" customWidth="1"/>
    <col min="2028" max="2028" width="11" style="85" bestFit="1" customWidth="1"/>
    <col min="2029" max="2274" width="9.140625" style="85"/>
    <col min="2275" max="2275" width="7.5703125" style="85" customWidth="1"/>
    <col min="2276" max="2276" width="32.28515625" style="85" customWidth="1"/>
    <col min="2277" max="2277" width="15.42578125" style="85" customWidth="1"/>
    <col min="2278" max="2281" width="13.7109375" style="85" customWidth="1"/>
    <col min="2282" max="2282" width="11" style="85" bestFit="1" customWidth="1"/>
    <col min="2283" max="2283" width="12.7109375" style="85" bestFit="1" customWidth="1"/>
    <col min="2284" max="2284" width="11" style="85" bestFit="1" customWidth="1"/>
    <col min="2285" max="2530" width="9.140625" style="85"/>
    <col min="2531" max="2531" width="7.5703125" style="85" customWidth="1"/>
    <col min="2532" max="2532" width="32.28515625" style="85" customWidth="1"/>
    <col min="2533" max="2533" width="15.42578125" style="85" customWidth="1"/>
    <col min="2534" max="2537" width="13.7109375" style="85" customWidth="1"/>
    <col min="2538" max="2538" width="11" style="85" bestFit="1" customWidth="1"/>
    <col min="2539" max="2539" width="12.7109375" style="85" bestFit="1" customWidth="1"/>
    <col min="2540" max="2540" width="11" style="85" bestFit="1" customWidth="1"/>
    <col min="2541" max="2786" width="9.140625" style="85"/>
    <col min="2787" max="2787" width="7.5703125" style="85" customWidth="1"/>
    <col min="2788" max="2788" width="32.28515625" style="85" customWidth="1"/>
    <col min="2789" max="2789" width="15.42578125" style="85" customWidth="1"/>
    <col min="2790" max="2793" width="13.7109375" style="85" customWidth="1"/>
    <col min="2794" max="2794" width="11" style="85" bestFit="1" customWidth="1"/>
    <col min="2795" max="2795" width="12.7109375" style="85" bestFit="1" customWidth="1"/>
    <col min="2796" max="2796" width="11" style="85" bestFit="1" customWidth="1"/>
    <col min="2797" max="3042" width="9.140625" style="85"/>
    <col min="3043" max="3043" width="7.5703125" style="85" customWidth="1"/>
    <col min="3044" max="3044" width="32.28515625" style="85" customWidth="1"/>
    <col min="3045" max="3045" width="15.42578125" style="85" customWidth="1"/>
    <col min="3046" max="3049" width="13.7109375" style="85" customWidth="1"/>
    <col min="3050" max="3050" width="11" style="85" bestFit="1" customWidth="1"/>
    <col min="3051" max="3051" width="12.7109375" style="85" bestFit="1" customWidth="1"/>
    <col min="3052" max="3052" width="11" style="85" bestFit="1" customWidth="1"/>
    <col min="3053" max="3298" width="9.140625" style="85"/>
    <col min="3299" max="3299" width="7.5703125" style="85" customWidth="1"/>
    <col min="3300" max="3300" width="32.28515625" style="85" customWidth="1"/>
    <col min="3301" max="3301" width="15.42578125" style="85" customWidth="1"/>
    <col min="3302" max="3305" width="13.7109375" style="85" customWidth="1"/>
    <col min="3306" max="3306" width="11" style="85" bestFit="1" customWidth="1"/>
    <col min="3307" max="3307" width="12.7109375" style="85" bestFit="1" customWidth="1"/>
    <col min="3308" max="3308" width="11" style="85" bestFit="1" customWidth="1"/>
    <col min="3309" max="3554" width="9.140625" style="85"/>
    <col min="3555" max="3555" width="7.5703125" style="85" customWidth="1"/>
    <col min="3556" max="3556" width="32.28515625" style="85" customWidth="1"/>
    <col min="3557" max="3557" width="15.42578125" style="85" customWidth="1"/>
    <col min="3558" max="3561" width="13.7109375" style="85" customWidth="1"/>
    <col min="3562" max="3562" width="11" style="85" bestFit="1" customWidth="1"/>
    <col min="3563" max="3563" width="12.7109375" style="85" bestFit="1" customWidth="1"/>
    <col min="3564" max="3564" width="11" style="85" bestFit="1" customWidth="1"/>
    <col min="3565" max="3810" width="9.140625" style="85"/>
    <col min="3811" max="3811" width="7.5703125" style="85" customWidth="1"/>
    <col min="3812" max="3812" width="32.28515625" style="85" customWidth="1"/>
    <col min="3813" max="3813" width="15.42578125" style="85" customWidth="1"/>
    <col min="3814" max="3817" width="13.7109375" style="85" customWidth="1"/>
    <col min="3818" max="3818" width="11" style="85" bestFit="1" customWidth="1"/>
    <col min="3819" max="3819" width="12.7109375" style="85" bestFit="1" customWidth="1"/>
    <col min="3820" max="3820" width="11" style="85" bestFit="1" customWidth="1"/>
    <col min="3821" max="4066" width="9.140625" style="85"/>
    <col min="4067" max="4067" width="7.5703125" style="85" customWidth="1"/>
    <col min="4068" max="4068" width="32.28515625" style="85" customWidth="1"/>
    <col min="4069" max="4069" width="15.42578125" style="85" customWidth="1"/>
    <col min="4070" max="4073" width="13.7109375" style="85" customWidth="1"/>
    <col min="4074" max="4074" width="11" style="85" bestFit="1" customWidth="1"/>
    <col min="4075" max="4075" width="12.7109375" style="85" bestFit="1" customWidth="1"/>
    <col min="4076" max="4076" width="11" style="85" bestFit="1" customWidth="1"/>
    <col min="4077" max="4322" width="9.140625" style="85"/>
    <col min="4323" max="4323" width="7.5703125" style="85" customWidth="1"/>
    <col min="4324" max="4324" width="32.28515625" style="85" customWidth="1"/>
    <col min="4325" max="4325" width="15.42578125" style="85" customWidth="1"/>
    <col min="4326" max="4329" width="13.7109375" style="85" customWidth="1"/>
    <col min="4330" max="4330" width="11" style="85" bestFit="1" customWidth="1"/>
    <col min="4331" max="4331" width="12.7109375" style="85" bestFit="1" customWidth="1"/>
    <col min="4332" max="4332" width="11" style="85" bestFit="1" customWidth="1"/>
    <col min="4333" max="4578" width="9.140625" style="85"/>
    <col min="4579" max="4579" width="7.5703125" style="85" customWidth="1"/>
    <col min="4580" max="4580" width="32.28515625" style="85" customWidth="1"/>
    <col min="4581" max="4581" width="15.42578125" style="85" customWidth="1"/>
    <col min="4582" max="4585" width="13.7109375" style="85" customWidth="1"/>
    <col min="4586" max="4586" width="11" style="85" bestFit="1" customWidth="1"/>
    <col min="4587" max="4587" width="12.7109375" style="85" bestFit="1" customWidth="1"/>
    <col min="4588" max="4588" width="11" style="85" bestFit="1" customWidth="1"/>
    <col min="4589" max="4834" width="9.140625" style="85"/>
    <col min="4835" max="4835" width="7.5703125" style="85" customWidth="1"/>
    <col min="4836" max="4836" width="32.28515625" style="85" customWidth="1"/>
    <col min="4837" max="4837" width="15.42578125" style="85" customWidth="1"/>
    <col min="4838" max="4841" width="13.7109375" style="85" customWidth="1"/>
    <col min="4842" max="4842" width="11" style="85" bestFit="1" customWidth="1"/>
    <col min="4843" max="4843" width="12.7109375" style="85" bestFit="1" customWidth="1"/>
    <col min="4844" max="4844" width="11" style="85" bestFit="1" customWidth="1"/>
    <col min="4845" max="5090" width="9.140625" style="85"/>
    <col min="5091" max="5091" width="7.5703125" style="85" customWidth="1"/>
    <col min="5092" max="5092" width="32.28515625" style="85" customWidth="1"/>
    <col min="5093" max="5093" width="15.42578125" style="85" customWidth="1"/>
    <col min="5094" max="5097" width="13.7109375" style="85" customWidth="1"/>
    <col min="5098" max="5098" width="11" style="85" bestFit="1" customWidth="1"/>
    <col min="5099" max="5099" width="12.7109375" style="85" bestFit="1" customWidth="1"/>
    <col min="5100" max="5100" width="11" style="85" bestFit="1" customWidth="1"/>
    <col min="5101" max="5346" width="9.140625" style="85"/>
    <col min="5347" max="5347" width="7.5703125" style="85" customWidth="1"/>
    <col min="5348" max="5348" width="32.28515625" style="85" customWidth="1"/>
    <col min="5349" max="5349" width="15.42578125" style="85" customWidth="1"/>
    <col min="5350" max="5353" width="13.7109375" style="85" customWidth="1"/>
    <col min="5354" max="5354" width="11" style="85" bestFit="1" customWidth="1"/>
    <col min="5355" max="5355" width="12.7109375" style="85" bestFit="1" customWidth="1"/>
    <col min="5356" max="5356" width="11" style="85" bestFit="1" customWidth="1"/>
    <col min="5357" max="5602" width="9.140625" style="85"/>
    <col min="5603" max="5603" width="7.5703125" style="85" customWidth="1"/>
    <col min="5604" max="5604" width="32.28515625" style="85" customWidth="1"/>
    <col min="5605" max="5605" width="15.42578125" style="85" customWidth="1"/>
    <col min="5606" max="5609" width="13.7109375" style="85" customWidth="1"/>
    <col min="5610" max="5610" width="11" style="85" bestFit="1" customWidth="1"/>
    <col min="5611" max="5611" width="12.7109375" style="85" bestFit="1" customWidth="1"/>
    <col min="5612" max="5612" width="11" style="85" bestFit="1" customWidth="1"/>
    <col min="5613" max="5858" width="9.140625" style="85"/>
    <col min="5859" max="5859" width="7.5703125" style="85" customWidth="1"/>
    <col min="5860" max="5860" width="32.28515625" style="85" customWidth="1"/>
    <col min="5861" max="5861" width="15.42578125" style="85" customWidth="1"/>
    <col min="5862" max="5865" width="13.7109375" style="85" customWidth="1"/>
    <col min="5866" max="5866" width="11" style="85" bestFit="1" customWidth="1"/>
    <col min="5867" max="5867" width="12.7109375" style="85" bestFit="1" customWidth="1"/>
    <col min="5868" max="5868" width="11" style="85" bestFit="1" customWidth="1"/>
    <col min="5869" max="6114" width="9.140625" style="85"/>
    <col min="6115" max="6115" width="7.5703125" style="85" customWidth="1"/>
    <col min="6116" max="6116" width="32.28515625" style="85" customWidth="1"/>
    <col min="6117" max="6117" width="15.42578125" style="85" customWidth="1"/>
    <col min="6118" max="6121" width="13.7109375" style="85" customWidth="1"/>
    <col min="6122" max="6122" width="11" style="85" bestFit="1" customWidth="1"/>
    <col min="6123" max="6123" width="12.7109375" style="85" bestFit="1" customWidth="1"/>
    <col min="6124" max="6124" width="11" style="85" bestFit="1" customWidth="1"/>
    <col min="6125" max="6370" width="9.140625" style="85"/>
    <col min="6371" max="6371" width="7.5703125" style="85" customWidth="1"/>
    <col min="6372" max="6372" width="32.28515625" style="85" customWidth="1"/>
    <col min="6373" max="6373" width="15.42578125" style="85" customWidth="1"/>
    <col min="6374" max="6377" width="13.7109375" style="85" customWidth="1"/>
    <col min="6378" max="6378" width="11" style="85" bestFit="1" customWidth="1"/>
    <col min="6379" max="6379" width="12.7109375" style="85" bestFit="1" customWidth="1"/>
    <col min="6380" max="6380" width="11" style="85" bestFit="1" customWidth="1"/>
    <col min="6381" max="6626" width="9.140625" style="85"/>
    <col min="6627" max="6627" width="7.5703125" style="85" customWidth="1"/>
    <col min="6628" max="6628" width="32.28515625" style="85" customWidth="1"/>
    <col min="6629" max="6629" width="15.42578125" style="85" customWidth="1"/>
    <col min="6630" max="6633" width="13.7109375" style="85" customWidth="1"/>
    <col min="6634" max="6634" width="11" style="85" bestFit="1" customWidth="1"/>
    <col min="6635" max="6635" width="12.7109375" style="85" bestFit="1" customWidth="1"/>
    <col min="6636" max="6636" width="11" style="85" bestFit="1" customWidth="1"/>
    <col min="6637" max="6882" width="9.140625" style="85"/>
    <col min="6883" max="6883" width="7.5703125" style="85" customWidth="1"/>
    <col min="6884" max="6884" width="32.28515625" style="85" customWidth="1"/>
    <col min="6885" max="6885" width="15.42578125" style="85" customWidth="1"/>
    <col min="6886" max="6889" width="13.7109375" style="85" customWidth="1"/>
    <col min="6890" max="6890" width="11" style="85" bestFit="1" customWidth="1"/>
    <col min="6891" max="6891" width="12.7109375" style="85" bestFit="1" customWidth="1"/>
    <col min="6892" max="6892" width="11" style="85" bestFit="1" customWidth="1"/>
    <col min="6893" max="7138" width="9.140625" style="85"/>
    <col min="7139" max="7139" width="7.5703125" style="85" customWidth="1"/>
    <col min="7140" max="7140" width="32.28515625" style="85" customWidth="1"/>
    <col min="7141" max="7141" width="15.42578125" style="85" customWidth="1"/>
    <col min="7142" max="7145" width="13.7109375" style="85" customWidth="1"/>
    <col min="7146" max="7146" width="11" style="85" bestFit="1" customWidth="1"/>
    <col min="7147" max="7147" width="12.7109375" style="85" bestFit="1" customWidth="1"/>
    <col min="7148" max="7148" width="11" style="85" bestFit="1" customWidth="1"/>
    <col min="7149" max="7394" width="9.140625" style="85"/>
    <col min="7395" max="7395" width="7.5703125" style="85" customWidth="1"/>
    <col min="7396" max="7396" width="32.28515625" style="85" customWidth="1"/>
    <col min="7397" max="7397" width="15.42578125" style="85" customWidth="1"/>
    <col min="7398" max="7401" width="13.7109375" style="85" customWidth="1"/>
    <col min="7402" max="7402" width="11" style="85" bestFit="1" customWidth="1"/>
    <col min="7403" max="7403" width="12.7109375" style="85" bestFit="1" customWidth="1"/>
    <col min="7404" max="7404" width="11" style="85" bestFit="1" customWidth="1"/>
    <col min="7405" max="7650" width="9.140625" style="85"/>
    <col min="7651" max="7651" width="7.5703125" style="85" customWidth="1"/>
    <col min="7652" max="7652" width="32.28515625" style="85" customWidth="1"/>
    <col min="7653" max="7653" width="15.42578125" style="85" customWidth="1"/>
    <col min="7654" max="7657" width="13.7109375" style="85" customWidth="1"/>
    <col min="7658" max="7658" width="11" style="85" bestFit="1" customWidth="1"/>
    <col min="7659" max="7659" width="12.7109375" style="85" bestFit="1" customWidth="1"/>
    <col min="7660" max="7660" width="11" style="85" bestFit="1" customWidth="1"/>
    <col min="7661" max="7906" width="9.140625" style="85"/>
    <col min="7907" max="7907" width="7.5703125" style="85" customWidth="1"/>
    <col min="7908" max="7908" width="32.28515625" style="85" customWidth="1"/>
    <col min="7909" max="7909" width="15.42578125" style="85" customWidth="1"/>
    <col min="7910" max="7913" width="13.7109375" style="85" customWidth="1"/>
    <col min="7914" max="7914" width="11" style="85" bestFit="1" customWidth="1"/>
    <col min="7915" max="7915" width="12.7109375" style="85" bestFit="1" customWidth="1"/>
    <col min="7916" max="7916" width="11" style="85" bestFit="1" customWidth="1"/>
    <col min="7917" max="8162" width="9.140625" style="85"/>
    <col min="8163" max="8163" width="7.5703125" style="85" customWidth="1"/>
    <col min="8164" max="8164" width="32.28515625" style="85" customWidth="1"/>
    <col min="8165" max="8165" width="15.42578125" style="85" customWidth="1"/>
    <col min="8166" max="8169" width="13.7109375" style="85" customWidth="1"/>
    <col min="8170" max="8170" width="11" style="85" bestFit="1" customWidth="1"/>
    <col min="8171" max="8171" width="12.7109375" style="85" bestFit="1" customWidth="1"/>
    <col min="8172" max="8172" width="11" style="85" bestFit="1" customWidth="1"/>
    <col min="8173" max="8418" width="9.140625" style="85"/>
    <col min="8419" max="8419" width="7.5703125" style="85" customWidth="1"/>
    <col min="8420" max="8420" width="32.28515625" style="85" customWidth="1"/>
    <col min="8421" max="8421" width="15.42578125" style="85" customWidth="1"/>
    <col min="8422" max="8425" width="13.7109375" style="85" customWidth="1"/>
    <col min="8426" max="8426" width="11" style="85" bestFit="1" customWidth="1"/>
    <col min="8427" max="8427" width="12.7109375" style="85" bestFit="1" customWidth="1"/>
    <col min="8428" max="8428" width="11" style="85" bestFit="1" customWidth="1"/>
    <col min="8429" max="8674" width="9.140625" style="85"/>
    <col min="8675" max="8675" width="7.5703125" style="85" customWidth="1"/>
    <col min="8676" max="8676" width="32.28515625" style="85" customWidth="1"/>
    <col min="8677" max="8677" width="15.42578125" style="85" customWidth="1"/>
    <col min="8678" max="8681" width="13.7109375" style="85" customWidth="1"/>
    <col min="8682" max="8682" width="11" style="85" bestFit="1" customWidth="1"/>
    <col min="8683" max="8683" width="12.7109375" style="85" bestFit="1" customWidth="1"/>
    <col min="8684" max="8684" width="11" style="85" bestFit="1" customWidth="1"/>
    <col min="8685" max="8930" width="9.140625" style="85"/>
    <col min="8931" max="8931" width="7.5703125" style="85" customWidth="1"/>
    <col min="8932" max="8932" width="32.28515625" style="85" customWidth="1"/>
    <col min="8933" max="8933" width="15.42578125" style="85" customWidth="1"/>
    <col min="8934" max="8937" width="13.7109375" style="85" customWidth="1"/>
    <col min="8938" max="8938" width="11" style="85" bestFit="1" customWidth="1"/>
    <col min="8939" max="8939" width="12.7109375" style="85" bestFit="1" customWidth="1"/>
    <col min="8940" max="8940" width="11" style="85" bestFit="1" customWidth="1"/>
    <col min="8941" max="9186" width="9.140625" style="85"/>
    <col min="9187" max="9187" width="7.5703125" style="85" customWidth="1"/>
    <col min="9188" max="9188" width="32.28515625" style="85" customWidth="1"/>
    <col min="9189" max="9189" width="15.42578125" style="85" customWidth="1"/>
    <col min="9190" max="9193" width="13.7109375" style="85" customWidth="1"/>
    <col min="9194" max="9194" width="11" style="85" bestFit="1" customWidth="1"/>
    <col min="9195" max="9195" width="12.7109375" style="85" bestFit="1" customWidth="1"/>
    <col min="9196" max="9196" width="11" style="85" bestFit="1" customWidth="1"/>
    <col min="9197" max="9442" width="9.140625" style="85"/>
    <col min="9443" max="9443" width="7.5703125" style="85" customWidth="1"/>
    <col min="9444" max="9444" width="32.28515625" style="85" customWidth="1"/>
    <col min="9445" max="9445" width="15.42578125" style="85" customWidth="1"/>
    <col min="9446" max="9449" width="13.7109375" style="85" customWidth="1"/>
    <col min="9450" max="9450" width="11" style="85" bestFit="1" customWidth="1"/>
    <col min="9451" max="9451" width="12.7109375" style="85" bestFit="1" customWidth="1"/>
    <col min="9452" max="9452" width="11" style="85" bestFit="1" customWidth="1"/>
    <col min="9453" max="9698" width="9.140625" style="85"/>
    <col min="9699" max="9699" width="7.5703125" style="85" customWidth="1"/>
    <col min="9700" max="9700" width="32.28515625" style="85" customWidth="1"/>
    <col min="9701" max="9701" width="15.42578125" style="85" customWidth="1"/>
    <col min="9702" max="9705" width="13.7109375" style="85" customWidth="1"/>
    <col min="9706" max="9706" width="11" style="85" bestFit="1" customWidth="1"/>
    <col min="9707" max="9707" width="12.7109375" style="85" bestFit="1" customWidth="1"/>
    <col min="9708" max="9708" width="11" style="85" bestFit="1" customWidth="1"/>
    <col min="9709" max="9954" width="9.140625" style="85"/>
    <col min="9955" max="9955" width="7.5703125" style="85" customWidth="1"/>
    <col min="9956" max="9956" width="32.28515625" style="85" customWidth="1"/>
    <col min="9957" max="9957" width="15.42578125" style="85" customWidth="1"/>
    <col min="9958" max="9961" width="13.7109375" style="85" customWidth="1"/>
    <col min="9962" max="9962" width="11" style="85" bestFit="1" customWidth="1"/>
    <col min="9963" max="9963" width="12.7109375" style="85" bestFit="1" customWidth="1"/>
    <col min="9964" max="9964" width="11" style="85" bestFit="1" customWidth="1"/>
    <col min="9965" max="10210" width="9.140625" style="85"/>
    <col min="10211" max="10211" width="7.5703125" style="85" customWidth="1"/>
    <col min="10212" max="10212" width="32.28515625" style="85" customWidth="1"/>
    <col min="10213" max="10213" width="15.42578125" style="85" customWidth="1"/>
    <col min="10214" max="10217" width="13.7109375" style="85" customWidth="1"/>
    <col min="10218" max="10218" width="11" style="85" bestFit="1" customWidth="1"/>
    <col min="10219" max="10219" width="12.7109375" style="85" bestFit="1" customWidth="1"/>
    <col min="10220" max="10220" width="11" style="85" bestFit="1" customWidth="1"/>
    <col min="10221" max="10466" width="9.140625" style="85"/>
    <col min="10467" max="10467" width="7.5703125" style="85" customWidth="1"/>
    <col min="10468" max="10468" width="32.28515625" style="85" customWidth="1"/>
    <col min="10469" max="10469" width="15.42578125" style="85" customWidth="1"/>
    <col min="10470" max="10473" width="13.7109375" style="85" customWidth="1"/>
    <col min="10474" max="10474" width="11" style="85" bestFit="1" customWidth="1"/>
    <col min="10475" max="10475" width="12.7109375" style="85" bestFit="1" customWidth="1"/>
    <col min="10476" max="10476" width="11" style="85" bestFit="1" customWidth="1"/>
    <col min="10477" max="10722" width="9.140625" style="85"/>
    <col min="10723" max="10723" width="7.5703125" style="85" customWidth="1"/>
    <col min="10724" max="10724" width="32.28515625" style="85" customWidth="1"/>
    <col min="10725" max="10725" width="15.42578125" style="85" customWidth="1"/>
    <col min="10726" max="10729" width="13.7109375" style="85" customWidth="1"/>
    <col min="10730" max="10730" width="11" style="85" bestFit="1" customWidth="1"/>
    <col min="10731" max="10731" width="12.7109375" style="85" bestFit="1" customWidth="1"/>
    <col min="10732" max="10732" width="11" style="85" bestFit="1" customWidth="1"/>
    <col min="10733" max="10978" width="9.140625" style="85"/>
    <col min="10979" max="10979" width="7.5703125" style="85" customWidth="1"/>
    <col min="10980" max="10980" width="32.28515625" style="85" customWidth="1"/>
    <col min="10981" max="10981" width="15.42578125" style="85" customWidth="1"/>
    <col min="10982" max="10985" width="13.7109375" style="85" customWidth="1"/>
    <col min="10986" max="10986" width="11" style="85" bestFit="1" customWidth="1"/>
    <col min="10987" max="10987" width="12.7109375" style="85" bestFit="1" customWidth="1"/>
    <col min="10988" max="10988" width="11" style="85" bestFit="1" customWidth="1"/>
    <col min="10989" max="11234" width="9.140625" style="85"/>
    <col min="11235" max="11235" width="7.5703125" style="85" customWidth="1"/>
    <col min="11236" max="11236" width="32.28515625" style="85" customWidth="1"/>
    <col min="11237" max="11237" width="15.42578125" style="85" customWidth="1"/>
    <col min="11238" max="11241" width="13.7109375" style="85" customWidth="1"/>
    <col min="11242" max="11242" width="11" style="85" bestFit="1" customWidth="1"/>
    <col min="11243" max="11243" width="12.7109375" style="85" bestFit="1" customWidth="1"/>
    <col min="11244" max="11244" width="11" style="85" bestFit="1" customWidth="1"/>
    <col min="11245" max="11490" width="9.140625" style="85"/>
    <col min="11491" max="11491" width="7.5703125" style="85" customWidth="1"/>
    <col min="11492" max="11492" width="32.28515625" style="85" customWidth="1"/>
    <col min="11493" max="11493" width="15.42578125" style="85" customWidth="1"/>
    <col min="11494" max="11497" width="13.7109375" style="85" customWidth="1"/>
    <col min="11498" max="11498" width="11" style="85" bestFit="1" customWidth="1"/>
    <col min="11499" max="11499" width="12.7109375" style="85" bestFit="1" customWidth="1"/>
    <col min="11500" max="11500" width="11" style="85" bestFit="1" customWidth="1"/>
    <col min="11501" max="11746" width="9.140625" style="85"/>
    <col min="11747" max="11747" width="7.5703125" style="85" customWidth="1"/>
    <col min="11748" max="11748" width="32.28515625" style="85" customWidth="1"/>
    <col min="11749" max="11749" width="15.42578125" style="85" customWidth="1"/>
    <col min="11750" max="11753" width="13.7109375" style="85" customWidth="1"/>
    <col min="11754" max="11754" width="11" style="85" bestFit="1" customWidth="1"/>
    <col min="11755" max="11755" width="12.7109375" style="85" bestFit="1" customWidth="1"/>
    <col min="11756" max="11756" width="11" style="85" bestFit="1" customWidth="1"/>
    <col min="11757" max="12002" width="9.140625" style="85"/>
    <col min="12003" max="12003" width="7.5703125" style="85" customWidth="1"/>
    <col min="12004" max="12004" width="32.28515625" style="85" customWidth="1"/>
    <col min="12005" max="12005" width="15.42578125" style="85" customWidth="1"/>
    <col min="12006" max="12009" width="13.7109375" style="85" customWidth="1"/>
    <col min="12010" max="12010" width="11" style="85" bestFit="1" customWidth="1"/>
    <col min="12011" max="12011" width="12.7109375" style="85" bestFit="1" customWidth="1"/>
    <col min="12012" max="12012" width="11" style="85" bestFit="1" customWidth="1"/>
    <col min="12013" max="12258" width="9.140625" style="85"/>
    <col min="12259" max="12259" width="7.5703125" style="85" customWidth="1"/>
    <col min="12260" max="12260" width="32.28515625" style="85" customWidth="1"/>
    <col min="12261" max="12261" width="15.42578125" style="85" customWidth="1"/>
    <col min="12262" max="12265" width="13.7109375" style="85" customWidth="1"/>
    <col min="12266" max="12266" width="11" style="85" bestFit="1" customWidth="1"/>
    <col min="12267" max="12267" width="12.7109375" style="85" bestFit="1" customWidth="1"/>
    <col min="12268" max="12268" width="11" style="85" bestFit="1" customWidth="1"/>
    <col min="12269" max="12514" width="9.140625" style="85"/>
    <col min="12515" max="12515" width="7.5703125" style="85" customWidth="1"/>
    <col min="12516" max="12516" width="32.28515625" style="85" customWidth="1"/>
    <col min="12517" max="12517" width="15.42578125" style="85" customWidth="1"/>
    <col min="12518" max="12521" width="13.7109375" style="85" customWidth="1"/>
    <col min="12522" max="12522" width="11" style="85" bestFit="1" customWidth="1"/>
    <col min="12523" max="12523" width="12.7109375" style="85" bestFit="1" customWidth="1"/>
    <col min="12524" max="12524" width="11" style="85" bestFit="1" customWidth="1"/>
    <col min="12525" max="12770" width="9.140625" style="85"/>
    <col min="12771" max="12771" width="7.5703125" style="85" customWidth="1"/>
    <col min="12772" max="12772" width="32.28515625" style="85" customWidth="1"/>
    <col min="12773" max="12773" width="15.42578125" style="85" customWidth="1"/>
    <col min="12774" max="12777" width="13.7109375" style="85" customWidth="1"/>
    <col min="12778" max="12778" width="11" style="85" bestFit="1" customWidth="1"/>
    <col min="12779" max="12779" width="12.7109375" style="85" bestFit="1" customWidth="1"/>
    <col min="12780" max="12780" width="11" style="85" bestFit="1" customWidth="1"/>
    <col min="12781" max="13026" width="9.140625" style="85"/>
    <col min="13027" max="13027" width="7.5703125" style="85" customWidth="1"/>
    <col min="13028" max="13028" width="32.28515625" style="85" customWidth="1"/>
    <col min="13029" max="13029" width="15.42578125" style="85" customWidth="1"/>
    <col min="13030" max="13033" width="13.7109375" style="85" customWidth="1"/>
    <col min="13034" max="13034" width="11" style="85" bestFit="1" customWidth="1"/>
    <col min="13035" max="13035" width="12.7109375" style="85" bestFit="1" customWidth="1"/>
    <col min="13036" max="13036" width="11" style="85" bestFit="1" customWidth="1"/>
    <col min="13037" max="13282" width="9.140625" style="85"/>
    <col min="13283" max="13283" width="7.5703125" style="85" customWidth="1"/>
    <col min="13284" max="13284" width="32.28515625" style="85" customWidth="1"/>
    <col min="13285" max="13285" width="15.42578125" style="85" customWidth="1"/>
    <col min="13286" max="13289" width="13.7109375" style="85" customWidth="1"/>
    <col min="13290" max="13290" width="11" style="85" bestFit="1" customWidth="1"/>
    <col min="13291" max="13291" width="12.7109375" style="85" bestFit="1" customWidth="1"/>
    <col min="13292" max="13292" width="11" style="85" bestFit="1" customWidth="1"/>
    <col min="13293" max="13538" width="9.140625" style="85"/>
    <col min="13539" max="13539" width="7.5703125" style="85" customWidth="1"/>
    <col min="13540" max="13540" width="32.28515625" style="85" customWidth="1"/>
    <col min="13541" max="13541" width="15.42578125" style="85" customWidth="1"/>
    <col min="13542" max="13545" width="13.7109375" style="85" customWidth="1"/>
    <col min="13546" max="13546" width="11" style="85" bestFit="1" customWidth="1"/>
    <col min="13547" max="13547" width="12.7109375" style="85" bestFit="1" customWidth="1"/>
    <col min="13548" max="13548" width="11" style="85" bestFit="1" customWidth="1"/>
    <col min="13549" max="13794" width="9.140625" style="85"/>
    <col min="13795" max="13795" width="7.5703125" style="85" customWidth="1"/>
    <col min="13796" max="13796" width="32.28515625" style="85" customWidth="1"/>
    <col min="13797" max="13797" width="15.42578125" style="85" customWidth="1"/>
    <col min="13798" max="13801" width="13.7109375" style="85" customWidth="1"/>
    <col min="13802" max="13802" width="11" style="85" bestFit="1" customWidth="1"/>
    <col min="13803" max="13803" width="12.7109375" style="85" bestFit="1" customWidth="1"/>
    <col min="13804" max="13804" width="11" style="85" bestFit="1" customWidth="1"/>
    <col min="13805" max="14050" width="9.140625" style="85"/>
    <col min="14051" max="14051" width="7.5703125" style="85" customWidth="1"/>
    <col min="14052" max="14052" width="32.28515625" style="85" customWidth="1"/>
    <col min="14053" max="14053" width="15.42578125" style="85" customWidth="1"/>
    <col min="14054" max="14057" width="13.7109375" style="85" customWidth="1"/>
    <col min="14058" max="14058" width="11" style="85" bestFit="1" customWidth="1"/>
    <col min="14059" max="14059" width="12.7109375" style="85" bestFit="1" customWidth="1"/>
    <col min="14060" max="14060" width="11" style="85" bestFit="1" customWidth="1"/>
    <col min="14061" max="14306" width="9.140625" style="85"/>
    <col min="14307" max="14307" width="7.5703125" style="85" customWidth="1"/>
    <col min="14308" max="14308" width="32.28515625" style="85" customWidth="1"/>
    <col min="14309" max="14309" width="15.42578125" style="85" customWidth="1"/>
    <col min="14310" max="14313" width="13.7109375" style="85" customWidth="1"/>
    <col min="14314" max="14314" width="11" style="85" bestFit="1" customWidth="1"/>
    <col min="14315" max="14315" width="12.7109375" style="85" bestFit="1" customWidth="1"/>
    <col min="14316" max="14316" width="11" style="85" bestFit="1" customWidth="1"/>
    <col min="14317" max="14562" width="9.140625" style="85"/>
    <col min="14563" max="14563" width="7.5703125" style="85" customWidth="1"/>
    <col min="14564" max="14564" width="32.28515625" style="85" customWidth="1"/>
    <col min="14565" max="14565" width="15.42578125" style="85" customWidth="1"/>
    <col min="14566" max="14569" width="13.7109375" style="85" customWidth="1"/>
    <col min="14570" max="14570" width="11" style="85" bestFit="1" customWidth="1"/>
    <col min="14571" max="14571" width="12.7109375" style="85" bestFit="1" customWidth="1"/>
    <col min="14572" max="14572" width="11" style="85" bestFit="1" customWidth="1"/>
    <col min="14573" max="14818" width="9.140625" style="85"/>
    <col min="14819" max="14819" width="7.5703125" style="85" customWidth="1"/>
    <col min="14820" max="14820" width="32.28515625" style="85" customWidth="1"/>
    <col min="14821" max="14821" width="15.42578125" style="85" customWidth="1"/>
    <col min="14822" max="14825" width="13.7109375" style="85" customWidth="1"/>
    <col min="14826" max="14826" width="11" style="85" bestFit="1" customWidth="1"/>
    <col min="14827" max="14827" width="12.7109375" style="85" bestFit="1" customWidth="1"/>
    <col min="14828" max="14828" width="11" style="85" bestFit="1" customWidth="1"/>
    <col min="14829" max="15074" width="9.140625" style="85"/>
    <col min="15075" max="15075" width="7.5703125" style="85" customWidth="1"/>
    <col min="15076" max="15076" width="32.28515625" style="85" customWidth="1"/>
    <col min="15077" max="15077" width="15.42578125" style="85" customWidth="1"/>
    <col min="15078" max="15081" width="13.7109375" style="85" customWidth="1"/>
    <col min="15082" max="15082" width="11" style="85" bestFit="1" customWidth="1"/>
    <col min="15083" max="15083" width="12.7109375" style="85" bestFit="1" customWidth="1"/>
    <col min="15084" max="15084" width="11" style="85" bestFit="1" customWidth="1"/>
    <col min="15085" max="15330" width="9.140625" style="85"/>
    <col min="15331" max="15331" width="7.5703125" style="85" customWidth="1"/>
    <col min="15332" max="15332" width="32.28515625" style="85" customWidth="1"/>
    <col min="15333" max="15333" width="15.42578125" style="85" customWidth="1"/>
    <col min="15334" max="15337" width="13.7109375" style="85" customWidth="1"/>
    <col min="15338" max="15338" width="11" style="85" bestFit="1" customWidth="1"/>
    <col min="15339" max="15339" width="12.7109375" style="85" bestFit="1" customWidth="1"/>
    <col min="15340" max="15340" width="11" style="85" bestFit="1" customWidth="1"/>
    <col min="15341" max="15586" width="9.140625" style="85"/>
    <col min="15587" max="15587" width="7.5703125" style="85" customWidth="1"/>
    <col min="15588" max="15588" width="32.28515625" style="85" customWidth="1"/>
    <col min="15589" max="15589" width="15.42578125" style="85" customWidth="1"/>
    <col min="15590" max="15593" width="13.7109375" style="85" customWidth="1"/>
    <col min="15594" max="15594" width="11" style="85" bestFit="1" customWidth="1"/>
    <col min="15595" max="15595" width="12.7109375" style="85" bestFit="1" customWidth="1"/>
    <col min="15596" max="15596" width="11" style="85" bestFit="1" customWidth="1"/>
    <col min="15597" max="15842" width="9.140625" style="85"/>
    <col min="15843" max="15843" width="7.5703125" style="85" customWidth="1"/>
    <col min="15844" max="15844" width="32.28515625" style="85" customWidth="1"/>
    <col min="15845" max="15845" width="15.42578125" style="85" customWidth="1"/>
    <col min="15846" max="15849" width="13.7109375" style="85" customWidth="1"/>
    <col min="15850" max="15850" width="11" style="85" bestFit="1" customWidth="1"/>
    <col min="15851" max="15851" width="12.7109375" style="85" bestFit="1" customWidth="1"/>
    <col min="15852" max="15852" width="11" style="85" bestFit="1" customWidth="1"/>
    <col min="15853" max="16098" width="9.140625" style="85"/>
    <col min="16099" max="16099" width="7.5703125" style="85" customWidth="1"/>
    <col min="16100" max="16100" width="32.28515625" style="85" customWidth="1"/>
    <col min="16101" max="16101" width="15.42578125" style="85" customWidth="1"/>
    <col min="16102" max="16105" width="13.7109375" style="85" customWidth="1"/>
    <col min="16106" max="16106" width="11" style="85" bestFit="1" customWidth="1"/>
    <col min="16107" max="16107" width="12.7109375" style="85" bestFit="1" customWidth="1"/>
    <col min="16108" max="16108" width="11" style="85" bestFit="1" customWidth="1"/>
    <col min="16109" max="16384" width="9.140625" style="85"/>
  </cols>
  <sheetData>
    <row r="1" spans="1:15" s="84" customFormat="1" x14ac:dyDescent="0.25">
      <c r="A1" s="78" t="s">
        <v>4</v>
      </c>
    </row>
    <row r="2" spans="1:15" s="84" customFormat="1" x14ac:dyDescent="0.25">
      <c r="A2" s="78" t="s">
        <v>125</v>
      </c>
      <c r="B2" s="157"/>
      <c r="C2" s="157"/>
      <c r="D2" s="157"/>
      <c r="E2" s="157"/>
      <c r="F2" s="157"/>
      <c r="G2" s="157"/>
      <c r="H2" s="157"/>
    </row>
    <row r="3" spans="1:15" s="84" customFormat="1" x14ac:dyDescent="0.25">
      <c r="A3" s="157" t="s">
        <v>109</v>
      </c>
      <c r="B3" s="157"/>
      <c r="C3" s="157"/>
      <c r="D3" s="157"/>
      <c r="E3" s="157"/>
      <c r="F3" s="157"/>
      <c r="G3" s="157"/>
      <c r="H3" s="157"/>
    </row>
    <row r="4" spans="1:15" s="84" customFormat="1" x14ac:dyDescent="0.25">
      <c r="A4" s="157"/>
      <c r="B4" s="157"/>
      <c r="C4" s="157"/>
      <c r="D4" s="157"/>
      <c r="E4" s="157"/>
      <c r="F4" s="157"/>
      <c r="G4" s="157"/>
      <c r="H4" s="157"/>
    </row>
    <row r="5" spans="1:15" s="84" customFormat="1" ht="33.75" x14ac:dyDescent="0.25">
      <c r="A5" s="22" t="s">
        <v>6</v>
      </c>
      <c r="B5" s="23" t="s">
        <v>14</v>
      </c>
      <c r="C5" s="23" t="s">
        <v>149</v>
      </c>
      <c r="D5" s="23" t="s">
        <v>117</v>
      </c>
      <c r="E5" s="23" t="s">
        <v>25</v>
      </c>
      <c r="F5" s="23" t="s">
        <v>118</v>
      </c>
      <c r="G5" s="23" t="s">
        <v>119</v>
      </c>
      <c r="H5" s="21" t="s">
        <v>58</v>
      </c>
    </row>
    <row r="6" spans="1:15" s="84" customFormat="1" x14ac:dyDescent="0.25">
      <c r="A6" s="158">
        <v>1</v>
      </c>
      <c r="B6" s="159">
        <v>2</v>
      </c>
      <c r="C6" s="158">
        <v>3</v>
      </c>
      <c r="D6" s="159">
        <v>4</v>
      </c>
      <c r="E6" s="158">
        <v>5</v>
      </c>
      <c r="F6" s="159">
        <v>6</v>
      </c>
      <c r="G6" s="158">
        <v>7</v>
      </c>
      <c r="H6" s="159">
        <v>8</v>
      </c>
    </row>
    <row r="7" spans="1:15" s="84" customFormat="1" x14ac:dyDescent="0.25">
      <c r="A7" s="161">
        <v>1</v>
      </c>
      <c r="B7" s="162" t="s">
        <v>70</v>
      </c>
      <c r="C7" s="162" t="s">
        <v>150</v>
      </c>
      <c r="D7" s="163">
        <v>494637026.63</v>
      </c>
      <c r="E7" s="164">
        <v>7.7696767787057253E-2</v>
      </c>
      <c r="F7" s="196">
        <v>260190091.81</v>
      </c>
      <c r="G7" s="164">
        <v>0.12585463761700047</v>
      </c>
      <c r="H7" s="197">
        <v>1288606.75</v>
      </c>
      <c r="J7" s="157"/>
      <c r="K7" s="157"/>
      <c r="L7" s="157"/>
      <c r="M7" s="157"/>
      <c r="N7" s="157"/>
      <c r="O7" s="157"/>
    </row>
    <row r="8" spans="1:15" s="84" customFormat="1" x14ac:dyDescent="0.25">
      <c r="A8" s="165">
        <v>2</v>
      </c>
      <c r="B8" s="166" t="s">
        <v>60</v>
      </c>
      <c r="C8" s="166" t="s">
        <v>139</v>
      </c>
      <c r="D8" s="167">
        <v>333975453.94</v>
      </c>
      <c r="E8" s="164">
        <v>5.2460313107056435E-2</v>
      </c>
      <c r="F8" s="198">
        <v>52658823.009999998</v>
      </c>
      <c r="G8" s="164">
        <v>2.5471212378451541E-2</v>
      </c>
      <c r="H8" s="199">
        <v>10112728.210000001</v>
      </c>
      <c r="J8" s="83"/>
      <c r="K8" s="83"/>
      <c r="L8" s="83"/>
      <c r="M8" s="83"/>
      <c r="N8" s="83"/>
      <c r="O8" s="83"/>
    </row>
    <row r="9" spans="1:15" s="84" customFormat="1" x14ac:dyDescent="0.25">
      <c r="A9" s="165">
        <v>3</v>
      </c>
      <c r="B9" s="166" t="s">
        <v>75</v>
      </c>
      <c r="C9" s="166" t="s">
        <v>140</v>
      </c>
      <c r="D9" s="167">
        <v>763916801.65999997</v>
      </c>
      <c r="E9" s="164">
        <v>0.11999479042559941</v>
      </c>
      <c r="F9" s="198">
        <v>229599556.16</v>
      </c>
      <c r="G9" s="164">
        <v>0.11105791437531737</v>
      </c>
      <c r="H9" s="199">
        <v>29684802.690000001</v>
      </c>
      <c r="J9" s="83"/>
      <c r="K9" s="83"/>
      <c r="L9" s="83"/>
      <c r="M9" s="83"/>
      <c r="N9" s="83"/>
      <c r="O9" s="83"/>
    </row>
    <row r="10" spans="1:15" s="84" customFormat="1" x14ac:dyDescent="0.25">
      <c r="A10" s="165">
        <v>4</v>
      </c>
      <c r="B10" s="166" t="s">
        <v>71</v>
      </c>
      <c r="C10" s="166" t="s">
        <v>141</v>
      </c>
      <c r="D10" s="167">
        <v>1668965739.9000001</v>
      </c>
      <c r="E10" s="164">
        <v>0.26215838393869995</v>
      </c>
      <c r="F10" s="198">
        <v>536247885.68000001</v>
      </c>
      <c r="G10" s="164">
        <v>0.25938452481281321</v>
      </c>
      <c r="H10" s="199">
        <v>63563951.579999998</v>
      </c>
      <c r="J10" s="83"/>
      <c r="K10" s="83"/>
      <c r="L10" s="83"/>
      <c r="M10" s="83"/>
      <c r="N10" s="83"/>
      <c r="O10" s="83"/>
    </row>
    <row r="11" spans="1:15" s="84" customFormat="1" x14ac:dyDescent="0.25">
      <c r="A11" s="165">
        <v>5</v>
      </c>
      <c r="B11" s="166" t="s">
        <v>76</v>
      </c>
      <c r="C11" s="166" t="s">
        <v>151</v>
      </c>
      <c r="D11" s="167">
        <v>624575849.80999994</v>
      </c>
      <c r="E11" s="164">
        <v>9.8107343679289957E-2</v>
      </c>
      <c r="F11" s="198">
        <v>271350458.61000001</v>
      </c>
      <c r="G11" s="164">
        <v>0.13125293664336185</v>
      </c>
      <c r="H11" s="199">
        <v>21216875.530000001</v>
      </c>
      <c r="J11" s="83"/>
      <c r="K11" s="83"/>
      <c r="L11" s="83"/>
      <c r="M11" s="83"/>
      <c r="N11" s="83"/>
      <c r="O11" s="83"/>
    </row>
    <row r="12" spans="1:15" s="84" customFormat="1" x14ac:dyDescent="0.25">
      <c r="A12" s="165">
        <v>6</v>
      </c>
      <c r="B12" s="166" t="s">
        <v>63</v>
      </c>
      <c r="C12" s="166" t="s">
        <v>142</v>
      </c>
      <c r="D12" s="167">
        <v>427089459.74000001</v>
      </c>
      <c r="E12" s="164">
        <v>6.7086507461441056E-2</v>
      </c>
      <c r="F12" s="198">
        <v>152762360.44</v>
      </c>
      <c r="G12" s="164">
        <v>7.3891558978860739E-2</v>
      </c>
      <c r="H12" s="199">
        <v>2889632.2</v>
      </c>
      <c r="J12" s="83"/>
      <c r="K12" s="83"/>
      <c r="L12" s="83"/>
      <c r="M12" s="83"/>
      <c r="N12" s="83"/>
      <c r="O12" s="83"/>
    </row>
    <row r="13" spans="1:15" s="84" customFormat="1" x14ac:dyDescent="0.25">
      <c r="A13" s="165">
        <v>7</v>
      </c>
      <c r="B13" s="166" t="s">
        <v>77</v>
      </c>
      <c r="C13" s="166" t="s">
        <v>143</v>
      </c>
      <c r="D13" s="167">
        <v>454971754.94</v>
      </c>
      <c r="E13" s="164">
        <v>7.1466212374120541E-2</v>
      </c>
      <c r="F13" s="198">
        <v>79590816.090000004</v>
      </c>
      <c r="G13" s="164">
        <v>3.8498288873978166E-2</v>
      </c>
      <c r="H13" s="199">
        <v>6584569.5300000003</v>
      </c>
      <c r="J13" s="83"/>
      <c r="K13" s="83"/>
      <c r="L13" s="83"/>
      <c r="M13" s="83"/>
      <c r="N13" s="83"/>
      <c r="O13" s="83"/>
    </row>
    <row r="14" spans="1:15" s="84" customFormat="1" x14ac:dyDescent="0.25">
      <c r="A14" s="165">
        <v>8</v>
      </c>
      <c r="B14" s="168" t="s">
        <v>65</v>
      </c>
      <c r="C14" s="168" t="s">
        <v>144</v>
      </c>
      <c r="D14" s="198">
        <v>32211237.239999998</v>
      </c>
      <c r="E14" s="164">
        <v>5.0596879837751718E-3</v>
      </c>
      <c r="F14" s="198">
        <v>11101498.880000001</v>
      </c>
      <c r="G14" s="164">
        <v>5.3698244572979482E-3</v>
      </c>
      <c r="H14" s="199">
        <v>3954423.66</v>
      </c>
      <c r="J14" s="83"/>
      <c r="K14" s="83"/>
      <c r="L14" s="83"/>
      <c r="M14" s="83"/>
      <c r="N14" s="83"/>
      <c r="O14" s="83"/>
    </row>
    <row r="15" spans="1:15" s="84" customFormat="1" x14ac:dyDescent="0.25">
      <c r="A15" s="165">
        <v>9</v>
      </c>
      <c r="B15" s="166" t="s">
        <v>78</v>
      </c>
      <c r="C15" s="166" t="s">
        <v>152</v>
      </c>
      <c r="D15" s="167">
        <v>101200567.23</v>
      </c>
      <c r="E15" s="164">
        <v>1.5896418077633038E-2</v>
      </c>
      <c r="F15" s="198">
        <v>58079460.380000003</v>
      </c>
      <c r="G15" s="164">
        <v>2.8093189053692107E-2</v>
      </c>
      <c r="H15" s="199">
        <v>8687773.5199999996</v>
      </c>
      <c r="J15" s="83"/>
      <c r="K15" s="83"/>
      <c r="L15" s="83"/>
      <c r="M15" s="83"/>
      <c r="N15" s="83"/>
      <c r="O15" s="83"/>
    </row>
    <row r="16" spans="1:15" s="84" customFormat="1" x14ac:dyDescent="0.25">
      <c r="A16" s="165">
        <v>10</v>
      </c>
      <c r="B16" s="166" t="s">
        <v>74</v>
      </c>
      <c r="C16" s="166" t="s">
        <v>153</v>
      </c>
      <c r="D16" s="167">
        <v>11246688.189999999</v>
      </c>
      <c r="E16" s="164">
        <v>1.766611219191068E-3</v>
      </c>
      <c r="F16" s="198">
        <v>2580472.85</v>
      </c>
      <c r="G16" s="164">
        <v>1.2481815627876133E-3</v>
      </c>
      <c r="H16" s="199">
        <v>37015.94</v>
      </c>
      <c r="J16" s="83"/>
      <c r="K16" s="83"/>
      <c r="L16" s="83"/>
      <c r="M16" s="83"/>
      <c r="N16" s="83"/>
      <c r="O16" s="83"/>
    </row>
    <row r="17" spans="1:15" s="84" customFormat="1" x14ac:dyDescent="0.25">
      <c r="A17" s="165">
        <v>11</v>
      </c>
      <c r="B17" s="166" t="s">
        <v>66</v>
      </c>
      <c r="C17" s="166" t="s">
        <v>145</v>
      </c>
      <c r="D17" s="167">
        <v>327705468.72000003</v>
      </c>
      <c r="E17" s="164">
        <v>5.1475434176771619E-2</v>
      </c>
      <c r="F17" s="198">
        <v>38793337.43</v>
      </c>
      <c r="G17" s="164">
        <v>1.8764440222312207E-2</v>
      </c>
      <c r="H17" s="199">
        <v>2086123.31</v>
      </c>
      <c r="J17" s="83"/>
      <c r="K17" s="83"/>
      <c r="L17" s="83"/>
      <c r="M17" s="83"/>
      <c r="N17" s="83"/>
      <c r="O17" s="83"/>
    </row>
    <row r="18" spans="1:15" s="84" customFormat="1" x14ac:dyDescent="0.25">
      <c r="A18" s="165">
        <v>12</v>
      </c>
      <c r="B18" s="166" t="s">
        <v>67</v>
      </c>
      <c r="C18" s="166" t="s">
        <v>146</v>
      </c>
      <c r="D18" s="167">
        <v>207472104.27000001</v>
      </c>
      <c r="E18" s="164">
        <v>3.2589375723820181E-2</v>
      </c>
      <c r="F18" s="198">
        <v>95495417.519999996</v>
      </c>
      <c r="G18" s="164">
        <v>4.6191386775942721E-2</v>
      </c>
      <c r="H18" s="199">
        <v>1889853.24</v>
      </c>
      <c r="J18" s="83"/>
      <c r="K18" s="83"/>
      <c r="L18" s="83"/>
      <c r="M18" s="83"/>
      <c r="N18" s="83"/>
      <c r="O18" s="83"/>
    </row>
    <row r="19" spans="1:15" s="84" customFormat="1" x14ac:dyDescent="0.25">
      <c r="A19" s="165">
        <v>13</v>
      </c>
      <c r="B19" s="166" t="s">
        <v>68</v>
      </c>
      <c r="C19" s="166" t="s">
        <v>147</v>
      </c>
      <c r="D19" s="167">
        <v>384653519.75999999</v>
      </c>
      <c r="E19" s="164">
        <v>6.0420740046261495E-2</v>
      </c>
      <c r="F19" s="198">
        <v>117626386.39</v>
      </c>
      <c r="G19" s="164">
        <v>5.6896195125373958E-2</v>
      </c>
      <c r="H19" s="199">
        <v>7626401.0199999996</v>
      </c>
      <c r="J19" s="83"/>
      <c r="K19" s="83"/>
      <c r="L19" s="83"/>
      <c r="M19" s="83"/>
      <c r="N19" s="83"/>
      <c r="O19" s="83"/>
    </row>
    <row r="20" spans="1:15" s="84" customFormat="1" x14ac:dyDescent="0.25">
      <c r="A20" s="165">
        <v>14</v>
      </c>
      <c r="B20" s="166" t="s">
        <v>69</v>
      </c>
      <c r="C20" s="166" t="s">
        <v>148</v>
      </c>
      <c r="D20" s="167">
        <v>533628053.89999998</v>
      </c>
      <c r="E20" s="164">
        <v>8.3821413999282932E-2</v>
      </c>
      <c r="F20" s="198">
        <v>161309243.78</v>
      </c>
      <c r="G20" s="164">
        <v>7.8025709122809997E-2</v>
      </c>
      <c r="H20" s="199">
        <v>6346637.4699999997</v>
      </c>
      <c r="J20" s="83"/>
      <c r="K20" s="83"/>
      <c r="L20" s="83"/>
      <c r="M20" s="83"/>
      <c r="N20" s="83"/>
      <c r="O20" s="83"/>
    </row>
    <row r="21" spans="1:15" s="84" customFormat="1" x14ac:dyDescent="0.25">
      <c r="A21" s="102"/>
      <c r="B21" s="103" t="s">
        <v>8</v>
      </c>
      <c r="C21" s="103"/>
      <c r="D21" s="104">
        <v>6366249725.9299994</v>
      </c>
      <c r="E21" s="97">
        <v>1</v>
      </c>
      <c r="F21" s="104">
        <v>2067385809.0300002</v>
      </c>
      <c r="G21" s="97">
        <v>1</v>
      </c>
      <c r="H21" s="104">
        <v>165969394.65000004</v>
      </c>
      <c r="J21" s="82"/>
      <c r="K21" s="82"/>
      <c r="L21" s="82"/>
      <c r="M21" s="82"/>
      <c r="N21" s="82"/>
      <c r="O21" s="82"/>
    </row>
    <row r="22" spans="1:15" s="84" customFormat="1" ht="15" customHeight="1" x14ac:dyDescent="0.25">
      <c r="A22" s="170"/>
      <c r="B22" s="170"/>
      <c r="C22" s="170"/>
      <c r="D22" s="200"/>
      <c r="E22" s="94"/>
      <c r="F22" s="200"/>
      <c r="G22" s="94"/>
      <c r="H22" s="200"/>
    </row>
    <row r="23" spans="1:15" s="84" customFormat="1" x14ac:dyDescent="0.25">
      <c r="A23" s="157" t="s">
        <v>24</v>
      </c>
      <c r="B23" s="157"/>
      <c r="C23" s="157"/>
      <c r="D23" s="157"/>
      <c r="E23" s="157"/>
      <c r="F23" s="157"/>
      <c r="G23" s="157"/>
      <c r="H23" s="157"/>
    </row>
    <row r="24" spans="1:15" s="84" customFormat="1" x14ac:dyDescent="0.25">
      <c r="A24" s="173"/>
      <c r="B24" s="174" t="s">
        <v>46</v>
      </c>
      <c r="C24" s="174"/>
      <c r="D24" s="175"/>
      <c r="E24" s="175"/>
      <c r="F24" s="175"/>
      <c r="G24" s="175"/>
      <c r="H24" s="175"/>
    </row>
    <row r="25" spans="1:15" s="84" customFormat="1" x14ac:dyDescent="0.25">
      <c r="A25" s="173"/>
      <c r="B25" s="176" t="s">
        <v>50</v>
      </c>
      <c r="C25" s="176"/>
      <c r="D25" s="157"/>
      <c r="E25" s="157"/>
      <c r="F25" s="157"/>
      <c r="G25" s="157"/>
      <c r="H25" s="157"/>
    </row>
    <row r="26" spans="1:15" s="84" customFormat="1" x14ac:dyDescent="0.25">
      <c r="A26" s="173"/>
      <c r="B26" s="176" t="s">
        <v>51</v>
      </c>
      <c r="C26" s="176"/>
      <c r="D26" s="157"/>
      <c r="E26" s="157"/>
      <c r="F26" s="157"/>
      <c r="G26" s="157"/>
      <c r="H26" s="157"/>
    </row>
    <row r="27" spans="1:15" x14ac:dyDescent="0.25">
      <c r="A27" s="201"/>
      <c r="B27" s="176" t="s">
        <v>48</v>
      </c>
      <c r="C27" s="176"/>
      <c r="D27" s="202"/>
      <c r="E27" s="202"/>
      <c r="F27" s="175"/>
      <c r="G27" s="175"/>
      <c r="H27" s="202"/>
    </row>
    <row r="28" spans="1:15" x14ac:dyDescent="0.25">
      <c r="B28" s="176" t="s">
        <v>120</v>
      </c>
      <c r="C28" s="176"/>
    </row>
    <row r="29" spans="1:15" x14ac:dyDescent="0.25">
      <c r="B29" s="176"/>
      <c r="C29" s="176"/>
    </row>
    <row r="32" spans="1:15" x14ac:dyDescent="0.25">
      <c r="D32" s="204"/>
    </row>
    <row r="33" spans="4:4" x14ac:dyDescent="0.25">
      <c r="D33" s="204"/>
    </row>
    <row r="34" spans="4:4" x14ac:dyDescent="0.25">
      <c r="D34" s="204"/>
    </row>
    <row r="35" spans="4:4" x14ac:dyDescent="0.25">
      <c r="D35" s="204"/>
    </row>
    <row r="36" spans="4:4" x14ac:dyDescent="0.25">
      <c r="D36" s="20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workbookViewId="0"/>
  </sheetViews>
  <sheetFormatPr defaultColWidth="9.140625" defaultRowHeight="12.75" x14ac:dyDescent="0.25"/>
  <cols>
    <col min="1" max="1" width="6" style="63" customWidth="1"/>
    <col min="2" max="2" width="41.7109375" style="63" customWidth="1"/>
    <col min="3" max="3" width="11.7109375" style="63" bestFit="1" customWidth="1"/>
    <col min="4" max="4" width="10" style="63" customWidth="1"/>
    <col min="5" max="6" width="11.7109375" style="63" customWidth="1"/>
    <col min="7" max="8" width="11.5703125" style="63" customWidth="1"/>
    <col min="9" max="9" width="12.140625" style="63" customWidth="1"/>
    <col min="10" max="10" width="10" style="63" customWidth="1"/>
    <col min="11" max="11" width="12.85546875" style="63" customWidth="1"/>
    <col min="12" max="12" width="10" style="63" customWidth="1"/>
    <col min="13" max="13" width="12.85546875" style="63" customWidth="1"/>
    <col min="14" max="14" width="9.28515625" style="63" customWidth="1"/>
    <col min="15" max="15" width="11" style="63" bestFit="1" customWidth="1"/>
    <col min="16" max="16" width="11.140625" style="63" customWidth="1"/>
    <col min="17" max="16384" width="9.140625" style="63"/>
  </cols>
  <sheetData>
    <row r="1" spans="1:16" x14ac:dyDescent="0.25">
      <c r="A1" s="62" t="s">
        <v>5</v>
      </c>
    </row>
    <row r="2" spans="1:16" x14ac:dyDescent="0.25">
      <c r="A2" s="44" t="s">
        <v>126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52" t="s">
        <v>109</v>
      </c>
      <c r="B3" s="39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0"/>
    </row>
    <row r="5" spans="1:16" ht="101.25" x14ac:dyDescent="0.25">
      <c r="A5" s="16" t="s">
        <v>6</v>
      </c>
      <c r="B5" s="16" t="s">
        <v>14</v>
      </c>
      <c r="C5" s="16" t="s">
        <v>44</v>
      </c>
      <c r="D5" s="16" t="s">
        <v>15</v>
      </c>
      <c r="E5" s="16" t="s">
        <v>88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89</v>
      </c>
      <c r="K5" s="17" t="s">
        <v>20</v>
      </c>
      <c r="L5" s="17" t="s">
        <v>90</v>
      </c>
      <c r="M5" s="17" t="s">
        <v>21</v>
      </c>
      <c r="N5" s="17" t="s">
        <v>22</v>
      </c>
      <c r="O5" s="17" t="s">
        <v>23</v>
      </c>
      <c r="P5" s="17" t="s">
        <v>35</v>
      </c>
    </row>
    <row r="6" spans="1:16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44">
        <v>13</v>
      </c>
      <c r="N6" s="144">
        <v>14</v>
      </c>
      <c r="O6" s="144">
        <v>15</v>
      </c>
      <c r="P6" s="144">
        <v>16</v>
      </c>
    </row>
    <row r="7" spans="1:16" ht="12.75" customHeight="1" x14ac:dyDescent="0.25">
      <c r="A7" s="145">
        <v>1</v>
      </c>
      <c r="B7" s="146" t="s">
        <v>79</v>
      </c>
      <c r="C7" s="147">
        <v>126426195.56</v>
      </c>
      <c r="D7" s="87">
        <v>2.7851988068070762E-2</v>
      </c>
      <c r="E7" s="88">
        <v>2309873.29</v>
      </c>
      <c r="F7" s="88">
        <v>215</v>
      </c>
      <c r="G7" s="88">
        <v>3630944.64</v>
      </c>
      <c r="H7" s="88">
        <v>2743</v>
      </c>
      <c r="I7" s="88">
        <v>54540641.460000001</v>
      </c>
      <c r="J7" s="88">
        <v>815</v>
      </c>
      <c r="K7" s="88">
        <v>7647876.7599999998</v>
      </c>
      <c r="L7" s="88">
        <v>9040</v>
      </c>
      <c r="M7" s="88">
        <v>102388435.05</v>
      </c>
      <c r="N7" s="88">
        <v>0</v>
      </c>
      <c r="O7" s="88">
        <v>0</v>
      </c>
      <c r="P7" s="88">
        <v>13111129.789999999</v>
      </c>
    </row>
    <row r="8" spans="1:16" ht="12.75" customHeight="1" x14ac:dyDescent="0.25">
      <c r="A8" s="148">
        <v>2</v>
      </c>
      <c r="B8" s="149" t="s">
        <v>113</v>
      </c>
      <c r="C8" s="150">
        <v>188034483.78</v>
      </c>
      <c r="D8" s="89">
        <v>4.1424438783661241E-2</v>
      </c>
      <c r="E8" s="151">
        <v>12061065.140000001</v>
      </c>
      <c r="F8" s="151">
        <v>2366</v>
      </c>
      <c r="G8" s="151">
        <v>64748855.210000001</v>
      </c>
      <c r="H8" s="151">
        <v>0</v>
      </c>
      <c r="I8" s="151">
        <v>0</v>
      </c>
      <c r="J8" s="151">
        <v>9025</v>
      </c>
      <c r="K8" s="151">
        <v>132381686.59999999</v>
      </c>
      <c r="L8" s="151">
        <v>0</v>
      </c>
      <c r="M8" s="151">
        <v>0</v>
      </c>
      <c r="N8" s="151">
        <v>0</v>
      </c>
      <c r="O8" s="151">
        <v>0</v>
      </c>
      <c r="P8" s="151">
        <v>10305479.289999999</v>
      </c>
    </row>
    <row r="9" spans="1:16" ht="12.75" customHeight="1" x14ac:dyDescent="0.25">
      <c r="A9" s="148">
        <v>3</v>
      </c>
      <c r="B9" s="149" t="s">
        <v>80</v>
      </c>
      <c r="C9" s="150">
        <v>109362742.7</v>
      </c>
      <c r="D9" s="89">
        <v>2.4092869292474443E-2</v>
      </c>
      <c r="E9" s="151">
        <v>1885657.24</v>
      </c>
      <c r="F9" s="151">
        <v>255</v>
      </c>
      <c r="G9" s="151">
        <v>4502991.46</v>
      </c>
      <c r="H9" s="151">
        <v>396</v>
      </c>
      <c r="I9" s="151">
        <v>24321408.640000001</v>
      </c>
      <c r="J9" s="151">
        <v>1766</v>
      </c>
      <c r="K9" s="151">
        <v>13997557.92</v>
      </c>
      <c r="L9" s="151">
        <v>2217</v>
      </c>
      <c r="M9" s="151">
        <v>73582500.950000003</v>
      </c>
      <c r="N9" s="151">
        <v>0</v>
      </c>
      <c r="O9" s="151">
        <v>0</v>
      </c>
      <c r="P9" s="151">
        <v>8177081.1200000001</v>
      </c>
    </row>
    <row r="10" spans="1:16" ht="12.75" customHeight="1" x14ac:dyDescent="0.25">
      <c r="A10" s="148">
        <v>4</v>
      </c>
      <c r="B10" s="149" t="s">
        <v>81</v>
      </c>
      <c r="C10" s="150">
        <v>617567109.80999994</v>
      </c>
      <c r="D10" s="89">
        <v>0.1360514859873164</v>
      </c>
      <c r="E10" s="151">
        <v>9487892.6400000006</v>
      </c>
      <c r="F10" s="151">
        <v>232</v>
      </c>
      <c r="G10" s="151">
        <v>5753158.2599999998</v>
      </c>
      <c r="H10" s="151">
        <v>6790</v>
      </c>
      <c r="I10" s="151">
        <v>252029659.02000001</v>
      </c>
      <c r="J10" s="151">
        <v>1299</v>
      </c>
      <c r="K10" s="151">
        <v>17319427.969999999</v>
      </c>
      <c r="L10" s="151">
        <v>22342</v>
      </c>
      <c r="M10" s="151">
        <v>556614691.77999997</v>
      </c>
      <c r="N10" s="151">
        <v>1</v>
      </c>
      <c r="O10" s="151">
        <v>0</v>
      </c>
      <c r="P10" s="151">
        <v>67822789.310000002</v>
      </c>
    </row>
    <row r="11" spans="1:16" ht="12.75" customHeight="1" x14ac:dyDescent="0.25">
      <c r="A11" s="148">
        <v>5</v>
      </c>
      <c r="B11" s="149" t="s">
        <v>104</v>
      </c>
      <c r="C11" s="150">
        <v>47292939.18</v>
      </c>
      <c r="D11" s="89">
        <v>1.0418745671424015E-2</v>
      </c>
      <c r="E11" s="151">
        <v>553969.61</v>
      </c>
      <c r="F11" s="151">
        <v>0</v>
      </c>
      <c r="G11" s="151">
        <v>0</v>
      </c>
      <c r="H11" s="151">
        <v>244</v>
      </c>
      <c r="I11" s="151">
        <v>27449531.629999999</v>
      </c>
      <c r="J11" s="151">
        <v>0</v>
      </c>
      <c r="K11" s="151">
        <v>0</v>
      </c>
      <c r="L11" s="151">
        <v>646</v>
      </c>
      <c r="M11" s="151">
        <v>44658728.969999999</v>
      </c>
      <c r="N11" s="151">
        <v>0</v>
      </c>
      <c r="O11" s="151">
        <v>0</v>
      </c>
      <c r="P11" s="151">
        <v>986525.1</v>
      </c>
    </row>
    <row r="12" spans="1:16" x14ac:dyDescent="0.25">
      <c r="A12" s="148">
        <v>6</v>
      </c>
      <c r="B12" s="149" t="s">
        <v>82</v>
      </c>
      <c r="C12" s="150">
        <v>376811416.79000002</v>
      </c>
      <c r="D12" s="89">
        <v>8.3012440877944252E-2</v>
      </c>
      <c r="E12" s="151">
        <v>6944757.9199999999</v>
      </c>
      <c r="F12" s="151">
        <v>1269</v>
      </c>
      <c r="G12" s="151">
        <v>38908596.079999998</v>
      </c>
      <c r="H12" s="151">
        <v>3517</v>
      </c>
      <c r="I12" s="151">
        <v>126702282.47</v>
      </c>
      <c r="J12" s="151">
        <v>3842</v>
      </c>
      <c r="K12" s="151">
        <v>58672721.649999999</v>
      </c>
      <c r="L12" s="151">
        <v>12793</v>
      </c>
      <c r="M12" s="151">
        <v>270725804.18000001</v>
      </c>
      <c r="N12" s="151">
        <v>2</v>
      </c>
      <c r="O12" s="151">
        <v>0</v>
      </c>
      <c r="P12" s="151">
        <v>2467666.92</v>
      </c>
    </row>
    <row r="13" spans="1:16" x14ac:dyDescent="0.25">
      <c r="A13" s="148">
        <v>7</v>
      </c>
      <c r="B13" s="149" t="s">
        <v>105</v>
      </c>
      <c r="C13" s="150">
        <v>170349627.25999999</v>
      </c>
      <c r="D13" s="89">
        <v>3.7528423321052287E-2</v>
      </c>
      <c r="E13" s="151">
        <v>1580816.55</v>
      </c>
      <c r="F13" s="151">
        <v>2</v>
      </c>
      <c r="G13" s="151">
        <v>101101.52</v>
      </c>
      <c r="H13" s="151">
        <v>4160</v>
      </c>
      <c r="I13" s="151">
        <v>138444791.16999999</v>
      </c>
      <c r="J13" s="151">
        <v>26</v>
      </c>
      <c r="K13" s="151">
        <v>512555.53</v>
      </c>
      <c r="L13" s="151">
        <v>6505</v>
      </c>
      <c r="M13" s="151">
        <v>155213971.72999999</v>
      </c>
      <c r="N13" s="151">
        <v>0</v>
      </c>
      <c r="O13" s="151">
        <v>0</v>
      </c>
      <c r="P13" s="151">
        <v>25282146.969999999</v>
      </c>
    </row>
    <row r="14" spans="1:16" x14ac:dyDescent="0.25">
      <c r="A14" s="148">
        <v>8</v>
      </c>
      <c r="B14" s="149" t="s">
        <v>83</v>
      </c>
      <c r="C14" s="150">
        <v>666424006.99000001</v>
      </c>
      <c r="D14" s="89">
        <v>0.14681477528248882</v>
      </c>
      <c r="E14" s="151">
        <v>8751535.5600000005</v>
      </c>
      <c r="F14" s="151">
        <v>265</v>
      </c>
      <c r="G14" s="151">
        <v>8701672.9600000009</v>
      </c>
      <c r="H14" s="151">
        <v>12271</v>
      </c>
      <c r="I14" s="151">
        <v>359634722.23000002</v>
      </c>
      <c r="J14" s="151">
        <v>1295</v>
      </c>
      <c r="K14" s="151">
        <v>16942548.73</v>
      </c>
      <c r="L14" s="151">
        <v>26703</v>
      </c>
      <c r="M14" s="151">
        <v>601126332.51999998</v>
      </c>
      <c r="N14" s="151">
        <v>0</v>
      </c>
      <c r="O14" s="151">
        <v>0</v>
      </c>
      <c r="P14" s="151">
        <v>39179168.549999997</v>
      </c>
    </row>
    <row r="15" spans="1:16" x14ac:dyDescent="0.25">
      <c r="A15" s="148">
        <v>9</v>
      </c>
      <c r="B15" s="149" t="s">
        <v>84</v>
      </c>
      <c r="C15" s="150">
        <v>281386073.68000001</v>
      </c>
      <c r="D15" s="89">
        <v>6.1990013477367031E-2</v>
      </c>
      <c r="E15" s="151">
        <v>2901379.28</v>
      </c>
      <c r="F15" s="151">
        <v>294</v>
      </c>
      <c r="G15" s="151">
        <v>5979822.9800000004</v>
      </c>
      <c r="H15" s="151">
        <v>4298</v>
      </c>
      <c r="I15" s="151">
        <v>129823703.70999999</v>
      </c>
      <c r="J15" s="151">
        <v>1476</v>
      </c>
      <c r="K15" s="151">
        <v>20417709.120000001</v>
      </c>
      <c r="L15" s="151">
        <v>9696</v>
      </c>
      <c r="M15" s="151">
        <v>209287185.38</v>
      </c>
      <c r="N15" s="151">
        <v>0</v>
      </c>
      <c r="O15" s="151">
        <v>0</v>
      </c>
      <c r="P15" s="151">
        <v>19739692.43</v>
      </c>
    </row>
    <row r="16" spans="1:16" x14ac:dyDescent="0.25">
      <c r="A16" s="148">
        <v>10</v>
      </c>
      <c r="B16" s="149" t="s">
        <v>85</v>
      </c>
      <c r="C16" s="150">
        <v>735641051.82000005</v>
      </c>
      <c r="D16" s="89">
        <v>0.16206345296493446</v>
      </c>
      <c r="E16" s="151">
        <v>6528454.6600000001</v>
      </c>
      <c r="F16" s="151">
        <v>5449</v>
      </c>
      <c r="G16" s="151">
        <v>71503393.200000003</v>
      </c>
      <c r="H16" s="151">
        <v>10403</v>
      </c>
      <c r="I16" s="151">
        <v>250484355.91999999</v>
      </c>
      <c r="J16" s="151">
        <v>9707</v>
      </c>
      <c r="K16" s="151">
        <v>89501195.329999998</v>
      </c>
      <c r="L16" s="151">
        <v>32236</v>
      </c>
      <c r="M16" s="151">
        <v>524882237.75999999</v>
      </c>
      <c r="N16" s="151">
        <v>0</v>
      </c>
      <c r="O16" s="151">
        <v>0</v>
      </c>
      <c r="P16" s="151">
        <v>69165717.180000007</v>
      </c>
    </row>
    <row r="17" spans="1:16" x14ac:dyDescent="0.25">
      <c r="A17" s="148">
        <v>11</v>
      </c>
      <c r="B17" s="149" t="s">
        <v>106</v>
      </c>
      <c r="C17" s="150">
        <v>286701810.06999999</v>
      </c>
      <c r="D17" s="89">
        <v>6.3161082699623464E-2</v>
      </c>
      <c r="E17" s="151">
        <v>3607372.29</v>
      </c>
      <c r="F17" s="151">
        <v>362</v>
      </c>
      <c r="G17" s="151">
        <v>10020808.26</v>
      </c>
      <c r="H17" s="151">
        <v>3365</v>
      </c>
      <c r="I17" s="151">
        <v>119039711.84999999</v>
      </c>
      <c r="J17" s="151">
        <v>1437</v>
      </c>
      <c r="K17" s="151">
        <v>20404975.550000001</v>
      </c>
      <c r="L17" s="151">
        <v>10212</v>
      </c>
      <c r="M17" s="151">
        <v>221700144.80000001</v>
      </c>
      <c r="N17" s="151">
        <v>0</v>
      </c>
      <c r="O17" s="151">
        <v>0</v>
      </c>
      <c r="P17" s="151">
        <v>36913191.780000001</v>
      </c>
    </row>
    <row r="18" spans="1:16" x14ac:dyDescent="0.25">
      <c r="A18" s="148">
        <v>12</v>
      </c>
      <c r="B18" s="149" t="s">
        <v>86</v>
      </c>
      <c r="C18" s="150">
        <v>98792868.189999998</v>
      </c>
      <c r="D18" s="89">
        <v>2.1764301091639741E-2</v>
      </c>
      <c r="E18" s="151">
        <v>755899.12</v>
      </c>
      <c r="F18" s="151">
        <v>0</v>
      </c>
      <c r="G18" s="151">
        <v>0</v>
      </c>
      <c r="H18" s="151">
        <v>538</v>
      </c>
      <c r="I18" s="151">
        <v>59537592.950000003</v>
      </c>
      <c r="J18" s="151">
        <v>0</v>
      </c>
      <c r="K18" s="151">
        <v>0</v>
      </c>
      <c r="L18" s="151">
        <v>1536</v>
      </c>
      <c r="M18" s="151">
        <v>95337959.969999999</v>
      </c>
      <c r="N18" s="151">
        <v>0</v>
      </c>
      <c r="O18" s="151">
        <v>0</v>
      </c>
      <c r="P18" s="151">
        <v>4136849.6</v>
      </c>
    </row>
    <row r="19" spans="1:16" x14ac:dyDescent="0.25">
      <c r="A19" s="148">
        <v>13</v>
      </c>
      <c r="B19" s="149" t="s">
        <v>107</v>
      </c>
      <c r="C19" s="150">
        <v>75237482.129999995</v>
      </c>
      <c r="D19" s="89">
        <v>1.6574994171694009E-2</v>
      </c>
      <c r="E19" s="151">
        <v>859326.6</v>
      </c>
      <c r="F19" s="151">
        <v>118</v>
      </c>
      <c r="G19" s="151">
        <v>2787451.87</v>
      </c>
      <c r="H19" s="151">
        <v>1997</v>
      </c>
      <c r="I19" s="151">
        <v>42006458.770000003</v>
      </c>
      <c r="J19" s="151">
        <v>446</v>
      </c>
      <c r="K19" s="151">
        <v>5560783.5199999996</v>
      </c>
      <c r="L19" s="151">
        <v>3764</v>
      </c>
      <c r="M19" s="151">
        <v>61019246.210000001</v>
      </c>
      <c r="N19" s="151">
        <v>0</v>
      </c>
      <c r="O19" s="151">
        <v>0</v>
      </c>
      <c r="P19" s="151">
        <v>9372266.2200000007</v>
      </c>
    </row>
    <row r="20" spans="1:16" x14ac:dyDescent="0.25">
      <c r="A20" s="148">
        <v>14</v>
      </c>
      <c r="B20" s="149" t="s">
        <v>87</v>
      </c>
      <c r="C20" s="150">
        <v>708333892.85000002</v>
      </c>
      <c r="D20" s="89">
        <v>0.15604762165373753</v>
      </c>
      <c r="E20" s="151">
        <v>9478674.5800000001</v>
      </c>
      <c r="F20" s="151">
        <v>4544</v>
      </c>
      <c r="G20" s="151">
        <v>66434675.689999998</v>
      </c>
      <c r="H20" s="151">
        <v>5683</v>
      </c>
      <c r="I20" s="151">
        <v>203109181.75999999</v>
      </c>
      <c r="J20" s="151">
        <v>8989</v>
      </c>
      <c r="K20" s="151">
        <v>105765019.53</v>
      </c>
      <c r="L20" s="151">
        <v>17718</v>
      </c>
      <c r="M20" s="151">
        <v>471369849.50999999</v>
      </c>
      <c r="N20" s="151">
        <v>0</v>
      </c>
      <c r="O20" s="151">
        <v>0</v>
      </c>
      <c r="P20" s="151">
        <v>62942720.259999998</v>
      </c>
    </row>
    <row r="21" spans="1:16" ht="12.75" customHeight="1" x14ac:dyDescent="0.25">
      <c r="A21" s="148">
        <v>15</v>
      </c>
      <c r="B21" s="149" t="s">
        <v>108</v>
      </c>
      <c r="C21" s="150">
        <v>50854503.469999999</v>
      </c>
      <c r="D21" s="89">
        <v>1.1203366656571588E-2</v>
      </c>
      <c r="E21" s="151">
        <v>283805</v>
      </c>
      <c r="F21" s="151">
        <v>4</v>
      </c>
      <c r="G21" s="151">
        <v>236114.84</v>
      </c>
      <c r="H21" s="151">
        <v>211</v>
      </c>
      <c r="I21" s="151">
        <v>20869825.210000001</v>
      </c>
      <c r="J21" s="151">
        <v>4</v>
      </c>
      <c r="K21" s="151">
        <v>194063.63</v>
      </c>
      <c r="L21" s="151">
        <v>846</v>
      </c>
      <c r="M21" s="151">
        <v>47080623.079999998</v>
      </c>
      <c r="N21" s="151">
        <v>0</v>
      </c>
      <c r="O21" s="151">
        <v>0</v>
      </c>
      <c r="P21" s="151">
        <v>267656.25</v>
      </c>
    </row>
    <row r="22" spans="1:16" ht="15" customHeight="1" x14ac:dyDescent="0.25">
      <c r="A22" s="17"/>
      <c r="B22" s="90" t="s">
        <v>34</v>
      </c>
      <c r="C22" s="91">
        <v>4539216204.2800007</v>
      </c>
      <c r="D22" s="92">
        <v>1</v>
      </c>
      <c r="E22" s="91">
        <v>67990479.480000004</v>
      </c>
      <c r="F22" s="91">
        <v>15375</v>
      </c>
      <c r="G22" s="91">
        <v>283309586.96999997</v>
      </c>
      <c r="H22" s="91">
        <v>56616</v>
      </c>
      <c r="I22" s="91">
        <v>1807993866.79</v>
      </c>
      <c r="J22" s="91">
        <v>40127</v>
      </c>
      <c r="K22" s="91">
        <v>489318121.83999991</v>
      </c>
      <c r="L22" s="91">
        <v>156254</v>
      </c>
      <c r="M22" s="91">
        <v>3434987711.8899994</v>
      </c>
      <c r="N22" s="91">
        <v>3</v>
      </c>
      <c r="O22" s="91">
        <v>0</v>
      </c>
      <c r="P22" s="91">
        <v>369870080.7700001</v>
      </c>
    </row>
    <row r="23" spans="1:16" ht="12.75" customHeight="1" x14ac:dyDescent="0.25">
      <c r="A23" s="38"/>
      <c r="B23" s="38"/>
      <c r="C23" s="152"/>
      <c r="D23" s="18"/>
      <c r="E23" s="153"/>
      <c r="F23" s="153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6" ht="15" customHeight="1" x14ac:dyDescent="0.25">
      <c r="A24" s="38"/>
      <c r="B24" s="38"/>
      <c r="C24" s="152"/>
      <c r="D24" s="18"/>
      <c r="E24" s="153"/>
      <c r="F24" s="153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6" ht="12.75" customHeight="1" x14ac:dyDescent="0.25">
      <c r="A25" s="155" t="s">
        <v>24</v>
      </c>
      <c r="B25" s="15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56"/>
      <c r="O25" s="38"/>
    </row>
    <row r="26" spans="1:16" ht="12.75" customHeight="1" x14ac:dyDescent="0.25">
      <c r="A26" s="38"/>
      <c r="B26" s="93" t="s">
        <v>52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26"/>
      <c r="O26" s="38"/>
    </row>
    <row r="27" spans="1:16" s="42" customFormat="1" ht="12.75" customHeight="1" x14ac:dyDescent="0.25">
      <c r="B27" s="93" t="s">
        <v>53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27"/>
    </row>
    <row r="28" spans="1:16" s="42" customFormat="1" ht="12.75" customHeight="1" x14ac:dyDescent="0.25">
      <c r="B28" s="93" t="s">
        <v>54</v>
      </c>
      <c r="N28" s="25"/>
    </row>
    <row r="29" spans="1:16" s="42" customFormat="1" ht="12.75" customHeight="1" x14ac:dyDescent="0.25">
      <c r="B29" s="93" t="s">
        <v>55</v>
      </c>
      <c r="N29" s="25"/>
    </row>
    <row r="30" spans="1:16" s="42" customFormat="1" ht="11.25" x14ac:dyDescent="0.25">
      <c r="B30" s="93"/>
      <c r="N30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workbookViewId="0"/>
  </sheetViews>
  <sheetFormatPr defaultColWidth="9.140625" defaultRowHeight="11.25" x14ac:dyDescent="0.25"/>
  <cols>
    <col min="1" max="1" width="6.28515625" style="105" customWidth="1"/>
    <col min="2" max="2" width="28.42578125" style="105" bestFit="1" customWidth="1"/>
    <col min="3" max="12" width="12.85546875" style="105" customWidth="1"/>
    <col min="13" max="16384" width="9.140625" style="105"/>
  </cols>
  <sheetData>
    <row r="1" spans="1:12" ht="12" x14ac:dyDescent="0.25">
      <c r="A1" s="62" t="s">
        <v>36</v>
      </c>
    </row>
    <row r="2" spans="1:12" ht="12" x14ac:dyDescent="0.25">
      <c r="A2" s="44" t="s">
        <v>127</v>
      </c>
    </row>
    <row r="3" spans="1:12" x14ac:dyDescent="0.25">
      <c r="A3" s="52" t="s">
        <v>109</v>
      </c>
    </row>
    <row r="5" spans="1:12" ht="90" x14ac:dyDescent="0.25">
      <c r="A5" s="16" t="s">
        <v>6</v>
      </c>
      <c r="B5" s="16" t="s">
        <v>14</v>
      </c>
      <c r="C5" s="16" t="s">
        <v>44</v>
      </c>
      <c r="D5" s="16" t="s">
        <v>92</v>
      </c>
      <c r="E5" s="16" t="s">
        <v>91</v>
      </c>
      <c r="F5" s="17" t="s">
        <v>37</v>
      </c>
      <c r="G5" s="17" t="s">
        <v>38</v>
      </c>
      <c r="H5" s="17" t="s">
        <v>39</v>
      </c>
      <c r="I5" s="17" t="s">
        <v>40</v>
      </c>
      <c r="J5" s="17" t="s">
        <v>41</v>
      </c>
      <c r="K5" s="17" t="s">
        <v>42</v>
      </c>
      <c r="L5" s="17" t="s">
        <v>43</v>
      </c>
    </row>
    <row r="6" spans="1:12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</row>
    <row r="7" spans="1:12" ht="12.75" customHeight="1" x14ac:dyDescent="0.25">
      <c r="A7" s="145">
        <v>1</v>
      </c>
      <c r="B7" s="146" t="s">
        <v>114</v>
      </c>
      <c r="C7" s="147">
        <v>10873123.99</v>
      </c>
      <c r="D7" s="87">
        <v>0.50470602809596099</v>
      </c>
      <c r="E7" s="88">
        <v>607684.69999999995</v>
      </c>
      <c r="F7" s="88">
        <v>53675289.299999997</v>
      </c>
      <c r="G7" s="88">
        <v>0</v>
      </c>
      <c r="H7" s="88">
        <v>18857112.460000001</v>
      </c>
      <c r="I7" s="88">
        <v>4039332.84</v>
      </c>
      <c r="J7" s="88">
        <v>0</v>
      </c>
      <c r="K7" s="88">
        <v>3051288.65</v>
      </c>
      <c r="L7" s="88">
        <v>6969319.5199999996</v>
      </c>
    </row>
    <row r="8" spans="1:12" ht="12.75" customHeight="1" x14ac:dyDescent="0.25">
      <c r="A8" s="148">
        <v>2</v>
      </c>
      <c r="B8" s="149" t="s">
        <v>115</v>
      </c>
      <c r="C8" s="150">
        <v>8510165.8499999996</v>
      </c>
      <c r="D8" s="89">
        <v>0.39502281115727322</v>
      </c>
      <c r="E8" s="151">
        <v>237086.47</v>
      </c>
      <c r="F8" s="151">
        <v>42362680.450000003</v>
      </c>
      <c r="G8" s="151">
        <v>0</v>
      </c>
      <c r="H8" s="151">
        <v>1354945.31</v>
      </c>
      <c r="I8" s="151">
        <v>7766307.0899999999</v>
      </c>
      <c r="J8" s="151">
        <v>0</v>
      </c>
      <c r="K8" s="151">
        <v>352868.82</v>
      </c>
      <c r="L8" s="151">
        <v>562001.72</v>
      </c>
    </row>
    <row r="9" spans="1:12" ht="12.75" customHeight="1" x14ac:dyDescent="0.25">
      <c r="A9" s="148">
        <v>3</v>
      </c>
      <c r="B9" s="149" t="s">
        <v>116</v>
      </c>
      <c r="C9" s="150">
        <v>2160189.7000000002</v>
      </c>
      <c r="D9" s="89">
        <v>0.1002711607467658</v>
      </c>
      <c r="E9" s="151">
        <v>37528.379999999997</v>
      </c>
      <c r="F9" s="151">
        <v>8213283.04</v>
      </c>
      <c r="G9" s="151">
        <v>0</v>
      </c>
      <c r="H9" s="151">
        <v>2215469.0299999998</v>
      </c>
      <c r="I9" s="151">
        <v>1927831.09</v>
      </c>
      <c r="J9" s="151">
        <v>0</v>
      </c>
      <c r="K9" s="151">
        <v>374842.33</v>
      </c>
      <c r="L9" s="151">
        <v>671831.7</v>
      </c>
    </row>
    <row r="10" spans="1:12" ht="12.75" customHeight="1" x14ac:dyDescent="0.25">
      <c r="A10" s="106"/>
      <c r="B10" s="107" t="s">
        <v>34</v>
      </c>
      <c r="C10" s="108">
        <v>21543479.539999999</v>
      </c>
      <c r="D10" s="109">
        <v>1</v>
      </c>
      <c r="E10" s="110">
        <v>882299.54999999993</v>
      </c>
      <c r="F10" s="110">
        <v>104251252.79000001</v>
      </c>
      <c r="G10" s="110">
        <v>0</v>
      </c>
      <c r="H10" s="110">
        <v>22427526.800000001</v>
      </c>
      <c r="I10" s="110">
        <v>13733471.02</v>
      </c>
      <c r="J10" s="110">
        <v>0</v>
      </c>
      <c r="K10" s="110">
        <v>3778999.8</v>
      </c>
      <c r="L10" s="110">
        <v>8203152.9399999995</v>
      </c>
    </row>
    <row r="11" spans="1:12" ht="15" customHeight="1" x14ac:dyDescent="0.25"/>
    <row r="12" spans="1:12" ht="12" customHeight="1" x14ac:dyDescent="0.25"/>
    <row r="13" spans="1:12" ht="12" customHeight="1" x14ac:dyDescent="0.25"/>
    <row r="14" spans="1:12" ht="12" customHeight="1" x14ac:dyDescent="0.25"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ht="12" customHeight="1" x14ac:dyDescent="0.25"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ht="12" customHeight="1" x14ac:dyDescent="0.25"/>
    <row r="17" s="105" customFormat="1" ht="12" customHeight="1" x14ac:dyDescent="0.25"/>
    <row r="18" s="105" customFormat="1" ht="12" customHeight="1" x14ac:dyDescent="0.25"/>
    <row r="19" s="105" customFormat="1" ht="12" customHeight="1" x14ac:dyDescent="0.25"/>
    <row r="20" s="105" customFormat="1" ht="12" customHeight="1" x14ac:dyDescent="0.25"/>
    <row r="21" s="105" customFormat="1" ht="12" customHeight="1" x14ac:dyDescent="0.25"/>
    <row r="22" s="105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3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