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580"/>
  </bookViews>
  <sheets>
    <sheet name="BILANCA" sheetId="13" r:id="rId1"/>
    <sheet name="RDG" sheetId="21" r:id="rId2"/>
  </sheets>
  <calcPr calcId="162913"/>
  <fileRecoveryPr autoRecover="0"/>
</workbook>
</file>

<file path=xl/calcChain.xml><?xml version="1.0" encoding="utf-8"?>
<calcChain xmlns="http://schemas.openxmlformats.org/spreadsheetml/2006/main">
  <c r="F31" i="21" l="1"/>
  <c r="E31" i="21"/>
  <c r="F23" i="21"/>
  <c r="F40" i="21" s="1"/>
  <c r="E23" i="21"/>
  <c r="E40" i="21" s="1"/>
  <c r="F13" i="21"/>
  <c r="E13" i="21"/>
  <c r="F10" i="21"/>
  <c r="F22" i="21" s="1"/>
  <c r="F41" i="21" s="1"/>
  <c r="F43" i="21" s="1"/>
  <c r="E10" i="21"/>
  <c r="E22" i="21" s="1"/>
  <c r="E41" i="21" s="1"/>
  <c r="E43" i="21" s="1"/>
  <c r="F78" i="13"/>
  <c r="E78" i="13"/>
  <c r="F71" i="13"/>
  <c r="E71" i="13"/>
  <c r="F67" i="13"/>
  <c r="E67" i="13"/>
  <c r="F64" i="13"/>
  <c r="E64" i="13"/>
  <c r="F59" i="13"/>
  <c r="E59" i="13"/>
  <c r="F55" i="13"/>
  <c r="F87" i="13" s="1"/>
  <c r="E55" i="13"/>
  <c r="E87" i="13" s="1"/>
  <c r="F42" i="13"/>
  <c r="E42" i="13"/>
  <c r="F35" i="13"/>
  <c r="E35" i="13"/>
  <c r="F34" i="13"/>
  <c r="E34" i="13"/>
  <c r="F28" i="13"/>
  <c r="E28" i="13"/>
  <c r="F21" i="13"/>
  <c r="E21" i="13"/>
  <c r="F17" i="13"/>
  <c r="E17" i="13"/>
  <c r="F12" i="13"/>
  <c r="F11" i="13" s="1"/>
  <c r="F51" i="13" s="1"/>
  <c r="E12" i="13"/>
  <c r="E11" i="13" s="1"/>
  <c r="E51" i="13" s="1"/>
</calcChain>
</file>

<file path=xl/sharedStrings.xml><?xml version="1.0" encoding="utf-8"?>
<sst xmlns="http://schemas.openxmlformats.org/spreadsheetml/2006/main" count="402" uniqueCount="254">
  <si>
    <t>AKTIVA</t>
  </si>
  <si>
    <t>PASIVA</t>
  </si>
  <si>
    <t>u kunama</t>
  </si>
  <si>
    <t>Prethodna godina</t>
  </si>
  <si>
    <t>Tekuća godina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</si>
  <si>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</si>
  <si>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</si>
  <si>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</si>
  <si>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</si>
  <si>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</si>
  <si>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</si>
  <si>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</si>
  <si>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</si>
  <si>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</si>
  <si>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Elementi zbroja</t>
  </si>
  <si>
    <t>A</t>
  </si>
  <si>
    <t>B</t>
  </si>
  <si>
    <t>POSLOVNI PRIHODI</t>
  </si>
  <si>
    <t>FINANCIJSKI PRIHODI</t>
  </si>
  <si>
    <t>Opis pozicije</t>
  </si>
  <si>
    <t>Prihodi od ulaganja u nekretnine</t>
  </si>
  <si>
    <t>Prihodi od kamata</t>
  </si>
  <si>
    <t>Nerealizirani dobici (prihodi)</t>
  </si>
  <si>
    <t>Dobici od prodaje (realizacije) financijskih ulaganja</t>
  </si>
  <si>
    <t>Neto pozitivne tečajne razlike</t>
  </si>
  <si>
    <t>Ostali financijski prihodi</t>
  </si>
  <si>
    <t>Troškovi provizije zastupnicima</t>
  </si>
  <si>
    <t>Vrijednosno usklađenje imovine (osim financijske imovine)</t>
  </si>
  <si>
    <t>Amortizacija</t>
  </si>
  <si>
    <t>Ostali poslovni rashodi</t>
  </si>
  <si>
    <t>UKUPNI PRIHODI</t>
  </si>
  <si>
    <t>POSLOVNI RASHODI</t>
  </si>
  <si>
    <t>FINANCIJSKI RASHODI</t>
  </si>
  <si>
    <t>Rashodi od ulaganja u nekretnine</t>
  </si>
  <si>
    <t>Rashodi od kamata</t>
  </si>
  <si>
    <t>Nerealizirani gubici (rashodi)</t>
  </si>
  <si>
    <t>Gubici od prodaje (realizacije) financijskih ulaganja</t>
  </si>
  <si>
    <t>Negativne tečajne razlike</t>
  </si>
  <si>
    <t>Ostali financijski rashodi</t>
  </si>
  <si>
    <t>UKUPNI RASHODI</t>
  </si>
  <si>
    <t>Dobit ili gubitak prije oporezivanja</t>
  </si>
  <si>
    <t>POTRAŽIVANJA  ZA  UPISANI  A  NEUPLAĆENI  KAPITAL</t>
  </si>
  <si>
    <t>DUGOTRAJNA IMOVINA (I+II+III+IV+V)</t>
  </si>
  <si>
    <t>NEMATERIJALNA  IMOVINA</t>
  </si>
  <si>
    <t>Osnivački izdaci</t>
  </si>
  <si>
    <t>C</t>
  </si>
  <si>
    <t>D</t>
  </si>
  <si>
    <t>E</t>
  </si>
  <si>
    <t>F</t>
  </si>
  <si>
    <t>G</t>
  </si>
  <si>
    <t>Koncesije, patenti, licence i ostala prava</t>
  </si>
  <si>
    <t>Goodwill</t>
  </si>
  <si>
    <t>Ostala nematerijalna imovina</t>
  </si>
  <si>
    <t>MATERIJALNA IMOVINA</t>
  </si>
  <si>
    <t>Zemljišta i građevinski objekti</t>
  </si>
  <si>
    <t>Ulaganja u nekretnine</t>
  </si>
  <si>
    <t>Ostala materijalna imovina i zalihe</t>
  </si>
  <si>
    <t>DUGOTRAJNA FINANCIJSKA IMOVINA</t>
  </si>
  <si>
    <t>Udjeli (dionice) kod povezanih poduzetnika</t>
  </si>
  <si>
    <t>Sudjelujući interesi (udjeli)</t>
  </si>
  <si>
    <t>Ulaganja u vrijednosne papire</t>
  </si>
  <si>
    <t>Vlastite dionice, udjeli</t>
  </si>
  <si>
    <t>Dani zajmovi, depoziti i sl.</t>
  </si>
  <si>
    <t>Ostala dugotrajna financijska imovina</t>
  </si>
  <si>
    <t>DUGOROČNA POTRAŽIVANJA</t>
  </si>
  <si>
    <t>Potraživanja od kupaca</t>
  </si>
  <si>
    <t>Potraživanja od povezanih poduzetnika</t>
  </si>
  <si>
    <t>Potraživanja po osnovi prodaje na kredit</t>
  </si>
  <si>
    <t>ODGOĐENA POREZNA IMOVINA</t>
  </si>
  <si>
    <t>KRATKOROČNA POTRAŽIVANJA</t>
  </si>
  <si>
    <t>Potraživanja od zaposlenika i članova poduzetnika</t>
  </si>
  <si>
    <t>Potraživanja od države i ostalih institucija</t>
  </si>
  <si>
    <t>NOVAC U BANCI I BLAGAJNI</t>
  </si>
  <si>
    <t>IZVANBILANČNI  ZAPISI</t>
  </si>
  <si>
    <t>KAPITAL I REZERVE</t>
  </si>
  <si>
    <t>UPISANI KAPITAL</t>
  </si>
  <si>
    <t>PREMIJE NA EMITIRANE DIONICE (REZERVE KAPITALA)</t>
  </si>
  <si>
    <t>REVALORIZACIJSKE REZERVE</t>
  </si>
  <si>
    <t>REZERVE IZ DOBITI</t>
  </si>
  <si>
    <t>Zakonske rezerve</t>
  </si>
  <si>
    <t>Rezerve za vlastite dionice</t>
  </si>
  <si>
    <t>Statutarne rezerve</t>
  </si>
  <si>
    <t>Ostale rezerve</t>
  </si>
  <si>
    <t>ZADRŽANA DOBITI ILI PRENESENI GUBITAK</t>
  </si>
  <si>
    <t>Zadržana dobit</t>
  </si>
  <si>
    <t>Preneseni gubitak</t>
  </si>
  <si>
    <t>DOBIT ILI GUBITAK TEKUĆE GODINE</t>
  </si>
  <si>
    <t>Dobit tekuće godine</t>
  </si>
  <si>
    <t>Gubitak poslovne godine</t>
  </si>
  <si>
    <t>DUGOROČNE OBVEZE</t>
  </si>
  <si>
    <t>Obveze prema povezanim poduzetnicima</t>
  </si>
  <si>
    <t>Obveze za zajmove, depozite i slično</t>
  </si>
  <si>
    <t>Obveze prema kreditnim institucijama</t>
  </si>
  <si>
    <t>Obveze po vrijednosnim papirima</t>
  </si>
  <si>
    <t>Obveze prema dobavljačima</t>
  </si>
  <si>
    <t>Ostale dugoročne obveze</t>
  </si>
  <si>
    <t>KRATKOROČNE OBVEZE</t>
  </si>
  <si>
    <t>Obveze s osnove udjela u rezultatu</t>
  </si>
  <si>
    <t>Obveze po osnovi prodaje dugotrajne imovine</t>
  </si>
  <si>
    <t>Ostale kratkoročne obveze</t>
  </si>
  <si>
    <t>ODGOĐENO PLAĆANJE TROŠKOVA I PRIHOD BUDUĆEG RAZDOBLJA</t>
  </si>
  <si>
    <t>IZVANBILANČNI ZAPISI</t>
  </si>
  <si>
    <t>Adresa:</t>
  </si>
  <si>
    <t>OIB:</t>
  </si>
  <si>
    <t>Broj telefona, mobitela:</t>
  </si>
  <si>
    <t>E-mail adresa:</t>
  </si>
  <si>
    <t>Redni broj</t>
  </si>
  <si>
    <t>Oznaka pozicije</t>
  </si>
  <si>
    <t>001</t>
  </si>
  <si>
    <t>002</t>
  </si>
  <si>
    <t>003</t>
  </si>
  <si>
    <t>004+005+006+007</t>
  </si>
  <si>
    <t>I.</t>
  </si>
  <si>
    <t>004</t>
  </si>
  <si>
    <t>1.</t>
  </si>
  <si>
    <t>005</t>
  </si>
  <si>
    <t>2.</t>
  </si>
  <si>
    <t>006</t>
  </si>
  <si>
    <t>3.</t>
  </si>
  <si>
    <t>007</t>
  </si>
  <si>
    <t>4.</t>
  </si>
  <si>
    <t>008</t>
  </si>
  <si>
    <t>009+010+011</t>
  </si>
  <si>
    <t>II.</t>
  </si>
  <si>
    <t>009</t>
  </si>
  <si>
    <t>010</t>
  </si>
  <si>
    <t>011</t>
  </si>
  <si>
    <t>012</t>
  </si>
  <si>
    <t>013+014+015+016+017+018</t>
  </si>
  <si>
    <t>III.</t>
  </si>
  <si>
    <t>013</t>
  </si>
  <si>
    <t>014</t>
  </si>
  <si>
    <t>015</t>
  </si>
  <si>
    <t>016</t>
  </si>
  <si>
    <t>017</t>
  </si>
  <si>
    <t>5.</t>
  </si>
  <si>
    <t>018</t>
  </si>
  <si>
    <t>6.</t>
  </si>
  <si>
    <t>019</t>
  </si>
  <si>
    <t>020+021+022+023</t>
  </si>
  <si>
    <t>IV.</t>
  </si>
  <si>
    <t>020</t>
  </si>
  <si>
    <t>021</t>
  </si>
  <si>
    <t>022</t>
  </si>
  <si>
    <t>023</t>
  </si>
  <si>
    <t xml:space="preserve">Ostala potraživanja </t>
  </si>
  <si>
    <t>024</t>
  </si>
  <si>
    <t>V.</t>
  </si>
  <si>
    <t>025</t>
  </si>
  <si>
    <t>026+033+040</t>
  </si>
  <si>
    <t xml:space="preserve">KRATKOTRAJNA IMOVINA </t>
  </si>
  <si>
    <t>026</t>
  </si>
  <si>
    <t>027+028+029+030+031+032</t>
  </si>
  <si>
    <t>027</t>
  </si>
  <si>
    <t>028</t>
  </si>
  <si>
    <t>029</t>
  </si>
  <si>
    <t>030</t>
  </si>
  <si>
    <t>031</t>
  </si>
  <si>
    <t>032</t>
  </si>
  <si>
    <t>033</t>
  </si>
  <si>
    <t>034+035+036+037+038+039</t>
  </si>
  <si>
    <t xml:space="preserve">KRATKOTRAJNA FINANCIJSKA IMOVINA </t>
  </si>
  <si>
    <t>034</t>
  </si>
  <si>
    <t>035</t>
  </si>
  <si>
    <t>036</t>
  </si>
  <si>
    <t>037</t>
  </si>
  <si>
    <t>038</t>
  </si>
  <si>
    <t>039</t>
  </si>
  <si>
    <t>Ostala kratkotrajna financijska imovina</t>
  </si>
  <si>
    <t>040</t>
  </si>
  <si>
    <t>041</t>
  </si>
  <si>
    <t xml:space="preserve">PLAĆENI TROŠKOVI BUDUĆEG RAZDOBLJA I NEDOSPJELA NAPLATA PRIHODA 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</si>
  <si>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</si>
  <si>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</si>
  <si>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</si>
  <si>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</si>
  <si>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</si>
  <si>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</si>
  <si>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</si>
  <si>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</si>
  <si>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</si>
  <si>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</si>
  <si>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</si>
  <si>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</si>
  <si>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</si>
  <si>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</si>
  <si>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</si>
  <si>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</si>
  <si>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VI.</t>
  </si>
  <si>
    <t>058</t>
  </si>
  <si>
    <t>059</t>
  </si>
  <si>
    <t>060</t>
  </si>
  <si>
    <t>DUGOROČNA REZERVIRANJA ZA RIZIKE I TROŠKOVE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</si>
  <si>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</si>
  <si>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</si>
  <si>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</si>
  <si>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</si>
  <si>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</si>
  <si>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</si>
  <si>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</si>
  <si>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</si>
  <si>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</si>
  <si>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</si>
  <si>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</si>
  <si>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</si>
  <si>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</si>
  <si>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</si>
  <si>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</si>
  <si>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7.</t>
  </si>
  <si>
    <t>076</t>
  </si>
  <si>
    <t>077</t>
  </si>
  <si>
    <t>UKUPNA PASIVA
(A+B+C+D+E)</t>
  </si>
  <si>
    <t xml:space="preserve">    Mjesto i datum: __________________________</t>
  </si>
  <si>
    <t xml:space="preserve">    Sastavio: (čitko ime i prezime)</t>
  </si>
  <si>
    <t>Odgovorna osoba: (čitko ime i prezime)</t>
  </si>
  <si>
    <t xml:space="preserve">    potpis: ____________________________</t>
  </si>
  <si>
    <t xml:space="preserve"> potpis: ____________________</t>
  </si>
  <si>
    <t xml:space="preserve"> </t>
  </si>
  <si>
    <t>Prihodi od zastupanja u osiguranju, odnosno posredovanja u osiguranju i reosiguranju</t>
  </si>
  <si>
    <t>Ostali poslovni prihodi</t>
  </si>
  <si>
    <t>005+006+007+008+009+010+011+012</t>
  </si>
  <si>
    <t>Prihodi iz odnosa s povezanim poduzetnicima (kamate, tečajne razlike, dividende i sl.)</t>
  </si>
  <si>
    <t>Prihodi iz odnosa s nepovezanim poduzetnicima (kamate, tečajne razlike, dividende i sl.)</t>
  </si>
  <si>
    <t>8.</t>
  </si>
  <si>
    <t>001+004</t>
  </si>
  <si>
    <t>Materijalni troškovi</t>
  </si>
  <si>
    <t xml:space="preserve">Rezerviranja </t>
  </si>
  <si>
    <t>Porez na dobit ili gubitak</t>
  </si>
  <si>
    <t>Dobit ili gubitak poslije oporezivanja</t>
  </si>
  <si>
    <t xml:space="preserve">    Mjesto i datum: ______________________</t>
  </si>
  <si>
    <t xml:space="preserve">                                                  </t>
  </si>
  <si>
    <t>potpis: ______________________</t>
  </si>
  <si>
    <t>015+016+017+018+019+020+021</t>
  </si>
  <si>
    <t>023+024+025+026+027+028+029+030</t>
  </si>
  <si>
    <t>002+003</t>
  </si>
  <si>
    <t>014+022</t>
  </si>
  <si>
    <t>001+002+025+041</t>
  </si>
  <si>
    <t>UKUPNO  AKTIVA 
(A+B+C+D)</t>
  </si>
  <si>
    <t>013-031</t>
  </si>
  <si>
    <t>032-033</t>
  </si>
  <si>
    <t>045+046+047+048+053+056</t>
  </si>
  <si>
    <t>049+050+051+052</t>
  </si>
  <si>
    <t>054+055</t>
  </si>
  <si>
    <t>057+058</t>
  </si>
  <si>
    <t>061+062+063+064+065+066</t>
  </si>
  <si>
    <t>Plaće, porezi i doprinosi zaposlenika</t>
  </si>
  <si>
    <t>068+069+070+071+072+073+074</t>
  </si>
  <si>
    <t>044+059+060+067+075</t>
  </si>
  <si>
    <t>Rashodi iz odnosa s povezanim poduzetnicima (kamate, tečajne razlike, dividende i sl.)</t>
  </si>
  <si>
    <t>Rashodi iz odnosa s nepovezanim poduzetnicima (kamate, tečajne razlike, dividende i sl.)</t>
  </si>
  <si>
    <t>003+008+012+019+024</t>
  </si>
  <si>
    <t>Društvo za zastupanje u osiguranju odnosno društvo za brokerske poslove u osiguranju i reosiguranju:</t>
  </si>
  <si>
    <r>
      <t xml:space="preserve">Račun dobiti i gubitka
</t>
    </r>
    <r>
      <rPr>
        <b/>
        <sz val="10"/>
        <rFont val="Arial"/>
        <family val="2"/>
      </rPr>
      <t xml:space="preserve">društva za zastupanje, odnosno društva za brokerske poslove u osiguranju i reosiguranju
</t>
    </r>
    <r>
      <rPr>
        <sz val="10"/>
        <rFont val="Arial"/>
        <family val="2"/>
      </rPr>
      <t>za razdoblje od 01.01. do ____________________20___. godine</t>
    </r>
  </si>
  <si>
    <r>
      <t xml:space="preserve">Izvještaj o financijskom položaju (Bilanca) </t>
    </r>
    <r>
      <rPr>
        <b/>
        <sz val="10"/>
        <rFont val="Arial"/>
        <family val="2"/>
      </rPr>
      <t xml:space="preserve">
društva za zastupanje, odnosno društva za brokerske poslove u osiguranju i reosiguranju
</t>
    </r>
    <r>
      <rPr>
        <sz val="10"/>
        <rFont val="Arial"/>
        <family val="2"/>
      </rPr>
      <t>sa stanjem na dan ______________ 20___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</si>
</sst>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 CE"/>
      <charset val="238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>
      <alignment vertical="top"/>
    </xf>
  </cellStyleXfs>
  <cellXfs count="131">
    <xf numFmtId="0" fontId="0" fillId="0" borderId="0" xfId="0"/>
    <xf numFmtId="0" fontId="2" fillId="2" borderId="1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9" fillId="2" borderId="2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5" fillId="2" borderId="12" xfId="2" applyFont="1" applyFill="1" applyBorder="1" applyAlignment="1">
      <alignment vertical="center"/>
    </xf>
    <xf numFmtId="0" fontId="5" fillId="2" borderId="13" xfId="2" quotePrefix="1" applyNumberFormat="1" applyFont="1" applyFill="1" applyBorder="1" applyAlignment="1">
      <alignment horizontal="center" vertical="center"/>
    </xf>
    <xf numFmtId="0" fontId="5" fillId="2" borderId="14" xfId="2" quotePrefix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2" fillId="2" borderId="14" xfId="2" quotePrefix="1" applyNumberFormat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vertical="center" wrapText="1"/>
    </xf>
    <xf numFmtId="0" fontId="2" fillId="2" borderId="13" xfId="2" quotePrefix="1" applyNumberFormat="1" applyFont="1" applyFill="1" applyBorder="1" applyAlignment="1">
      <alignment horizontal="center" vertical="center"/>
    </xf>
    <xf numFmtId="0" fontId="5" fillId="2" borderId="19" xfId="2" quotePrefix="1" applyNumberFormat="1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vertical="center" wrapText="1"/>
    </xf>
    <xf numFmtId="0" fontId="2" fillId="2" borderId="3" xfId="2" quotePrefix="1" applyNumberFormat="1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0" xfId="2" quotePrefix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vertical="center"/>
    </xf>
    <xf numFmtId="0" fontId="1" fillId="2" borderId="1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13" xfId="2" quotePrefix="1" applyFont="1" applyFill="1" applyBorder="1" applyAlignment="1">
      <alignment horizontal="center" vertical="center"/>
    </xf>
    <xf numFmtId="0" fontId="1" fillId="2" borderId="14" xfId="2" quotePrefix="1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vertical="center" wrapText="1"/>
    </xf>
    <xf numFmtId="49" fontId="1" fillId="2" borderId="8" xfId="1" applyNumberFormat="1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1" fillId="2" borderId="20" xfId="2" quotePrefix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left" vertical="center" wrapText="1"/>
    </xf>
    <xf numFmtId="0" fontId="1" fillId="2" borderId="21" xfId="2" quotePrefix="1" applyFont="1" applyFill="1" applyBorder="1" applyAlignment="1">
      <alignment horizontal="center" vertical="center"/>
    </xf>
    <xf numFmtId="0" fontId="4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vertical="center"/>
    </xf>
    <xf numFmtId="0" fontId="1" fillId="2" borderId="0" xfId="2" applyFont="1" applyFill="1" applyAlignment="1">
      <alignment horizontal="center" vertical="center"/>
    </xf>
    <xf numFmtId="4" fontId="2" fillId="2" borderId="17" xfId="2" applyNumberFormat="1" applyFont="1" applyFill="1" applyBorder="1" applyAlignment="1">
      <alignment horizontal="center" vertical="center"/>
    </xf>
    <xf numFmtId="4" fontId="2" fillId="2" borderId="18" xfId="2" applyNumberFormat="1" applyFont="1" applyFill="1" applyBorder="1" applyAlignment="1">
      <alignment horizontal="center" vertical="center"/>
    </xf>
    <xf numFmtId="4" fontId="5" fillId="2" borderId="4" xfId="2" applyNumberFormat="1" applyFont="1" applyFill="1" applyBorder="1" applyAlignment="1">
      <alignment horizontal="center" vertical="center" wrapText="1"/>
    </xf>
    <xf numFmtId="4" fontId="5" fillId="2" borderId="5" xfId="2" applyNumberFormat="1" applyFont="1" applyFill="1" applyBorder="1" applyAlignment="1">
      <alignment horizontal="center" vertical="center" wrapText="1"/>
    </xf>
    <xf numFmtId="4" fontId="5" fillId="4" borderId="8" xfId="2" applyNumberFormat="1" applyFont="1" applyFill="1" applyBorder="1" applyAlignment="1">
      <alignment horizontal="right" vertical="center"/>
    </xf>
    <xf numFmtId="4" fontId="5" fillId="4" borderId="9" xfId="2" applyNumberFormat="1" applyFont="1" applyFill="1" applyBorder="1" applyAlignment="1">
      <alignment horizontal="right" vertical="center"/>
    </xf>
    <xf numFmtId="4" fontId="1" fillId="5" borderId="8" xfId="2" applyNumberFormat="1" applyFont="1" applyFill="1" applyBorder="1" applyAlignment="1">
      <alignment horizontal="right" vertical="center"/>
    </xf>
    <xf numFmtId="4" fontId="1" fillId="5" borderId="9" xfId="2" applyNumberFormat="1" applyFont="1" applyFill="1" applyBorder="1" applyAlignment="1">
      <alignment horizontal="right" vertical="center"/>
    </xf>
    <xf numFmtId="4" fontId="5" fillId="5" borderId="8" xfId="2" applyNumberFormat="1" applyFont="1" applyFill="1" applyBorder="1" applyAlignment="1">
      <alignment horizontal="right" vertical="center"/>
    </xf>
    <xf numFmtId="4" fontId="5" fillId="5" borderId="9" xfId="2" applyNumberFormat="1" applyFont="1" applyFill="1" applyBorder="1" applyAlignment="1">
      <alignment horizontal="right" vertical="center"/>
    </xf>
    <xf numFmtId="4" fontId="5" fillId="4" borderId="6" xfId="2" applyNumberFormat="1" applyFont="1" applyFill="1" applyBorder="1" applyAlignment="1">
      <alignment horizontal="right" vertical="center"/>
    </xf>
    <xf numFmtId="4" fontId="5" fillId="4" borderId="7" xfId="2" applyNumberFormat="1" applyFont="1" applyFill="1" applyBorder="1" applyAlignment="1">
      <alignment horizontal="right" vertical="center"/>
    </xf>
    <xf numFmtId="4" fontId="11" fillId="3" borderId="8" xfId="2" applyNumberFormat="1" applyFont="1" applyFill="1" applyBorder="1" applyAlignment="1">
      <alignment horizontal="right" vertical="center"/>
    </xf>
    <xf numFmtId="4" fontId="11" fillId="3" borderId="9" xfId="2" applyNumberFormat="1" applyFont="1" applyFill="1" applyBorder="1" applyAlignment="1">
      <alignment horizontal="right" vertical="center"/>
    </xf>
    <xf numFmtId="4" fontId="1" fillId="5" borderId="6" xfId="2" applyNumberFormat="1" applyFont="1" applyFill="1" applyBorder="1" applyAlignment="1">
      <alignment horizontal="right" vertical="center"/>
    </xf>
    <xf numFmtId="4" fontId="1" fillId="5" borderId="7" xfId="2" applyNumberFormat="1" applyFont="1" applyFill="1" applyBorder="1" applyAlignment="1">
      <alignment horizontal="right" vertical="center"/>
    </xf>
    <xf numFmtId="4" fontId="2" fillId="6" borderId="8" xfId="2" applyNumberFormat="1" applyFont="1" applyFill="1" applyBorder="1" applyAlignment="1">
      <alignment horizontal="right" vertical="center"/>
    </xf>
    <xf numFmtId="4" fontId="2" fillId="6" borderId="9" xfId="2" applyNumberFormat="1" applyFont="1" applyFill="1" applyBorder="1" applyAlignment="1">
      <alignment horizontal="right" vertical="center"/>
    </xf>
    <xf numFmtId="4" fontId="11" fillId="3" borderId="15" xfId="2" applyNumberFormat="1" applyFont="1" applyFill="1" applyBorder="1" applyAlignment="1">
      <alignment horizontal="right" vertical="center"/>
    </xf>
    <xf numFmtId="4" fontId="11" fillId="3" borderId="16" xfId="2" applyNumberFormat="1" applyFont="1" applyFill="1" applyBorder="1" applyAlignment="1">
      <alignment horizontal="right" vertical="center"/>
    </xf>
    <xf numFmtId="4" fontId="5" fillId="5" borderId="6" xfId="2" applyNumberFormat="1" applyFont="1" applyFill="1" applyBorder="1" applyAlignment="1">
      <alignment horizontal="right" vertical="center"/>
    </xf>
    <xf numFmtId="4" fontId="5" fillId="5" borderId="7" xfId="2" applyNumberFormat="1" applyFont="1" applyFill="1" applyBorder="1" applyAlignment="1">
      <alignment horizontal="right" vertical="center"/>
    </xf>
    <xf numFmtId="4" fontId="5" fillId="5" borderId="10" xfId="2" applyNumberFormat="1" applyFont="1" applyFill="1" applyBorder="1" applyAlignment="1">
      <alignment horizontal="right" vertical="center"/>
    </xf>
    <xf numFmtId="4" fontId="5" fillId="5" borderId="11" xfId="2" applyNumberFormat="1" applyFont="1" applyFill="1" applyBorder="1" applyAlignment="1">
      <alignment horizontal="right" vertical="center"/>
    </xf>
    <xf numFmtId="2" fontId="5" fillId="7" borderId="6" xfId="2" applyNumberFormat="1" applyFont="1" applyFill="1" applyBorder="1" applyAlignment="1">
      <alignment horizontal="right" vertical="center"/>
    </xf>
    <xf numFmtId="2" fontId="5" fillId="7" borderId="7" xfId="2" applyNumberFormat="1" applyFont="1" applyFill="1" applyBorder="1" applyAlignment="1">
      <alignment horizontal="right" vertical="center"/>
    </xf>
    <xf numFmtId="0" fontId="1" fillId="2" borderId="23" xfId="2" applyFont="1" applyFill="1" applyBorder="1" applyAlignment="1">
      <alignment horizontal="right" vertical="center" wrapText="1"/>
    </xf>
    <xf numFmtId="0" fontId="2" fillId="2" borderId="24" xfId="2" applyFont="1" applyFill="1" applyBorder="1" applyAlignment="1">
      <alignment horizontal="right" vertical="center" wrapText="1"/>
    </xf>
    <xf numFmtId="0" fontId="1" fillId="7" borderId="8" xfId="2" applyFont="1" applyFill="1" applyBorder="1" applyAlignment="1">
      <alignment horizontal="left" vertical="center" wrapText="1"/>
    </xf>
    <xf numFmtId="0" fontId="2" fillId="2" borderId="14" xfId="2" applyFont="1" applyFill="1" applyBorder="1" applyAlignment="1">
      <alignment horizontal="right" vertical="center"/>
    </xf>
    <xf numFmtId="0" fontId="2" fillId="2" borderId="8" xfId="2" applyFont="1" applyFill="1" applyBorder="1" applyAlignment="1">
      <alignment horizontal="right" vertical="center"/>
    </xf>
    <xf numFmtId="0" fontId="2" fillId="2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5" fillId="2" borderId="26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/>
    </xf>
    <xf numFmtId="0" fontId="1" fillId="2" borderId="0" xfId="2" applyFont="1" applyFill="1" applyBorder="1" applyAlignment="1">
      <alignment horizontal="center" vertical="center"/>
    </xf>
    <xf numFmtId="0" fontId="1" fillId="2" borderId="27" xfId="2" applyFont="1" applyFill="1" applyBorder="1" applyAlignment="1">
      <alignment horizontal="right" vertical="center"/>
    </xf>
    <xf numFmtId="0" fontId="1" fillId="2" borderId="28" xfId="2" applyFont="1" applyFill="1" applyBorder="1" applyAlignment="1">
      <alignment horizontal="right" vertical="center"/>
    </xf>
    <xf numFmtId="0" fontId="1" fillId="2" borderId="29" xfId="2" applyFont="1" applyFill="1" applyBorder="1" applyAlignment="1">
      <alignment horizontal="right"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0" fillId="2" borderId="25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left" vertical="center"/>
    </xf>
    <xf numFmtId="0" fontId="1" fillId="2" borderId="30" xfId="2" applyFont="1" applyFill="1" applyBorder="1" applyAlignment="1">
      <alignment horizontal="right" vertical="center" wrapText="1"/>
    </xf>
    <xf numFmtId="0" fontId="1" fillId="2" borderId="31" xfId="2" applyFont="1" applyFill="1" applyBorder="1" applyAlignment="1">
      <alignment horizontal="right" vertical="center" wrapText="1"/>
    </xf>
    <xf numFmtId="0" fontId="1" fillId="2" borderId="32" xfId="2" applyFont="1" applyFill="1" applyBorder="1" applyAlignment="1">
      <alignment horizontal="right" vertical="center" wrapText="1"/>
    </xf>
  </cellXfs>
  <cellStyles count="3">
    <cellStyle name="Normal" xfId="0" builtinId="0"/>
    <cellStyle name="Normal_2005_racun d&amp;g" xfId="1"/>
    <cellStyle name="Normal_zastupnici_NOVO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60759B"/>
      <rgbColor rgb="00D3D3D3"/>
      <rgbColor rgb="00FFFFFF"/>
      <rgbColor rgb="00CD5C5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66"/>
      <color rgb="FFFF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"/>
  <sheetViews>
    <sheetView tabSelected="1" zoomScaleNormal="100" workbookViewId="0">
      <selection activeCell="A7" sqref="A7:F7"/>
    </sheetView>
  </sheetViews>
  <sheetFormatPr defaultColWidth="7.7109375" defaultRowHeight="12.75" x14ac:dyDescent="0.2"/>
  <cols>
    <col min="1" max="1" width="7.7109375" style="26" customWidth="1"/>
    <col min="2" max="2" width="21.85546875" style="52" customWidth="1"/>
    <col min="3" max="3" width="8.5703125" style="26" customWidth="1"/>
    <col min="4" max="4" width="36.85546875" style="5" customWidth="1"/>
    <col min="5" max="6" width="17.28515625" style="26" customWidth="1"/>
    <col min="7" max="16384" width="7.7109375" style="5"/>
  </cols>
  <sheetData>
    <row r="1" spans="1:8" ht="51" customHeight="1" x14ac:dyDescent="0.2">
      <c r="A1" s="102" t="s">
        <v>251</v>
      </c>
      <c r="B1" s="103"/>
      <c r="C1" s="103"/>
      <c r="D1" s="104"/>
      <c r="E1" s="104"/>
      <c r="F1" s="104"/>
    </row>
    <row r="2" spans="1:8" ht="21" customHeight="1" x14ac:dyDescent="0.2">
      <c r="A2" s="105" t="s">
        <v>102</v>
      </c>
      <c r="B2" s="106"/>
      <c r="C2" s="106"/>
      <c r="D2" s="104"/>
      <c r="E2" s="104"/>
      <c r="F2" s="104"/>
    </row>
    <row r="3" spans="1:8" ht="21" customHeight="1" x14ac:dyDescent="0.2">
      <c r="A3" s="105" t="s">
        <v>104</v>
      </c>
      <c r="B3" s="106"/>
      <c r="C3" s="106"/>
      <c r="D3" s="104"/>
      <c r="E3" s="104"/>
      <c r="F3" s="104"/>
    </row>
    <row r="4" spans="1:8" ht="21" customHeight="1" x14ac:dyDescent="0.2">
      <c r="A4" s="105" t="s">
        <v>105</v>
      </c>
      <c r="B4" s="106"/>
      <c r="C4" s="106"/>
      <c r="D4" s="104"/>
      <c r="E4" s="104"/>
      <c r="F4" s="104"/>
    </row>
    <row r="5" spans="1:8" ht="21" customHeight="1" x14ac:dyDescent="0.2">
      <c r="A5" s="105" t="s">
        <v>103</v>
      </c>
      <c r="B5" s="106"/>
      <c r="C5" s="106"/>
      <c r="D5" s="104"/>
      <c r="E5" s="104"/>
      <c r="F5" s="104"/>
    </row>
    <row r="6" spans="1:8" ht="16.5" customHeight="1" x14ac:dyDescent="0.2">
      <c r="A6" s="1"/>
      <c r="B6" s="2"/>
      <c r="C6" s="2"/>
      <c r="D6" s="3"/>
      <c r="E6" s="3"/>
      <c r="F6" s="4"/>
    </row>
    <row r="7" spans="1:8" ht="62.25" customHeight="1" x14ac:dyDescent="0.2">
      <c r="A7" s="111" t="s">
        <v>253</v>
      </c>
      <c r="B7" s="112"/>
      <c r="C7" s="112"/>
      <c r="D7" s="112"/>
      <c r="E7" s="112"/>
      <c r="F7" s="113"/>
      <c r="G7" s="25"/>
      <c r="H7" s="25"/>
    </row>
    <row r="8" spans="1:8" ht="22.5" customHeight="1" x14ac:dyDescent="0.2">
      <c r="A8" s="114" t="s">
        <v>0</v>
      </c>
      <c r="B8" s="115"/>
      <c r="C8" s="115"/>
      <c r="D8" s="27"/>
      <c r="E8" s="27"/>
      <c r="F8" s="6" t="s">
        <v>2</v>
      </c>
    </row>
    <row r="9" spans="1:8" ht="30" customHeight="1" x14ac:dyDescent="0.2">
      <c r="A9" s="7" t="s">
        <v>106</v>
      </c>
      <c r="B9" s="8" t="s">
        <v>14</v>
      </c>
      <c r="C9" s="8" t="s">
        <v>107</v>
      </c>
      <c r="D9" s="8" t="s">
        <v>19</v>
      </c>
      <c r="E9" s="8" t="s">
        <v>3</v>
      </c>
      <c r="F9" s="9" t="s">
        <v>4</v>
      </c>
    </row>
    <row r="10" spans="1:8" ht="24.95" customHeight="1" x14ac:dyDescent="0.2">
      <c r="A10" s="28" t="s">
        <v>108</v>
      </c>
      <c r="B10" s="10"/>
      <c r="C10" s="11" t="s">
        <v>15</v>
      </c>
      <c r="D10" s="12" t="s">
        <v>41</v>
      </c>
      <c r="E10" s="100"/>
      <c r="F10" s="101"/>
    </row>
    <row r="11" spans="1:8" ht="24.95" customHeight="1" x14ac:dyDescent="0.2">
      <c r="A11" s="29" t="s">
        <v>109</v>
      </c>
      <c r="B11" s="16" t="s">
        <v>250</v>
      </c>
      <c r="C11" s="17" t="s">
        <v>16</v>
      </c>
      <c r="D11" s="30" t="s">
        <v>42</v>
      </c>
      <c r="E11" s="86">
        <f>+E12+E17+E21+E28+E33</f>
        <v>0</v>
      </c>
      <c r="F11" s="87">
        <f>+F12+F17+F21+F28+F33</f>
        <v>0</v>
      </c>
    </row>
    <row r="12" spans="1:8" ht="24.95" customHeight="1" x14ac:dyDescent="0.2">
      <c r="A12" s="31" t="s">
        <v>110</v>
      </c>
      <c r="B12" s="13" t="s">
        <v>111</v>
      </c>
      <c r="C12" s="3" t="s">
        <v>112</v>
      </c>
      <c r="D12" s="15" t="s">
        <v>43</v>
      </c>
      <c r="E12" s="82">
        <f>+SUM(E13:E16)</f>
        <v>0</v>
      </c>
      <c r="F12" s="83">
        <f>+SUM(F13:F16)</f>
        <v>0</v>
      </c>
    </row>
    <row r="13" spans="1:8" ht="20.100000000000001" customHeight="1" x14ac:dyDescent="0.2">
      <c r="A13" s="31" t="s">
        <v>113</v>
      </c>
      <c r="B13" s="13"/>
      <c r="C13" s="14" t="s">
        <v>114</v>
      </c>
      <c r="D13" s="15" t="s">
        <v>44</v>
      </c>
      <c r="E13" s="100"/>
      <c r="F13" s="101"/>
    </row>
    <row r="14" spans="1:8" ht="20.100000000000001" customHeight="1" x14ac:dyDescent="0.2">
      <c r="A14" s="31" t="s">
        <v>115</v>
      </c>
      <c r="B14" s="13"/>
      <c r="C14" s="14" t="s">
        <v>116</v>
      </c>
      <c r="D14" s="24" t="s">
        <v>50</v>
      </c>
      <c r="E14" s="100"/>
      <c r="F14" s="101"/>
    </row>
    <row r="15" spans="1:8" ht="20.100000000000001" customHeight="1" x14ac:dyDescent="0.2">
      <c r="A15" s="31" t="s">
        <v>117</v>
      </c>
      <c r="B15" s="13"/>
      <c r="C15" s="14" t="s">
        <v>118</v>
      </c>
      <c r="D15" s="15" t="s">
        <v>51</v>
      </c>
      <c r="E15" s="100"/>
      <c r="F15" s="101"/>
    </row>
    <row r="16" spans="1:8" ht="20.100000000000001" customHeight="1" x14ac:dyDescent="0.2">
      <c r="A16" s="31" t="s">
        <v>119</v>
      </c>
      <c r="B16" s="13"/>
      <c r="C16" s="14" t="s">
        <v>120</v>
      </c>
      <c r="D16" s="15" t="s">
        <v>52</v>
      </c>
      <c r="E16" s="100"/>
      <c r="F16" s="101"/>
    </row>
    <row r="17" spans="1:6" ht="24.95" customHeight="1" x14ac:dyDescent="0.2">
      <c r="A17" s="31" t="s">
        <v>121</v>
      </c>
      <c r="B17" s="13" t="s">
        <v>122</v>
      </c>
      <c r="C17" s="14" t="s">
        <v>123</v>
      </c>
      <c r="D17" s="15" t="s">
        <v>53</v>
      </c>
      <c r="E17" s="82">
        <f>+SUM(E18:E20)</f>
        <v>0</v>
      </c>
      <c r="F17" s="83">
        <f>+SUM(F18:F20)</f>
        <v>0</v>
      </c>
    </row>
    <row r="18" spans="1:6" ht="20.100000000000001" customHeight="1" x14ac:dyDescent="0.2">
      <c r="A18" s="31" t="s">
        <v>124</v>
      </c>
      <c r="B18" s="13"/>
      <c r="C18" s="14" t="s">
        <v>114</v>
      </c>
      <c r="D18" s="15" t="s">
        <v>54</v>
      </c>
      <c r="E18" s="100"/>
      <c r="F18" s="101"/>
    </row>
    <row r="19" spans="1:6" ht="20.100000000000001" customHeight="1" x14ac:dyDescent="0.2">
      <c r="A19" s="31" t="s">
        <v>125</v>
      </c>
      <c r="B19" s="13"/>
      <c r="C19" s="14" t="s">
        <v>116</v>
      </c>
      <c r="D19" s="15" t="s">
        <v>55</v>
      </c>
      <c r="E19" s="100"/>
      <c r="F19" s="101"/>
    </row>
    <row r="20" spans="1:6" ht="20.100000000000001" customHeight="1" x14ac:dyDescent="0.2">
      <c r="A20" s="31" t="s">
        <v>126</v>
      </c>
      <c r="B20" s="13"/>
      <c r="C20" s="14" t="s">
        <v>118</v>
      </c>
      <c r="D20" s="15" t="s">
        <v>56</v>
      </c>
      <c r="E20" s="100"/>
      <c r="F20" s="101"/>
    </row>
    <row r="21" spans="1:6" ht="24.95" customHeight="1" x14ac:dyDescent="0.2">
      <c r="A21" s="31" t="s">
        <v>127</v>
      </c>
      <c r="B21" s="13" t="s">
        <v>128</v>
      </c>
      <c r="C21" s="14" t="s">
        <v>129</v>
      </c>
      <c r="D21" s="15" t="s">
        <v>57</v>
      </c>
      <c r="E21" s="82">
        <f>+SUM(E22:E27)</f>
        <v>0</v>
      </c>
      <c r="F21" s="83">
        <f>+SUM(F22:F27)</f>
        <v>0</v>
      </c>
    </row>
    <row r="22" spans="1:6" ht="20.100000000000001" customHeight="1" x14ac:dyDescent="0.2">
      <c r="A22" s="31" t="s">
        <v>130</v>
      </c>
      <c r="B22" s="13"/>
      <c r="C22" s="14" t="s">
        <v>114</v>
      </c>
      <c r="D22" s="15" t="s">
        <v>58</v>
      </c>
      <c r="E22" s="100"/>
      <c r="F22" s="101"/>
    </row>
    <row r="23" spans="1:6" ht="20.100000000000001" customHeight="1" x14ac:dyDescent="0.2">
      <c r="A23" s="31" t="s">
        <v>131</v>
      </c>
      <c r="B23" s="13"/>
      <c r="C23" s="14" t="s">
        <v>116</v>
      </c>
      <c r="D23" s="15" t="s">
        <v>59</v>
      </c>
      <c r="E23" s="100"/>
      <c r="F23" s="101"/>
    </row>
    <row r="24" spans="1:6" ht="20.100000000000001" customHeight="1" x14ac:dyDescent="0.2">
      <c r="A24" s="31" t="s">
        <v>132</v>
      </c>
      <c r="B24" s="13"/>
      <c r="C24" s="14" t="s">
        <v>118</v>
      </c>
      <c r="D24" s="15" t="s">
        <v>60</v>
      </c>
      <c r="E24" s="100"/>
      <c r="F24" s="101"/>
    </row>
    <row r="25" spans="1:6" ht="20.100000000000001" customHeight="1" x14ac:dyDescent="0.2">
      <c r="A25" s="31" t="s">
        <v>133</v>
      </c>
      <c r="B25" s="13"/>
      <c r="C25" s="14" t="s">
        <v>120</v>
      </c>
      <c r="D25" s="32" t="s">
        <v>61</v>
      </c>
      <c r="E25" s="100"/>
      <c r="F25" s="101"/>
    </row>
    <row r="26" spans="1:6" ht="20.100000000000001" customHeight="1" x14ac:dyDescent="0.2">
      <c r="A26" s="31" t="s">
        <v>134</v>
      </c>
      <c r="B26" s="13"/>
      <c r="C26" s="14" t="s">
        <v>135</v>
      </c>
      <c r="D26" s="32" t="s">
        <v>62</v>
      </c>
      <c r="E26" s="100"/>
      <c r="F26" s="101"/>
    </row>
    <row r="27" spans="1:6" ht="20.100000000000001" customHeight="1" x14ac:dyDescent="0.2">
      <c r="A27" s="31" t="s">
        <v>136</v>
      </c>
      <c r="B27" s="13"/>
      <c r="C27" s="14" t="s">
        <v>137</v>
      </c>
      <c r="D27" s="15" t="s">
        <v>63</v>
      </c>
      <c r="E27" s="100"/>
      <c r="F27" s="101"/>
    </row>
    <row r="28" spans="1:6" ht="24.95" customHeight="1" x14ac:dyDescent="0.2">
      <c r="A28" s="31" t="s">
        <v>138</v>
      </c>
      <c r="B28" s="33" t="s">
        <v>139</v>
      </c>
      <c r="C28" s="34" t="s">
        <v>140</v>
      </c>
      <c r="D28" s="35" t="s">
        <v>64</v>
      </c>
      <c r="E28" s="90">
        <f>+SUM(E29:E32)</f>
        <v>0</v>
      </c>
      <c r="F28" s="91">
        <f>+SUM(F29:F32)</f>
        <v>0</v>
      </c>
    </row>
    <row r="29" spans="1:6" ht="20.100000000000001" customHeight="1" x14ac:dyDescent="0.2">
      <c r="A29" s="31" t="s">
        <v>141</v>
      </c>
      <c r="B29" s="13"/>
      <c r="C29" s="14" t="s">
        <v>114</v>
      </c>
      <c r="D29" s="15" t="s">
        <v>65</v>
      </c>
      <c r="E29" s="100"/>
      <c r="F29" s="101"/>
    </row>
    <row r="30" spans="1:6" ht="20.100000000000001" customHeight="1" x14ac:dyDescent="0.2">
      <c r="A30" s="31" t="s">
        <v>142</v>
      </c>
      <c r="B30" s="13"/>
      <c r="C30" s="14" t="s">
        <v>116</v>
      </c>
      <c r="D30" s="15" t="s">
        <v>66</v>
      </c>
      <c r="E30" s="100"/>
      <c r="F30" s="101"/>
    </row>
    <row r="31" spans="1:6" ht="20.100000000000001" customHeight="1" x14ac:dyDescent="0.2">
      <c r="A31" s="31" t="s">
        <v>143</v>
      </c>
      <c r="B31" s="13"/>
      <c r="C31" s="14" t="s">
        <v>118</v>
      </c>
      <c r="D31" s="15" t="s">
        <v>67</v>
      </c>
      <c r="E31" s="100"/>
      <c r="F31" s="101"/>
    </row>
    <row r="32" spans="1:6" ht="20.100000000000001" customHeight="1" x14ac:dyDescent="0.2">
      <c r="A32" s="31" t="s">
        <v>144</v>
      </c>
      <c r="B32" s="13"/>
      <c r="C32" s="14" t="s">
        <v>120</v>
      </c>
      <c r="D32" s="15" t="s">
        <v>145</v>
      </c>
      <c r="E32" s="100"/>
      <c r="F32" s="101"/>
    </row>
    <row r="33" spans="1:6" ht="24.95" customHeight="1" x14ac:dyDescent="0.2">
      <c r="A33" s="31" t="s">
        <v>146</v>
      </c>
      <c r="B33" s="13"/>
      <c r="C33" s="14" t="s">
        <v>147</v>
      </c>
      <c r="D33" s="15" t="s">
        <v>68</v>
      </c>
      <c r="E33" s="100"/>
      <c r="F33" s="101"/>
    </row>
    <row r="34" spans="1:6" ht="24.95" customHeight="1" x14ac:dyDescent="0.2">
      <c r="A34" s="29" t="s">
        <v>148</v>
      </c>
      <c r="B34" s="16" t="s">
        <v>149</v>
      </c>
      <c r="C34" s="17" t="s">
        <v>45</v>
      </c>
      <c r="D34" s="18" t="s">
        <v>150</v>
      </c>
      <c r="E34" s="80">
        <f>+E35+E42+E49</f>
        <v>0</v>
      </c>
      <c r="F34" s="81">
        <f>+F35+F42+F49</f>
        <v>0</v>
      </c>
    </row>
    <row r="35" spans="1:6" ht="24.95" customHeight="1" x14ac:dyDescent="0.2">
      <c r="A35" s="31" t="s">
        <v>151</v>
      </c>
      <c r="B35" s="13" t="s">
        <v>152</v>
      </c>
      <c r="C35" s="14" t="s">
        <v>112</v>
      </c>
      <c r="D35" s="15" t="s">
        <v>69</v>
      </c>
      <c r="E35" s="82">
        <f>+SUM(E36:E41)</f>
        <v>0</v>
      </c>
      <c r="F35" s="83">
        <f>+SUM(F36:F41)</f>
        <v>0</v>
      </c>
    </row>
    <row r="36" spans="1:6" ht="23.1" customHeight="1" x14ac:dyDescent="0.2">
      <c r="A36" s="31" t="s">
        <v>153</v>
      </c>
      <c r="B36" s="13"/>
      <c r="C36" s="14" t="s">
        <v>114</v>
      </c>
      <c r="D36" s="15" t="s">
        <v>65</v>
      </c>
      <c r="E36" s="100"/>
      <c r="F36" s="101"/>
    </row>
    <row r="37" spans="1:6" ht="20.100000000000001" customHeight="1" x14ac:dyDescent="0.2">
      <c r="A37" s="31" t="s">
        <v>154</v>
      </c>
      <c r="B37" s="13"/>
      <c r="C37" s="14" t="s">
        <v>116</v>
      </c>
      <c r="D37" s="15" t="s">
        <v>66</v>
      </c>
      <c r="E37" s="100"/>
      <c r="F37" s="101"/>
    </row>
    <row r="38" spans="1:6" ht="20.100000000000001" customHeight="1" x14ac:dyDescent="0.2">
      <c r="A38" s="31" t="s">
        <v>155</v>
      </c>
      <c r="B38" s="13"/>
      <c r="C38" s="14" t="s">
        <v>118</v>
      </c>
      <c r="D38" s="15" t="s">
        <v>67</v>
      </c>
      <c r="E38" s="100"/>
      <c r="F38" s="101"/>
    </row>
    <row r="39" spans="1:6" ht="30" customHeight="1" x14ac:dyDescent="0.2">
      <c r="A39" s="31" t="s">
        <v>156</v>
      </c>
      <c r="B39" s="13"/>
      <c r="C39" s="14" t="s">
        <v>120</v>
      </c>
      <c r="D39" s="15" t="s">
        <v>70</v>
      </c>
      <c r="E39" s="100"/>
      <c r="F39" s="101"/>
    </row>
    <row r="40" spans="1:6" ht="20.100000000000001" customHeight="1" x14ac:dyDescent="0.2">
      <c r="A40" s="31" t="s">
        <v>157</v>
      </c>
      <c r="B40" s="13"/>
      <c r="C40" s="14" t="s">
        <v>135</v>
      </c>
      <c r="D40" s="15" t="s">
        <v>71</v>
      </c>
      <c r="E40" s="100"/>
      <c r="F40" s="101"/>
    </row>
    <row r="41" spans="1:6" ht="20.100000000000001" customHeight="1" x14ac:dyDescent="0.2">
      <c r="A41" s="31" t="s">
        <v>158</v>
      </c>
      <c r="B41" s="13"/>
      <c r="C41" s="14" t="s">
        <v>137</v>
      </c>
      <c r="D41" s="15" t="s">
        <v>145</v>
      </c>
      <c r="E41" s="100"/>
      <c r="F41" s="101"/>
    </row>
    <row r="42" spans="1:6" ht="24.95" customHeight="1" x14ac:dyDescent="0.2">
      <c r="A42" s="31" t="s">
        <v>159</v>
      </c>
      <c r="B42" s="13" t="s">
        <v>160</v>
      </c>
      <c r="C42" s="14" t="s">
        <v>123</v>
      </c>
      <c r="D42" s="15" t="s">
        <v>161</v>
      </c>
      <c r="E42" s="82">
        <f>+SUM(E43:E48)</f>
        <v>0</v>
      </c>
      <c r="F42" s="83">
        <f>+SUM(F43:F48)</f>
        <v>0</v>
      </c>
    </row>
    <row r="43" spans="1:6" ht="20.100000000000001" customHeight="1" x14ac:dyDescent="0.2">
      <c r="A43" s="31" t="s">
        <v>162</v>
      </c>
      <c r="B43" s="13"/>
      <c r="C43" s="14" t="s">
        <v>114</v>
      </c>
      <c r="D43" s="15" t="s">
        <v>58</v>
      </c>
      <c r="E43" s="100"/>
      <c r="F43" s="101"/>
    </row>
    <row r="44" spans="1:6" ht="20.100000000000001" customHeight="1" x14ac:dyDescent="0.2">
      <c r="A44" s="31" t="s">
        <v>163</v>
      </c>
      <c r="B44" s="13"/>
      <c r="C44" s="14" t="s">
        <v>116</v>
      </c>
      <c r="D44" s="15" t="s">
        <v>59</v>
      </c>
      <c r="E44" s="100"/>
      <c r="F44" s="101"/>
    </row>
    <row r="45" spans="1:6" ht="20.100000000000001" customHeight="1" x14ac:dyDescent="0.2">
      <c r="A45" s="31" t="s">
        <v>164</v>
      </c>
      <c r="B45" s="13"/>
      <c r="C45" s="14" t="s">
        <v>118</v>
      </c>
      <c r="D45" s="15" t="s">
        <v>60</v>
      </c>
      <c r="E45" s="100"/>
      <c r="F45" s="101"/>
    </row>
    <row r="46" spans="1:6" ht="20.100000000000001" customHeight="1" x14ac:dyDescent="0.2">
      <c r="A46" s="31" t="s">
        <v>165</v>
      </c>
      <c r="B46" s="13"/>
      <c r="C46" s="14" t="s">
        <v>120</v>
      </c>
      <c r="D46" s="32" t="s">
        <v>61</v>
      </c>
      <c r="E46" s="100"/>
      <c r="F46" s="101"/>
    </row>
    <row r="47" spans="1:6" ht="20.100000000000001" customHeight="1" x14ac:dyDescent="0.2">
      <c r="A47" s="31" t="s">
        <v>166</v>
      </c>
      <c r="B47" s="13"/>
      <c r="C47" s="14" t="s">
        <v>135</v>
      </c>
      <c r="D47" s="32" t="s">
        <v>62</v>
      </c>
      <c r="E47" s="100"/>
      <c r="F47" s="101"/>
    </row>
    <row r="48" spans="1:6" ht="20.100000000000001" customHeight="1" x14ac:dyDescent="0.2">
      <c r="A48" s="31" t="s">
        <v>167</v>
      </c>
      <c r="B48" s="13"/>
      <c r="C48" s="14" t="s">
        <v>137</v>
      </c>
      <c r="D48" s="15" t="s">
        <v>168</v>
      </c>
      <c r="E48" s="100"/>
      <c r="F48" s="101"/>
    </row>
    <row r="49" spans="1:6" ht="24.95" customHeight="1" x14ac:dyDescent="0.2">
      <c r="A49" s="31" t="s">
        <v>169</v>
      </c>
      <c r="B49" s="13"/>
      <c r="C49" s="14" t="s">
        <v>129</v>
      </c>
      <c r="D49" s="15" t="s">
        <v>72</v>
      </c>
      <c r="E49" s="100"/>
      <c r="F49" s="101"/>
    </row>
    <row r="50" spans="1:6" ht="36.75" customHeight="1" x14ac:dyDescent="0.2">
      <c r="A50" s="31" t="s">
        <v>170</v>
      </c>
      <c r="B50" s="16"/>
      <c r="C50" s="17" t="s">
        <v>46</v>
      </c>
      <c r="D50" s="18" t="s">
        <v>171</v>
      </c>
      <c r="E50" s="100"/>
      <c r="F50" s="101"/>
    </row>
    <row r="51" spans="1:6" ht="30" customHeight="1" x14ac:dyDescent="0.2">
      <c r="A51" s="31" t="s">
        <v>172</v>
      </c>
      <c r="B51" s="16" t="s">
        <v>236</v>
      </c>
      <c r="C51" s="17" t="s">
        <v>47</v>
      </c>
      <c r="D51" s="18" t="s">
        <v>237</v>
      </c>
      <c r="E51" s="88">
        <f>+E10+E11+E34+E50</f>
        <v>0</v>
      </c>
      <c r="F51" s="89">
        <f>+F10+F11+F34+F50</f>
        <v>0</v>
      </c>
    </row>
    <row r="52" spans="1:6" ht="24.95" customHeight="1" x14ac:dyDescent="0.2">
      <c r="A52" s="31" t="s">
        <v>173</v>
      </c>
      <c r="B52" s="36"/>
      <c r="C52" s="37" t="s">
        <v>48</v>
      </c>
      <c r="D52" s="38" t="s">
        <v>73</v>
      </c>
      <c r="E52" s="100"/>
      <c r="F52" s="101"/>
    </row>
    <row r="53" spans="1:6" ht="22.5" customHeight="1" x14ac:dyDescent="0.2">
      <c r="A53" s="116" t="s">
        <v>1</v>
      </c>
      <c r="B53" s="117"/>
      <c r="C53" s="117"/>
      <c r="D53" s="117"/>
      <c r="E53" s="76"/>
      <c r="F53" s="77"/>
    </row>
    <row r="54" spans="1:6" ht="30" customHeight="1" x14ac:dyDescent="0.2">
      <c r="A54" s="7" t="s">
        <v>106</v>
      </c>
      <c r="B54" s="8" t="s">
        <v>14</v>
      </c>
      <c r="C54" s="8" t="s">
        <v>107</v>
      </c>
      <c r="D54" s="8" t="s">
        <v>19</v>
      </c>
      <c r="E54" s="78"/>
      <c r="F54" s="79"/>
    </row>
    <row r="55" spans="1:6" ht="30" customHeight="1" x14ac:dyDescent="0.2">
      <c r="A55" s="28" t="s">
        <v>174</v>
      </c>
      <c r="B55" s="10" t="s">
        <v>240</v>
      </c>
      <c r="C55" s="11" t="s">
        <v>15</v>
      </c>
      <c r="D55" s="12" t="s">
        <v>74</v>
      </c>
      <c r="E55" s="86">
        <f>+SUM(E56:E59)+E64+E67</f>
        <v>0</v>
      </c>
      <c r="F55" s="87">
        <f>+SUM(F56:F59)+F64+F67</f>
        <v>0</v>
      </c>
    </row>
    <row r="56" spans="1:6" ht="30" customHeight="1" x14ac:dyDescent="0.2">
      <c r="A56" s="39" t="s">
        <v>175</v>
      </c>
      <c r="B56" s="13"/>
      <c r="C56" s="14" t="s">
        <v>112</v>
      </c>
      <c r="D56" s="15" t="s">
        <v>75</v>
      </c>
      <c r="E56" s="100"/>
      <c r="F56" s="101"/>
    </row>
    <row r="57" spans="1:6" ht="30" customHeight="1" x14ac:dyDescent="0.2">
      <c r="A57" s="39" t="s">
        <v>176</v>
      </c>
      <c r="B57" s="13"/>
      <c r="C57" s="14" t="s">
        <v>123</v>
      </c>
      <c r="D57" s="15" t="s">
        <v>76</v>
      </c>
      <c r="E57" s="100"/>
      <c r="F57" s="101"/>
    </row>
    <row r="58" spans="1:6" ht="30" customHeight="1" x14ac:dyDescent="0.2">
      <c r="A58" s="39" t="s">
        <v>177</v>
      </c>
      <c r="B58" s="13"/>
      <c r="C58" s="14" t="s">
        <v>129</v>
      </c>
      <c r="D58" s="15" t="s">
        <v>77</v>
      </c>
      <c r="E58" s="100"/>
      <c r="F58" s="101"/>
    </row>
    <row r="59" spans="1:6" ht="30" customHeight="1" x14ac:dyDescent="0.2">
      <c r="A59" s="39" t="s">
        <v>178</v>
      </c>
      <c r="B59" s="13" t="s">
        <v>241</v>
      </c>
      <c r="C59" s="14" t="s">
        <v>140</v>
      </c>
      <c r="D59" s="15" t="s">
        <v>78</v>
      </c>
      <c r="E59" s="82">
        <f>+SUM(E60:E63)</f>
        <v>0</v>
      </c>
      <c r="F59" s="83">
        <f>+SUM(F60:F63)</f>
        <v>0</v>
      </c>
    </row>
    <row r="60" spans="1:6" ht="20.100000000000001" customHeight="1" x14ac:dyDescent="0.2">
      <c r="A60" s="39" t="s">
        <v>179</v>
      </c>
      <c r="B60" s="13"/>
      <c r="C60" s="14" t="s">
        <v>114</v>
      </c>
      <c r="D60" s="15" t="s">
        <v>79</v>
      </c>
      <c r="E60" s="100"/>
      <c r="F60" s="101"/>
    </row>
    <row r="61" spans="1:6" ht="20.100000000000001" customHeight="1" x14ac:dyDescent="0.2">
      <c r="A61" s="39" t="s">
        <v>180</v>
      </c>
      <c r="B61" s="13"/>
      <c r="C61" s="14" t="s">
        <v>116</v>
      </c>
      <c r="D61" s="15" t="s">
        <v>80</v>
      </c>
      <c r="E61" s="100"/>
      <c r="F61" s="101"/>
    </row>
    <row r="62" spans="1:6" ht="20.100000000000001" customHeight="1" x14ac:dyDescent="0.2">
      <c r="A62" s="39" t="s">
        <v>181</v>
      </c>
      <c r="B62" s="13"/>
      <c r="C62" s="14" t="s">
        <v>118</v>
      </c>
      <c r="D62" s="15" t="s">
        <v>81</v>
      </c>
      <c r="E62" s="100"/>
      <c r="F62" s="101"/>
    </row>
    <row r="63" spans="1:6" ht="20.100000000000001" customHeight="1" x14ac:dyDescent="0.2">
      <c r="A63" s="39" t="s">
        <v>182</v>
      </c>
      <c r="B63" s="13"/>
      <c r="C63" s="14" t="s">
        <v>120</v>
      </c>
      <c r="D63" s="15" t="s">
        <v>82</v>
      </c>
      <c r="E63" s="100"/>
      <c r="F63" s="101"/>
    </row>
    <row r="64" spans="1:6" ht="30" customHeight="1" x14ac:dyDescent="0.2">
      <c r="A64" s="39" t="s">
        <v>183</v>
      </c>
      <c r="B64" s="13" t="s">
        <v>242</v>
      </c>
      <c r="C64" s="14" t="s">
        <v>147</v>
      </c>
      <c r="D64" s="15" t="s">
        <v>83</v>
      </c>
      <c r="E64" s="82">
        <f>+SUM(E65:E66)</f>
        <v>0</v>
      </c>
      <c r="F64" s="83">
        <f>+SUM(F65:F66)</f>
        <v>0</v>
      </c>
    </row>
    <row r="65" spans="1:6" ht="20.100000000000001" customHeight="1" x14ac:dyDescent="0.2">
      <c r="A65" s="39" t="s">
        <v>184</v>
      </c>
      <c r="B65" s="13"/>
      <c r="C65" s="14" t="s">
        <v>114</v>
      </c>
      <c r="D65" s="15" t="s">
        <v>84</v>
      </c>
      <c r="E65" s="100"/>
      <c r="F65" s="101"/>
    </row>
    <row r="66" spans="1:6" ht="24" customHeight="1" x14ac:dyDescent="0.2">
      <c r="A66" s="39" t="s">
        <v>185</v>
      </c>
      <c r="B66" s="13"/>
      <c r="C66" s="14" t="s">
        <v>116</v>
      </c>
      <c r="D66" s="15" t="s">
        <v>85</v>
      </c>
      <c r="E66" s="92"/>
      <c r="F66" s="93"/>
    </row>
    <row r="67" spans="1:6" ht="30" customHeight="1" x14ac:dyDescent="0.2">
      <c r="A67" s="39" t="s">
        <v>186</v>
      </c>
      <c r="B67" s="13" t="s">
        <v>243</v>
      </c>
      <c r="C67" s="14" t="s">
        <v>188</v>
      </c>
      <c r="D67" s="15" t="s">
        <v>86</v>
      </c>
      <c r="E67" s="82">
        <f>+SUM(E68:E69)</f>
        <v>0</v>
      </c>
      <c r="F67" s="83">
        <f>+SUM(F68:F69)</f>
        <v>0</v>
      </c>
    </row>
    <row r="68" spans="1:6" ht="20.100000000000001" customHeight="1" x14ac:dyDescent="0.2">
      <c r="A68" s="39" t="s">
        <v>187</v>
      </c>
      <c r="B68" s="13"/>
      <c r="C68" s="14" t="s">
        <v>114</v>
      </c>
      <c r="D68" s="32" t="s">
        <v>87</v>
      </c>
      <c r="E68" s="100"/>
      <c r="F68" s="101"/>
    </row>
    <row r="69" spans="1:6" ht="26.25" customHeight="1" x14ac:dyDescent="0.2">
      <c r="A69" s="39" t="s">
        <v>189</v>
      </c>
      <c r="B69" s="13"/>
      <c r="C69" s="14" t="s">
        <v>116</v>
      </c>
      <c r="D69" s="15" t="s">
        <v>88</v>
      </c>
      <c r="E69" s="92"/>
      <c r="F69" s="93"/>
    </row>
    <row r="70" spans="1:6" ht="27.75" customHeight="1" x14ac:dyDescent="0.2">
      <c r="A70" s="28" t="s">
        <v>190</v>
      </c>
      <c r="B70" s="19"/>
      <c r="C70" s="20" t="s">
        <v>16</v>
      </c>
      <c r="D70" s="21" t="s">
        <v>192</v>
      </c>
      <c r="E70" s="100"/>
      <c r="F70" s="101"/>
    </row>
    <row r="71" spans="1:6" ht="24" customHeight="1" x14ac:dyDescent="0.2">
      <c r="A71" s="28" t="s">
        <v>191</v>
      </c>
      <c r="B71" s="16" t="s">
        <v>244</v>
      </c>
      <c r="C71" s="17" t="s">
        <v>45</v>
      </c>
      <c r="D71" s="18" t="s">
        <v>89</v>
      </c>
      <c r="E71" s="80">
        <f>+SUM(E72:E77)</f>
        <v>0</v>
      </c>
      <c r="F71" s="81">
        <f>+SUM(F72:F77)</f>
        <v>0</v>
      </c>
    </row>
    <row r="72" spans="1:6" ht="20.100000000000001" customHeight="1" x14ac:dyDescent="0.2">
      <c r="A72" s="39" t="s">
        <v>193</v>
      </c>
      <c r="B72" s="33"/>
      <c r="C72" s="34" t="s">
        <v>114</v>
      </c>
      <c r="D72" s="35" t="s">
        <v>90</v>
      </c>
      <c r="E72" s="100"/>
      <c r="F72" s="101"/>
    </row>
    <row r="73" spans="1:6" ht="20.100000000000001" customHeight="1" x14ac:dyDescent="0.2">
      <c r="A73" s="39" t="s">
        <v>194</v>
      </c>
      <c r="B73" s="13"/>
      <c r="C73" s="14" t="s">
        <v>116</v>
      </c>
      <c r="D73" s="15" t="s">
        <v>91</v>
      </c>
      <c r="E73" s="100"/>
      <c r="F73" s="101"/>
    </row>
    <row r="74" spans="1:6" ht="20.100000000000001" customHeight="1" x14ac:dyDescent="0.2">
      <c r="A74" s="39" t="s">
        <v>195</v>
      </c>
      <c r="B74" s="13"/>
      <c r="C74" s="14" t="s">
        <v>118</v>
      </c>
      <c r="D74" s="15" t="s">
        <v>92</v>
      </c>
      <c r="E74" s="100"/>
      <c r="F74" s="101"/>
    </row>
    <row r="75" spans="1:6" ht="20.100000000000001" customHeight="1" x14ac:dyDescent="0.2">
      <c r="A75" s="39" t="s">
        <v>196</v>
      </c>
      <c r="B75" s="13"/>
      <c r="C75" s="14" t="s">
        <v>120</v>
      </c>
      <c r="D75" s="15" t="s">
        <v>93</v>
      </c>
      <c r="E75" s="100"/>
      <c r="F75" s="101"/>
    </row>
    <row r="76" spans="1:6" ht="20.100000000000001" customHeight="1" x14ac:dyDescent="0.2">
      <c r="A76" s="39" t="s">
        <v>197</v>
      </c>
      <c r="B76" s="13"/>
      <c r="C76" s="14" t="s">
        <v>135</v>
      </c>
      <c r="D76" s="15" t="s">
        <v>94</v>
      </c>
      <c r="E76" s="100"/>
      <c r="F76" s="101"/>
    </row>
    <row r="77" spans="1:6" ht="20.100000000000001" customHeight="1" x14ac:dyDescent="0.2">
      <c r="A77" s="39" t="s">
        <v>198</v>
      </c>
      <c r="B77" s="13"/>
      <c r="C77" s="14" t="s">
        <v>137</v>
      </c>
      <c r="D77" s="15" t="s">
        <v>95</v>
      </c>
      <c r="E77" s="100"/>
      <c r="F77" s="101"/>
    </row>
    <row r="78" spans="1:6" ht="20.100000000000001" customHeight="1" x14ac:dyDescent="0.2">
      <c r="A78" s="28" t="s">
        <v>199</v>
      </c>
      <c r="B78" s="16" t="s">
        <v>246</v>
      </c>
      <c r="C78" s="17" t="s">
        <v>46</v>
      </c>
      <c r="D78" s="18" t="s">
        <v>96</v>
      </c>
      <c r="E78" s="80">
        <f>+SUM(E79:E85)</f>
        <v>0</v>
      </c>
      <c r="F78" s="81">
        <f>+SUM(F79:F85)</f>
        <v>0</v>
      </c>
    </row>
    <row r="79" spans="1:6" ht="20.100000000000001" customHeight="1" x14ac:dyDescent="0.2">
      <c r="A79" s="39" t="s">
        <v>200</v>
      </c>
      <c r="B79" s="13"/>
      <c r="C79" s="14" t="s">
        <v>114</v>
      </c>
      <c r="D79" s="15" t="s">
        <v>90</v>
      </c>
      <c r="E79" s="100"/>
      <c r="F79" s="101"/>
    </row>
    <row r="80" spans="1:6" ht="20.100000000000001" customHeight="1" x14ac:dyDescent="0.2">
      <c r="A80" s="39" t="s">
        <v>201</v>
      </c>
      <c r="B80" s="13"/>
      <c r="C80" s="14" t="s">
        <v>116</v>
      </c>
      <c r="D80" s="15" t="s">
        <v>92</v>
      </c>
      <c r="E80" s="100"/>
      <c r="F80" s="101"/>
    </row>
    <row r="81" spans="1:6" ht="20.100000000000001" customHeight="1" x14ac:dyDescent="0.2">
      <c r="A81" s="39" t="s">
        <v>202</v>
      </c>
      <c r="B81" s="13"/>
      <c r="C81" s="14" t="s">
        <v>118</v>
      </c>
      <c r="D81" s="15" t="s">
        <v>97</v>
      </c>
      <c r="E81" s="100"/>
      <c r="F81" s="101"/>
    </row>
    <row r="82" spans="1:6" ht="20.100000000000001" customHeight="1" x14ac:dyDescent="0.2">
      <c r="A82" s="39" t="s">
        <v>203</v>
      </c>
      <c r="B82" s="13"/>
      <c r="C82" s="14" t="s">
        <v>120</v>
      </c>
      <c r="D82" s="15" t="s">
        <v>93</v>
      </c>
      <c r="E82" s="100"/>
      <c r="F82" s="101"/>
    </row>
    <row r="83" spans="1:6" ht="20.100000000000001" customHeight="1" x14ac:dyDescent="0.2">
      <c r="A83" s="39" t="s">
        <v>204</v>
      </c>
      <c r="B83" s="13"/>
      <c r="C83" s="14" t="s">
        <v>135</v>
      </c>
      <c r="D83" s="15" t="s">
        <v>94</v>
      </c>
      <c r="E83" s="100"/>
      <c r="F83" s="101"/>
    </row>
    <row r="84" spans="1:6" ht="25.5" x14ac:dyDescent="0.2">
      <c r="A84" s="39" t="s">
        <v>205</v>
      </c>
      <c r="B84" s="13"/>
      <c r="C84" s="14" t="s">
        <v>137</v>
      </c>
      <c r="D84" s="15" t="s">
        <v>98</v>
      </c>
      <c r="E84" s="100"/>
      <c r="F84" s="101"/>
    </row>
    <row r="85" spans="1:6" ht="20.100000000000001" customHeight="1" x14ac:dyDescent="0.2">
      <c r="A85" s="39" t="s">
        <v>206</v>
      </c>
      <c r="B85" s="13"/>
      <c r="C85" s="3" t="s">
        <v>208</v>
      </c>
      <c r="D85" s="15" t="s">
        <v>99</v>
      </c>
      <c r="E85" s="100"/>
      <c r="F85" s="101"/>
    </row>
    <row r="86" spans="1:6" ht="30" customHeight="1" x14ac:dyDescent="0.2">
      <c r="A86" s="28" t="s">
        <v>207</v>
      </c>
      <c r="B86" s="16"/>
      <c r="C86" s="17" t="s">
        <v>47</v>
      </c>
      <c r="D86" s="18" t="s">
        <v>100</v>
      </c>
      <c r="E86" s="100"/>
      <c r="F86" s="101"/>
    </row>
    <row r="87" spans="1:6" ht="30" customHeight="1" x14ac:dyDescent="0.2">
      <c r="A87" s="40" t="s">
        <v>209</v>
      </c>
      <c r="B87" s="41" t="s">
        <v>247</v>
      </c>
      <c r="C87" s="42" t="s">
        <v>48</v>
      </c>
      <c r="D87" s="43" t="s">
        <v>211</v>
      </c>
      <c r="E87" s="88">
        <f>+E55+E70+E71+E78+E86</f>
        <v>0</v>
      </c>
      <c r="F87" s="89">
        <f>+F55+F70+F71+F78+F86</f>
        <v>0</v>
      </c>
    </row>
    <row r="88" spans="1:6" ht="24.95" customHeight="1" x14ac:dyDescent="0.2">
      <c r="A88" s="44" t="s">
        <v>210</v>
      </c>
      <c r="B88" s="45"/>
      <c r="C88" s="46" t="s">
        <v>49</v>
      </c>
      <c r="D88" s="47" t="s">
        <v>101</v>
      </c>
      <c r="E88" s="100"/>
      <c r="F88" s="101"/>
    </row>
    <row r="89" spans="1:6" ht="27" customHeight="1" x14ac:dyDescent="0.2">
      <c r="A89" s="48"/>
      <c r="B89" s="49"/>
      <c r="C89" s="22"/>
      <c r="D89" s="23"/>
      <c r="E89" s="50"/>
      <c r="F89" s="50"/>
    </row>
    <row r="90" spans="1:6" x14ac:dyDescent="0.2">
      <c r="A90" s="107" t="s">
        <v>212</v>
      </c>
      <c r="B90" s="107"/>
      <c r="C90" s="107"/>
      <c r="D90" s="107"/>
      <c r="E90" s="23"/>
      <c r="F90" s="23"/>
    </row>
    <row r="91" spans="1:6" x14ac:dyDescent="0.2">
      <c r="A91" s="3"/>
      <c r="B91" s="49"/>
      <c r="C91" s="22"/>
      <c r="D91" s="23"/>
      <c r="E91" s="108"/>
      <c r="F91" s="109"/>
    </row>
    <row r="92" spans="1:6" x14ac:dyDescent="0.2">
      <c r="A92" s="107" t="s">
        <v>213</v>
      </c>
      <c r="B92" s="107"/>
      <c r="C92" s="107"/>
      <c r="D92" s="23"/>
      <c r="E92" s="110" t="s">
        <v>214</v>
      </c>
      <c r="F92" s="110"/>
    </row>
    <row r="93" spans="1:6" x14ac:dyDescent="0.2">
      <c r="A93" s="3"/>
      <c r="B93" s="49"/>
      <c r="C93" s="22"/>
      <c r="D93" s="25"/>
      <c r="E93" s="3"/>
    </row>
    <row r="94" spans="1:6" x14ac:dyDescent="0.2">
      <c r="A94" s="107" t="s">
        <v>215</v>
      </c>
      <c r="B94" s="107"/>
      <c r="C94" s="107"/>
      <c r="D94" s="24"/>
      <c r="E94" s="107" t="s">
        <v>216</v>
      </c>
      <c r="F94" s="107"/>
    </row>
    <row r="95" spans="1:6" x14ac:dyDescent="0.2">
      <c r="A95" s="3"/>
      <c r="B95" s="49"/>
      <c r="C95" s="22"/>
      <c r="D95" s="23"/>
      <c r="E95" s="3"/>
    </row>
    <row r="96" spans="1:6" x14ac:dyDescent="0.2">
      <c r="A96" s="3"/>
      <c r="B96" s="49"/>
      <c r="C96" s="22"/>
      <c r="D96" s="25"/>
      <c r="E96" s="3"/>
    </row>
    <row r="97" spans="1:5" x14ac:dyDescent="0.2">
      <c r="A97" s="3"/>
      <c r="B97" s="49"/>
      <c r="C97" s="22"/>
      <c r="D97" s="23"/>
      <c r="E97" s="3"/>
    </row>
    <row r="98" spans="1:5" x14ac:dyDescent="0.2">
      <c r="A98" s="3"/>
      <c r="B98" s="49"/>
      <c r="C98" s="22"/>
      <c r="D98" s="23"/>
      <c r="E98" s="3"/>
    </row>
    <row r="99" spans="1:5" x14ac:dyDescent="0.2">
      <c r="A99" s="3"/>
      <c r="B99" s="49"/>
      <c r="C99" s="22"/>
      <c r="D99" s="25"/>
      <c r="E99" s="3"/>
    </row>
    <row r="100" spans="1:5" x14ac:dyDescent="0.2">
      <c r="A100" s="3"/>
      <c r="B100" s="49"/>
      <c r="C100" s="22"/>
      <c r="D100" s="23"/>
      <c r="E100" s="3"/>
    </row>
    <row r="101" spans="1:5" x14ac:dyDescent="0.2">
      <c r="A101" s="3"/>
      <c r="B101" s="49"/>
      <c r="C101" s="22"/>
      <c r="D101" s="23"/>
      <c r="E101" s="3"/>
    </row>
    <row r="102" spans="1:5" x14ac:dyDescent="0.2">
      <c r="A102" s="3"/>
      <c r="B102" s="49"/>
      <c r="C102" s="22"/>
      <c r="D102" s="23"/>
      <c r="E102" s="3"/>
    </row>
    <row r="103" spans="1:5" x14ac:dyDescent="0.2">
      <c r="A103" s="3"/>
      <c r="B103" s="49"/>
      <c r="C103" s="22"/>
      <c r="D103" s="23"/>
      <c r="E103" s="3"/>
    </row>
    <row r="104" spans="1:5" x14ac:dyDescent="0.2">
      <c r="A104" s="3"/>
      <c r="B104" s="49"/>
      <c r="C104" s="22"/>
      <c r="D104" s="23"/>
      <c r="E104" s="3"/>
    </row>
    <row r="105" spans="1:5" x14ac:dyDescent="0.2">
      <c r="A105" s="3"/>
      <c r="B105" s="49"/>
      <c r="C105" s="22"/>
      <c r="D105" s="23"/>
      <c r="E105" s="3"/>
    </row>
    <row r="106" spans="1:5" x14ac:dyDescent="0.2">
      <c r="A106" s="3"/>
      <c r="B106" s="49"/>
      <c r="C106" s="22"/>
      <c r="D106" s="23"/>
      <c r="E106" s="3"/>
    </row>
    <row r="107" spans="1:5" x14ac:dyDescent="0.2">
      <c r="A107" s="3"/>
      <c r="B107" s="49"/>
      <c r="C107" s="22"/>
      <c r="D107" s="23"/>
      <c r="E107" s="3"/>
    </row>
    <row r="108" spans="1:5" x14ac:dyDescent="0.2">
      <c r="A108" s="3"/>
      <c r="B108" s="49"/>
      <c r="C108" s="22"/>
      <c r="D108" s="25"/>
      <c r="E108" s="3"/>
    </row>
    <row r="109" spans="1:5" x14ac:dyDescent="0.2">
      <c r="A109" s="3"/>
      <c r="B109" s="49"/>
      <c r="C109" s="22"/>
      <c r="D109" s="23"/>
      <c r="E109" s="3"/>
    </row>
    <row r="110" spans="1:5" x14ac:dyDescent="0.2">
      <c r="A110" s="3"/>
      <c r="B110" s="49"/>
      <c r="C110" s="22"/>
      <c r="D110" s="23"/>
      <c r="E110" s="3"/>
    </row>
    <row r="111" spans="1:5" x14ac:dyDescent="0.2">
      <c r="A111" s="3"/>
      <c r="B111" s="49"/>
      <c r="C111" s="22"/>
      <c r="D111" s="23"/>
      <c r="E111" s="3"/>
    </row>
    <row r="112" spans="1:5" x14ac:dyDescent="0.2">
      <c r="A112" s="3"/>
      <c r="B112" s="49"/>
      <c r="C112" s="22"/>
      <c r="D112" s="23"/>
      <c r="E112" s="3"/>
    </row>
    <row r="113" spans="1:4" x14ac:dyDescent="0.2">
      <c r="A113" s="3"/>
      <c r="B113" s="49"/>
      <c r="C113" s="22"/>
      <c r="D113" s="23"/>
    </row>
    <row r="114" spans="1:4" x14ac:dyDescent="0.2">
      <c r="A114" s="3"/>
      <c r="B114" s="49"/>
      <c r="C114" s="22"/>
      <c r="D114" s="23"/>
    </row>
    <row r="115" spans="1:4" x14ac:dyDescent="0.2">
      <c r="A115" s="3"/>
      <c r="B115" s="49"/>
      <c r="C115" s="22"/>
      <c r="D115" s="25"/>
    </row>
    <row r="116" spans="1:4" x14ac:dyDescent="0.2">
      <c r="A116" s="3"/>
      <c r="B116" s="49"/>
      <c r="C116" s="22"/>
      <c r="D116" s="23"/>
    </row>
    <row r="117" spans="1:4" x14ac:dyDescent="0.2">
      <c r="A117" s="3"/>
      <c r="B117" s="49"/>
      <c r="C117" s="22"/>
      <c r="D117" s="23"/>
    </row>
    <row r="118" spans="1:4" x14ac:dyDescent="0.2">
      <c r="A118" s="3"/>
      <c r="B118" s="49"/>
      <c r="C118" s="22"/>
      <c r="D118" s="23"/>
    </row>
    <row r="119" spans="1:4" x14ac:dyDescent="0.2">
      <c r="A119" s="3"/>
      <c r="B119" s="49"/>
      <c r="C119" s="22"/>
      <c r="D119" s="25"/>
    </row>
    <row r="120" spans="1:4" x14ac:dyDescent="0.2">
      <c r="A120" s="3"/>
      <c r="B120" s="51"/>
      <c r="C120" s="3"/>
      <c r="D120" s="23"/>
    </row>
    <row r="121" spans="1:4" x14ac:dyDescent="0.2">
      <c r="A121" s="3"/>
      <c r="B121" s="51"/>
      <c r="C121" s="3"/>
      <c r="D121" s="24"/>
    </row>
    <row r="122" spans="1:4" x14ac:dyDescent="0.2">
      <c r="A122" s="3"/>
      <c r="B122" s="51"/>
      <c r="C122" s="3"/>
      <c r="D122" s="24"/>
    </row>
  </sheetData>
  <mergeCells count="19">
    <mergeCell ref="A4:C4"/>
    <mergeCell ref="D4:F4"/>
    <mergeCell ref="A90:D90"/>
    <mergeCell ref="E91:F91"/>
    <mergeCell ref="A94:C94"/>
    <mergeCell ref="E94:F94"/>
    <mergeCell ref="A92:C92"/>
    <mergeCell ref="E92:F92"/>
    <mergeCell ref="A5:C5"/>
    <mergeCell ref="D5:F5"/>
    <mergeCell ref="A7:F7"/>
    <mergeCell ref="A8:C8"/>
    <mergeCell ref="A53:D53"/>
    <mergeCell ref="A1:C1"/>
    <mergeCell ref="D1:F1"/>
    <mergeCell ref="A2:C2"/>
    <mergeCell ref="D2:F2"/>
    <mergeCell ref="A3:C3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zoomScaleNormal="100" workbookViewId="0">
      <selection activeCell="A7" sqref="A7:F7"/>
    </sheetView>
  </sheetViews>
  <sheetFormatPr defaultColWidth="7.7109375" defaultRowHeight="12.75" x14ac:dyDescent="0.2"/>
  <cols>
    <col min="1" max="1" width="6.7109375" style="75" customWidth="1"/>
    <col min="2" max="2" width="11.5703125" style="75" customWidth="1"/>
    <col min="3" max="3" width="8.140625" style="75" customWidth="1"/>
    <col min="4" max="4" width="35.5703125" style="53" customWidth="1"/>
    <col min="5" max="6" width="17.28515625" style="75" customWidth="1"/>
    <col min="7" max="16384" width="7.7109375" style="53"/>
  </cols>
  <sheetData>
    <row r="1" spans="1:6" ht="52.5" customHeight="1" x14ac:dyDescent="0.2">
      <c r="A1" s="128" t="s">
        <v>251</v>
      </c>
      <c r="B1" s="129"/>
      <c r="C1" s="130"/>
      <c r="D1" s="104"/>
      <c r="E1" s="104"/>
      <c r="F1" s="104"/>
    </row>
    <row r="2" spans="1:6" ht="21" customHeight="1" x14ac:dyDescent="0.2">
      <c r="A2" s="121" t="s">
        <v>102</v>
      </c>
      <c r="B2" s="122"/>
      <c r="C2" s="123"/>
      <c r="D2" s="104"/>
      <c r="E2" s="104"/>
      <c r="F2" s="104"/>
    </row>
    <row r="3" spans="1:6" ht="21" customHeight="1" x14ac:dyDescent="0.2">
      <c r="A3" s="121" t="s">
        <v>104</v>
      </c>
      <c r="B3" s="122"/>
      <c r="C3" s="123"/>
      <c r="D3" s="104"/>
      <c r="E3" s="104"/>
      <c r="F3" s="104"/>
    </row>
    <row r="4" spans="1:6" ht="21" customHeight="1" x14ac:dyDescent="0.2">
      <c r="A4" s="121" t="s">
        <v>105</v>
      </c>
      <c r="B4" s="122"/>
      <c r="C4" s="123"/>
      <c r="D4" s="104"/>
      <c r="E4" s="104"/>
      <c r="F4" s="104"/>
    </row>
    <row r="5" spans="1:6" ht="21" customHeight="1" x14ac:dyDescent="0.2">
      <c r="A5" s="121" t="s">
        <v>103</v>
      </c>
      <c r="B5" s="122"/>
      <c r="C5" s="123"/>
      <c r="D5" s="104"/>
      <c r="E5" s="104"/>
      <c r="F5" s="104"/>
    </row>
    <row r="6" spans="1:6" ht="16.5" customHeight="1" x14ac:dyDescent="0.2">
      <c r="A6" s="54" t="s">
        <v>217</v>
      </c>
      <c r="B6" s="55"/>
      <c r="C6" s="55"/>
      <c r="D6" s="56"/>
      <c r="E6" s="56"/>
      <c r="F6" s="57"/>
    </row>
    <row r="7" spans="1:6" ht="60" customHeight="1" x14ac:dyDescent="0.2">
      <c r="A7" s="111" t="s">
        <v>252</v>
      </c>
      <c r="B7" s="124"/>
      <c r="C7" s="124"/>
      <c r="D7" s="124"/>
      <c r="E7" s="124"/>
      <c r="F7" s="125"/>
    </row>
    <row r="8" spans="1:6" ht="15" customHeight="1" x14ac:dyDescent="0.2">
      <c r="A8" s="126"/>
      <c r="B8" s="127"/>
      <c r="C8" s="127"/>
      <c r="D8" s="127"/>
      <c r="E8" s="127"/>
      <c r="F8" s="6" t="s">
        <v>2</v>
      </c>
    </row>
    <row r="9" spans="1:6" ht="34.5" customHeight="1" x14ac:dyDescent="0.2">
      <c r="A9" s="7" t="s">
        <v>106</v>
      </c>
      <c r="B9" s="8" t="s">
        <v>14</v>
      </c>
      <c r="C9" s="8" t="s">
        <v>107</v>
      </c>
      <c r="D9" s="8" t="s">
        <v>19</v>
      </c>
      <c r="E9" s="8" t="s">
        <v>3</v>
      </c>
      <c r="F9" s="9" t="s">
        <v>4</v>
      </c>
    </row>
    <row r="10" spans="1:6" ht="24.95" customHeight="1" x14ac:dyDescent="0.2">
      <c r="A10" s="58" t="s">
        <v>108</v>
      </c>
      <c r="B10" s="10" t="s">
        <v>234</v>
      </c>
      <c r="C10" s="11" t="s">
        <v>5</v>
      </c>
      <c r="D10" s="12" t="s">
        <v>17</v>
      </c>
      <c r="E10" s="96">
        <f>+SUM(E11:E12)</f>
        <v>0</v>
      </c>
      <c r="F10" s="97">
        <f>+SUM(F11:F12)</f>
        <v>0</v>
      </c>
    </row>
    <row r="11" spans="1:6" ht="38.25" x14ac:dyDescent="0.2">
      <c r="A11" s="59" t="s">
        <v>109</v>
      </c>
      <c r="B11" s="13"/>
      <c r="C11" s="60" t="s">
        <v>114</v>
      </c>
      <c r="D11" s="61" t="s">
        <v>218</v>
      </c>
      <c r="E11" s="100"/>
      <c r="F11" s="101"/>
    </row>
    <row r="12" spans="1:6" ht="24.75" customHeight="1" x14ac:dyDescent="0.2">
      <c r="A12" s="59" t="s">
        <v>110</v>
      </c>
      <c r="B12" s="13"/>
      <c r="C12" s="60" t="s">
        <v>116</v>
      </c>
      <c r="D12" s="61" t="s">
        <v>219</v>
      </c>
      <c r="E12" s="100"/>
      <c r="F12" s="101"/>
    </row>
    <row r="13" spans="1:6" ht="34.5" customHeight="1" x14ac:dyDescent="0.2">
      <c r="A13" s="59" t="s">
        <v>113</v>
      </c>
      <c r="B13" s="16" t="s">
        <v>220</v>
      </c>
      <c r="C13" s="17" t="s">
        <v>6</v>
      </c>
      <c r="D13" s="18" t="s">
        <v>18</v>
      </c>
      <c r="E13" s="84">
        <f>+SUM(E14:E21)</f>
        <v>0</v>
      </c>
      <c r="F13" s="85">
        <f>+SUM(F14:F21)</f>
        <v>0</v>
      </c>
    </row>
    <row r="14" spans="1:6" ht="38.25" x14ac:dyDescent="0.2">
      <c r="A14" s="59" t="s">
        <v>115</v>
      </c>
      <c r="B14" s="13"/>
      <c r="C14" s="60" t="s">
        <v>114</v>
      </c>
      <c r="D14" s="62" t="s">
        <v>221</v>
      </c>
      <c r="E14" s="100"/>
      <c r="F14" s="101"/>
    </row>
    <row r="15" spans="1:6" ht="38.25" x14ac:dyDescent="0.2">
      <c r="A15" s="59" t="s">
        <v>117</v>
      </c>
      <c r="B15" s="13"/>
      <c r="C15" s="60" t="s">
        <v>116</v>
      </c>
      <c r="D15" s="62" t="s">
        <v>222</v>
      </c>
      <c r="E15" s="100"/>
      <c r="F15" s="101"/>
    </row>
    <row r="16" spans="1:6" ht="24.75" customHeight="1" x14ac:dyDescent="0.2">
      <c r="A16" s="59" t="s">
        <v>119</v>
      </c>
      <c r="B16" s="13"/>
      <c r="C16" s="60" t="s">
        <v>118</v>
      </c>
      <c r="D16" s="62" t="s">
        <v>20</v>
      </c>
      <c r="E16" s="100"/>
      <c r="F16" s="101"/>
    </row>
    <row r="17" spans="1:7" ht="24.75" customHeight="1" x14ac:dyDescent="0.2">
      <c r="A17" s="59" t="s">
        <v>121</v>
      </c>
      <c r="B17" s="13"/>
      <c r="C17" s="60" t="s">
        <v>120</v>
      </c>
      <c r="D17" s="62" t="s">
        <v>21</v>
      </c>
      <c r="E17" s="100"/>
      <c r="F17" s="101"/>
    </row>
    <row r="18" spans="1:7" ht="24.75" customHeight="1" x14ac:dyDescent="0.2">
      <c r="A18" s="59" t="s">
        <v>124</v>
      </c>
      <c r="B18" s="13"/>
      <c r="C18" s="60">
        <v>5</v>
      </c>
      <c r="D18" s="62" t="s">
        <v>22</v>
      </c>
      <c r="E18" s="100"/>
      <c r="F18" s="101"/>
    </row>
    <row r="19" spans="1:7" ht="25.5" x14ac:dyDescent="0.2">
      <c r="A19" s="59" t="s">
        <v>125</v>
      </c>
      <c r="B19" s="13"/>
      <c r="C19" s="60" t="s">
        <v>137</v>
      </c>
      <c r="D19" s="62" t="s">
        <v>23</v>
      </c>
      <c r="E19" s="100"/>
      <c r="F19" s="101"/>
    </row>
    <row r="20" spans="1:7" ht="24.75" customHeight="1" x14ac:dyDescent="0.2">
      <c r="A20" s="59" t="s">
        <v>126</v>
      </c>
      <c r="B20" s="13"/>
      <c r="C20" s="60" t="s">
        <v>208</v>
      </c>
      <c r="D20" s="62" t="s">
        <v>24</v>
      </c>
      <c r="E20" s="100"/>
      <c r="F20" s="101"/>
    </row>
    <row r="21" spans="1:7" ht="24.75" customHeight="1" x14ac:dyDescent="0.2">
      <c r="A21" s="59" t="s">
        <v>127</v>
      </c>
      <c r="B21" s="13"/>
      <c r="C21" s="60" t="s">
        <v>223</v>
      </c>
      <c r="D21" s="61" t="s">
        <v>25</v>
      </c>
      <c r="E21" s="100"/>
      <c r="F21" s="101"/>
      <c r="G21" s="53" t="s">
        <v>217</v>
      </c>
    </row>
    <row r="22" spans="1:7" s="65" customFormat="1" ht="24.75" customHeight="1" x14ac:dyDescent="0.2">
      <c r="A22" s="59" t="s">
        <v>130</v>
      </c>
      <c r="B22" s="63" t="s">
        <v>224</v>
      </c>
      <c r="C22" s="17" t="s">
        <v>7</v>
      </c>
      <c r="D22" s="64" t="s">
        <v>30</v>
      </c>
      <c r="E22" s="80">
        <f>+E10+E13</f>
        <v>0</v>
      </c>
      <c r="F22" s="81">
        <f>+F10+F13</f>
        <v>0</v>
      </c>
    </row>
    <row r="23" spans="1:7" ht="33.75" x14ac:dyDescent="0.2">
      <c r="A23" s="59" t="s">
        <v>131</v>
      </c>
      <c r="B23" s="16" t="s">
        <v>232</v>
      </c>
      <c r="C23" s="17" t="s">
        <v>8</v>
      </c>
      <c r="D23" s="18" t="s">
        <v>31</v>
      </c>
      <c r="E23" s="84">
        <f>+SUM(E24:E30)</f>
        <v>0</v>
      </c>
      <c r="F23" s="85">
        <f>+SUM(F24:F30)</f>
        <v>0</v>
      </c>
    </row>
    <row r="24" spans="1:7" ht="24.75" customHeight="1" x14ac:dyDescent="0.2">
      <c r="A24" s="59" t="s">
        <v>132</v>
      </c>
      <c r="B24" s="13"/>
      <c r="C24" s="60" t="s">
        <v>114</v>
      </c>
      <c r="D24" s="61" t="s">
        <v>26</v>
      </c>
      <c r="E24" s="100"/>
      <c r="F24" s="101"/>
    </row>
    <row r="25" spans="1:7" ht="24.75" customHeight="1" x14ac:dyDescent="0.2">
      <c r="A25" s="59" t="s">
        <v>133</v>
      </c>
      <c r="B25" s="13"/>
      <c r="C25" s="60" t="s">
        <v>116</v>
      </c>
      <c r="D25" s="61" t="s">
        <v>245</v>
      </c>
      <c r="E25" s="100"/>
      <c r="F25" s="101"/>
    </row>
    <row r="26" spans="1:7" ht="24.75" customHeight="1" x14ac:dyDescent="0.2">
      <c r="A26" s="59" t="s">
        <v>134</v>
      </c>
      <c r="B26" s="13"/>
      <c r="C26" s="60" t="s">
        <v>118</v>
      </c>
      <c r="D26" s="61" t="s">
        <v>225</v>
      </c>
      <c r="E26" s="100"/>
      <c r="F26" s="101"/>
    </row>
    <row r="27" spans="1:7" ht="25.5" x14ac:dyDescent="0.2">
      <c r="A27" s="59" t="s">
        <v>136</v>
      </c>
      <c r="B27" s="13"/>
      <c r="C27" s="60" t="s">
        <v>120</v>
      </c>
      <c r="D27" s="61" t="s">
        <v>27</v>
      </c>
      <c r="E27" s="100"/>
      <c r="F27" s="101"/>
    </row>
    <row r="28" spans="1:7" ht="24.75" customHeight="1" x14ac:dyDescent="0.2">
      <c r="A28" s="59" t="s">
        <v>138</v>
      </c>
      <c r="B28" s="13"/>
      <c r="C28" s="60" t="s">
        <v>135</v>
      </c>
      <c r="D28" s="61" t="s">
        <v>28</v>
      </c>
      <c r="E28" s="100"/>
      <c r="F28" s="101"/>
    </row>
    <row r="29" spans="1:7" ht="24.75" customHeight="1" x14ac:dyDescent="0.2">
      <c r="A29" s="59" t="s">
        <v>141</v>
      </c>
      <c r="B29" s="13"/>
      <c r="C29" s="60" t="s">
        <v>137</v>
      </c>
      <c r="D29" s="61" t="s">
        <v>226</v>
      </c>
      <c r="E29" s="100"/>
      <c r="F29" s="101"/>
    </row>
    <row r="30" spans="1:7" ht="24.75" customHeight="1" x14ac:dyDescent="0.2">
      <c r="A30" s="59" t="s">
        <v>142</v>
      </c>
      <c r="B30" s="13"/>
      <c r="C30" s="60" t="s">
        <v>208</v>
      </c>
      <c r="D30" s="61" t="s">
        <v>29</v>
      </c>
      <c r="E30" s="100"/>
      <c r="F30" s="101"/>
    </row>
    <row r="31" spans="1:7" ht="33.75" x14ac:dyDescent="0.2">
      <c r="A31" s="59" t="s">
        <v>143</v>
      </c>
      <c r="B31" s="16" t="s">
        <v>233</v>
      </c>
      <c r="C31" s="17" t="s">
        <v>9</v>
      </c>
      <c r="D31" s="18" t="s">
        <v>32</v>
      </c>
      <c r="E31" s="84">
        <f>+SUM(E32:E39)</f>
        <v>0</v>
      </c>
      <c r="F31" s="85">
        <f>+SUM(F32:F39)</f>
        <v>0</v>
      </c>
    </row>
    <row r="32" spans="1:7" ht="38.25" x14ac:dyDescent="0.2">
      <c r="A32" s="59" t="s">
        <v>144</v>
      </c>
      <c r="B32" s="16"/>
      <c r="C32" s="60" t="s">
        <v>114</v>
      </c>
      <c r="D32" s="62" t="s">
        <v>248</v>
      </c>
      <c r="E32" s="100"/>
      <c r="F32" s="101"/>
    </row>
    <row r="33" spans="1:6" ht="38.25" x14ac:dyDescent="0.2">
      <c r="A33" s="59" t="s">
        <v>146</v>
      </c>
      <c r="B33" s="13"/>
      <c r="C33" s="60" t="s">
        <v>116</v>
      </c>
      <c r="D33" s="62" t="s">
        <v>249</v>
      </c>
      <c r="E33" s="100"/>
      <c r="F33" s="101"/>
    </row>
    <row r="34" spans="1:6" ht="24.75" customHeight="1" x14ac:dyDescent="0.2">
      <c r="A34" s="59" t="s">
        <v>148</v>
      </c>
      <c r="B34" s="13"/>
      <c r="C34" s="60" t="s">
        <v>118</v>
      </c>
      <c r="D34" s="62" t="s">
        <v>33</v>
      </c>
      <c r="E34" s="100"/>
      <c r="F34" s="101"/>
    </row>
    <row r="35" spans="1:6" ht="24.75" customHeight="1" x14ac:dyDescent="0.2">
      <c r="A35" s="59" t="s">
        <v>151</v>
      </c>
      <c r="B35" s="13"/>
      <c r="C35" s="60" t="s">
        <v>120</v>
      </c>
      <c r="D35" s="62" t="s">
        <v>34</v>
      </c>
      <c r="E35" s="100"/>
      <c r="F35" s="101"/>
    </row>
    <row r="36" spans="1:6" ht="24.75" customHeight="1" x14ac:dyDescent="0.2">
      <c r="A36" s="59" t="s">
        <v>153</v>
      </c>
      <c r="B36" s="13"/>
      <c r="C36" s="60" t="s">
        <v>135</v>
      </c>
      <c r="D36" s="62" t="s">
        <v>35</v>
      </c>
      <c r="E36" s="100"/>
      <c r="F36" s="101"/>
    </row>
    <row r="37" spans="1:6" ht="25.5" x14ac:dyDescent="0.2">
      <c r="A37" s="59" t="s">
        <v>154</v>
      </c>
      <c r="B37" s="13"/>
      <c r="C37" s="60" t="s">
        <v>137</v>
      </c>
      <c r="D37" s="62" t="s">
        <v>36</v>
      </c>
      <c r="E37" s="100"/>
      <c r="F37" s="101"/>
    </row>
    <row r="38" spans="1:6" ht="24.75" customHeight="1" x14ac:dyDescent="0.2">
      <c r="A38" s="59" t="s">
        <v>155</v>
      </c>
      <c r="B38" s="13"/>
      <c r="C38" s="60" t="s">
        <v>208</v>
      </c>
      <c r="D38" s="62" t="s">
        <v>37</v>
      </c>
      <c r="E38" s="100"/>
      <c r="F38" s="101"/>
    </row>
    <row r="39" spans="1:6" ht="24.75" customHeight="1" x14ac:dyDescent="0.2">
      <c r="A39" s="59" t="s">
        <v>156</v>
      </c>
      <c r="B39" s="13"/>
      <c r="C39" s="60" t="s">
        <v>223</v>
      </c>
      <c r="D39" s="61" t="s">
        <v>38</v>
      </c>
      <c r="E39" s="100"/>
      <c r="F39" s="101"/>
    </row>
    <row r="40" spans="1:6" s="65" customFormat="1" ht="24.75" customHeight="1" x14ac:dyDescent="0.2">
      <c r="A40" s="59" t="s">
        <v>157</v>
      </c>
      <c r="B40" s="16" t="s">
        <v>235</v>
      </c>
      <c r="C40" s="17" t="s">
        <v>10</v>
      </c>
      <c r="D40" s="18" t="s">
        <v>39</v>
      </c>
      <c r="E40" s="80">
        <f>+E23+E31</f>
        <v>0</v>
      </c>
      <c r="F40" s="81">
        <f>+F23+F31</f>
        <v>0</v>
      </c>
    </row>
    <row r="41" spans="1:6" ht="24.75" customHeight="1" x14ac:dyDescent="0.2">
      <c r="A41" s="66" t="s">
        <v>158</v>
      </c>
      <c r="B41" s="19" t="s">
        <v>238</v>
      </c>
      <c r="C41" s="20" t="s">
        <v>11</v>
      </c>
      <c r="D41" s="21" t="s">
        <v>40</v>
      </c>
      <c r="E41" s="98">
        <f>+E22-E40</f>
        <v>0</v>
      </c>
      <c r="F41" s="99">
        <f>+F22-F40</f>
        <v>0</v>
      </c>
    </row>
    <row r="42" spans="1:6" ht="24.75" customHeight="1" x14ac:dyDescent="0.2">
      <c r="A42" s="59" t="s">
        <v>159</v>
      </c>
      <c r="B42" s="16"/>
      <c r="C42" s="17" t="s">
        <v>12</v>
      </c>
      <c r="D42" s="67" t="s">
        <v>227</v>
      </c>
      <c r="E42" s="100"/>
      <c r="F42" s="101"/>
    </row>
    <row r="43" spans="1:6" ht="24.75" customHeight="1" x14ac:dyDescent="0.2">
      <c r="A43" s="68" t="s">
        <v>162</v>
      </c>
      <c r="B43" s="69" t="s">
        <v>239</v>
      </c>
      <c r="C43" s="70" t="s">
        <v>13</v>
      </c>
      <c r="D43" s="71" t="s">
        <v>228</v>
      </c>
      <c r="E43" s="94">
        <f>+E41-E42</f>
        <v>0</v>
      </c>
      <c r="F43" s="95">
        <f>+F41-F42</f>
        <v>0</v>
      </c>
    </row>
    <row r="44" spans="1:6" ht="22.5" customHeight="1" x14ac:dyDescent="0.2">
      <c r="A44" s="56"/>
      <c r="B44" s="72"/>
      <c r="C44" s="72"/>
      <c r="D44" s="73"/>
      <c r="E44" s="56"/>
      <c r="F44" s="56"/>
    </row>
    <row r="45" spans="1:6" ht="14.25" customHeight="1" x14ac:dyDescent="0.2">
      <c r="A45" s="74" t="s">
        <v>229</v>
      </c>
      <c r="B45" s="74"/>
      <c r="C45" s="74"/>
      <c r="D45" s="73" t="s">
        <v>230</v>
      </c>
      <c r="E45" s="73"/>
      <c r="F45" s="73"/>
    </row>
    <row r="46" spans="1:6" ht="12.75" customHeight="1" x14ac:dyDescent="0.2">
      <c r="A46" s="56"/>
      <c r="B46" s="72"/>
      <c r="C46" s="72"/>
      <c r="D46" s="73"/>
      <c r="E46" s="118" t="s">
        <v>214</v>
      </c>
      <c r="F46" s="118"/>
    </row>
    <row r="47" spans="1:6" ht="15" customHeight="1" x14ac:dyDescent="0.2">
      <c r="A47" s="74" t="s">
        <v>213</v>
      </c>
      <c r="B47" s="74"/>
      <c r="C47" s="74"/>
      <c r="D47" s="73"/>
      <c r="E47" s="118"/>
      <c r="F47" s="118"/>
    </row>
    <row r="48" spans="1:6" x14ac:dyDescent="0.2">
      <c r="A48" s="56"/>
      <c r="B48" s="72"/>
      <c r="C48" s="72"/>
      <c r="D48" s="25"/>
      <c r="E48" s="56"/>
    </row>
    <row r="49" spans="1:6" x14ac:dyDescent="0.2">
      <c r="A49" s="119" t="s">
        <v>215</v>
      </c>
      <c r="B49" s="119"/>
      <c r="C49" s="119"/>
      <c r="D49" s="56"/>
      <c r="E49" s="120" t="s">
        <v>231</v>
      </c>
      <c r="F49" s="120"/>
    </row>
    <row r="50" spans="1:6" x14ac:dyDescent="0.2">
      <c r="A50" s="56"/>
      <c r="B50" s="72"/>
      <c r="C50" s="72"/>
      <c r="D50" s="73"/>
      <c r="E50" s="56"/>
    </row>
    <row r="51" spans="1:6" x14ac:dyDescent="0.2">
      <c r="A51" s="56"/>
      <c r="B51" s="72"/>
      <c r="C51" s="72"/>
      <c r="D51" s="73"/>
      <c r="E51" s="56"/>
    </row>
    <row r="52" spans="1:6" x14ac:dyDescent="0.2">
      <c r="A52" s="56"/>
      <c r="B52" s="72"/>
      <c r="C52" s="72"/>
      <c r="D52" s="73"/>
      <c r="E52" s="56"/>
    </row>
    <row r="53" spans="1:6" x14ac:dyDescent="0.2">
      <c r="A53" s="56"/>
      <c r="B53" s="72"/>
      <c r="C53" s="72"/>
      <c r="D53" s="73"/>
      <c r="E53" s="56"/>
    </row>
    <row r="54" spans="1:6" x14ac:dyDescent="0.2">
      <c r="A54" s="56"/>
      <c r="B54" s="72"/>
      <c r="C54" s="72"/>
      <c r="D54" s="73"/>
      <c r="E54" s="56"/>
    </row>
    <row r="55" spans="1:6" x14ac:dyDescent="0.2">
      <c r="A55" s="56"/>
      <c r="B55" s="72"/>
      <c r="C55" s="72"/>
      <c r="D55" s="73" t="s">
        <v>217</v>
      </c>
      <c r="E55" s="56"/>
    </row>
    <row r="56" spans="1:6" x14ac:dyDescent="0.2">
      <c r="A56" s="56"/>
      <c r="B56" s="72"/>
      <c r="C56" s="72"/>
      <c r="D56" s="25"/>
      <c r="E56" s="56"/>
    </row>
    <row r="57" spans="1:6" x14ac:dyDescent="0.2">
      <c r="A57" s="56"/>
      <c r="B57" s="72"/>
      <c r="C57" s="72"/>
      <c r="D57" s="73"/>
      <c r="E57" s="56"/>
    </row>
    <row r="58" spans="1:6" x14ac:dyDescent="0.2">
      <c r="A58" s="56"/>
      <c r="B58" s="72"/>
      <c r="C58" s="72"/>
      <c r="D58" s="73"/>
      <c r="E58" s="56"/>
    </row>
    <row r="59" spans="1:6" x14ac:dyDescent="0.2">
      <c r="A59" s="56"/>
      <c r="B59" s="72"/>
      <c r="C59" s="72"/>
      <c r="D59" s="25"/>
      <c r="E59" s="56"/>
    </row>
    <row r="60" spans="1:6" x14ac:dyDescent="0.2">
      <c r="A60" s="56"/>
      <c r="B60" s="72"/>
      <c r="C60" s="72"/>
      <c r="D60" s="73"/>
      <c r="E60" s="56"/>
    </row>
    <row r="61" spans="1:6" x14ac:dyDescent="0.2">
      <c r="A61" s="56"/>
      <c r="B61" s="72"/>
      <c r="C61" s="72"/>
      <c r="D61" s="73"/>
      <c r="E61" s="56"/>
    </row>
    <row r="62" spans="1:6" x14ac:dyDescent="0.2">
      <c r="A62" s="56"/>
      <c r="B62" s="72"/>
      <c r="C62" s="72"/>
      <c r="D62" s="73"/>
      <c r="E62" s="56"/>
    </row>
    <row r="63" spans="1:6" x14ac:dyDescent="0.2">
      <c r="A63" s="56"/>
      <c r="B63" s="72"/>
      <c r="C63" s="72"/>
      <c r="D63" s="73"/>
      <c r="E63" s="56"/>
    </row>
    <row r="64" spans="1:6" x14ac:dyDescent="0.2">
      <c r="A64" s="56"/>
      <c r="B64" s="72"/>
      <c r="C64" s="72"/>
      <c r="D64" s="73"/>
      <c r="E64" s="56"/>
    </row>
    <row r="65" spans="1:5" x14ac:dyDescent="0.2">
      <c r="A65" s="56"/>
      <c r="B65" s="72"/>
      <c r="C65" s="72"/>
      <c r="D65" s="73"/>
      <c r="E65" s="56"/>
    </row>
    <row r="66" spans="1:5" x14ac:dyDescent="0.2">
      <c r="A66" s="56"/>
      <c r="B66" s="72"/>
      <c r="C66" s="72"/>
      <c r="D66" s="73"/>
      <c r="E66" s="56"/>
    </row>
    <row r="67" spans="1:5" x14ac:dyDescent="0.2">
      <c r="A67" s="56"/>
      <c r="B67" s="72"/>
      <c r="C67" s="72"/>
      <c r="D67" s="73"/>
      <c r="E67" s="56"/>
    </row>
    <row r="68" spans="1:5" x14ac:dyDescent="0.2">
      <c r="A68" s="56"/>
      <c r="B68" s="72"/>
      <c r="C68" s="72"/>
      <c r="D68" s="25"/>
      <c r="E68" s="56"/>
    </row>
    <row r="69" spans="1:5" x14ac:dyDescent="0.2">
      <c r="A69" s="56"/>
      <c r="B69" s="72"/>
      <c r="C69" s="72"/>
      <c r="D69" s="73"/>
      <c r="E69" s="56"/>
    </row>
    <row r="70" spans="1:5" x14ac:dyDescent="0.2">
      <c r="A70" s="56"/>
      <c r="B70" s="72"/>
      <c r="C70" s="72"/>
      <c r="D70" s="73"/>
      <c r="E70" s="56"/>
    </row>
    <row r="71" spans="1:5" x14ac:dyDescent="0.2">
      <c r="A71" s="56"/>
      <c r="B71" s="72"/>
      <c r="C71" s="72"/>
      <c r="D71" s="73"/>
      <c r="E71" s="56"/>
    </row>
    <row r="72" spans="1:5" x14ac:dyDescent="0.2">
      <c r="A72" s="56"/>
      <c r="B72" s="72"/>
      <c r="C72" s="72"/>
      <c r="D72" s="73"/>
      <c r="E72" s="56"/>
    </row>
    <row r="73" spans="1:5" x14ac:dyDescent="0.2">
      <c r="A73" s="56"/>
      <c r="B73" s="72"/>
      <c r="C73" s="72"/>
      <c r="D73" s="73"/>
      <c r="E73" s="56"/>
    </row>
    <row r="74" spans="1:5" x14ac:dyDescent="0.2">
      <c r="A74" s="56"/>
      <c r="B74" s="72"/>
      <c r="C74" s="72"/>
      <c r="D74" s="73"/>
      <c r="E74" s="56"/>
    </row>
    <row r="75" spans="1:5" x14ac:dyDescent="0.2">
      <c r="A75" s="56"/>
      <c r="B75" s="72"/>
      <c r="C75" s="72"/>
      <c r="D75" s="25"/>
      <c r="E75" s="56"/>
    </row>
    <row r="76" spans="1:5" x14ac:dyDescent="0.2">
      <c r="A76" s="56"/>
      <c r="B76" s="72"/>
      <c r="C76" s="72"/>
      <c r="D76" s="73"/>
      <c r="E76" s="56"/>
    </row>
    <row r="77" spans="1:5" x14ac:dyDescent="0.2">
      <c r="A77" s="56"/>
      <c r="B77" s="72"/>
      <c r="C77" s="72"/>
      <c r="D77" s="73"/>
      <c r="E77" s="56"/>
    </row>
    <row r="78" spans="1:5" x14ac:dyDescent="0.2">
      <c r="A78" s="56"/>
      <c r="B78" s="72"/>
      <c r="C78" s="72"/>
      <c r="D78" s="73"/>
      <c r="E78" s="56"/>
    </row>
    <row r="79" spans="1:5" x14ac:dyDescent="0.2">
      <c r="A79" s="56"/>
      <c r="B79" s="72"/>
      <c r="C79" s="72"/>
      <c r="D79" s="25"/>
      <c r="E79" s="56"/>
    </row>
    <row r="80" spans="1:5" x14ac:dyDescent="0.2">
      <c r="A80" s="56"/>
      <c r="B80" s="56"/>
      <c r="C80" s="56"/>
      <c r="D80" s="73"/>
      <c r="E80" s="56"/>
    </row>
    <row r="81" spans="1:5" x14ac:dyDescent="0.2">
      <c r="A81" s="56"/>
      <c r="B81" s="56"/>
      <c r="C81" s="56"/>
      <c r="D81" s="74"/>
      <c r="E81" s="56"/>
    </row>
    <row r="82" spans="1:5" x14ac:dyDescent="0.2">
      <c r="A82" s="56"/>
      <c r="B82" s="56"/>
      <c r="C82" s="56"/>
      <c r="D82" s="74"/>
      <c r="E82" s="56"/>
    </row>
  </sheetData>
  <mergeCells count="15">
    <mergeCell ref="A1:C1"/>
    <mergeCell ref="D1:F1"/>
    <mergeCell ref="A2:C2"/>
    <mergeCell ref="D2:F2"/>
    <mergeCell ref="A3:C3"/>
    <mergeCell ref="D3:F3"/>
    <mergeCell ref="E46:F47"/>
    <mergeCell ref="A49:C49"/>
    <mergeCell ref="E49:F49"/>
    <mergeCell ref="A4:C4"/>
    <mergeCell ref="D4:F4"/>
    <mergeCell ref="A5:C5"/>
    <mergeCell ref="D5:F5"/>
    <mergeCell ref="A7:F7"/>
    <mergeCell ref="A8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21" ma:contentTypeDescription="Create a new document." ma:contentTypeScope="" ma:versionID="1ed96634f2d0cccfa517e77cef921376">
  <xsd:schema xmlns:xsd="http://www.w3.org/2001/XMLSchema" xmlns:xs="http://www.w3.org/2001/XMLSchema" xmlns:p="http://schemas.microsoft.com/office/2006/metadata/properties" xmlns:ns2="d559d6f4-7536-4878-b44c-0a6101e40636" xmlns:ns3="d8745bc5-821e-4205-946a-621c2da728c8" targetNamespace="http://schemas.microsoft.com/office/2006/metadata/properties" ma:root="true" ma:fieldsID="87045efe11a0638928c412f032d13d8d" ns2:_="" ns3:_="">
    <xsd:import namespace="d559d6f4-7536-4878-b44c-0a6101e40636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3:Izre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d6f4-7536-4878-b44c-0a6101e40636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Osiguranja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Izreka" ma:index="20" nillable="true" ma:displayName="Izreka" ma:hidden="true" ma:internalName="Izrek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d559d6f4-7536-4878-b44c-0a6101e40636" xsi:nil="true"/>
    <BrKolegija xmlns="d8745bc5-821e-4205-946a-621c2da728c8">14</BrKolegija>
    <Izreka xmlns="d8745bc5-821e-4205-946a-621c2da728c8" xsi:nil="true"/>
    <VrstaPredmeta xmlns="d8745bc5-821e-4205-946a-621c2da728c8">-</VrstaPredmeta>
    <TipPredmeta xmlns="d8745bc5-821e-4205-946a-621c2da728c8">-</TipPredmet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KategorijaPoslovanja xmlns="d8745bc5-821e-4205-946a-621c2da728c8">
      <Value>Osiguranja</Value>
    </KategorijaPoslovanj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Godina xmlns="d8745bc5-821e-4205-946a-621c2da728c8">-</Godina>
  </documentManagement>
</p:properties>
</file>

<file path=customXml/itemProps1.xml><?xml version="1.0" encoding="utf-8"?>
<ds:datastoreItem xmlns:ds="http://schemas.openxmlformats.org/officeDocument/2006/customXml" ds:itemID="{A6A5CCF8-DCB6-4547-9EAA-8FF89BC9C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E6B1AE-D6BA-41F5-A784-4464D2D1B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9d6f4-7536-4878-b44c-0a6101e40636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C3775-7EDB-4A4E-8A05-92F5902912B8}">
  <ds:schemaRefs>
    <ds:schemaRef ds:uri="http://purl.org/dc/dcmitype/"/>
    <ds:schemaRef ds:uri="http://schemas.microsoft.com/office/2006/documentManagement/types"/>
    <ds:schemaRef ds:uri="http://purl.org/dc/elements/1.1/"/>
    <ds:schemaRef ds:uri="d559d6f4-7536-4878-b44c-0a6101e40636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745bc5-821e-4205-946a-621c2da72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BILANCA</vt:lpstr>
      <vt:lpstr>RDG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2014-10-09T09:28:51Z</dcterms:created>
  <dcterms:modified xsi:type="dcterms:W3CDTF">2019-03-29T11:30:12Z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0x0101006C5634A4894B224CBCD5DB4E31578D0F</vt:lpwstr>
  </property>
</Properties>
</file>